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" sheetId="1" r:id="rId4"/>
    <sheet state="visible" name="national" sheetId="2" r:id="rId5"/>
  </sheets>
  <definedNames/>
  <calcPr/>
</workbook>
</file>

<file path=xl/sharedStrings.xml><?xml version="1.0" encoding="utf-8"?>
<sst xmlns="http://schemas.openxmlformats.org/spreadsheetml/2006/main" count="14" uniqueCount="11">
  <si>
    <t>Year End</t>
  </si>
  <si>
    <t>South Australia-International Visitors</t>
  </si>
  <si>
    <t>Australia-International Visitors</t>
  </si>
  <si>
    <t>South Australia-Nights</t>
  </si>
  <si>
    <t>Australia-Nights</t>
  </si>
  <si>
    <t>South Australia-night_per_visitor</t>
  </si>
  <si>
    <t>Australia-night_per_visitor</t>
  </si>
  <si>
    <t>South Australia - Overnight National Visitors</t>
  </si>
  <si>
    <t>Australia - Overnight National Visitors</t>
  </si>
  <si>
    <t>South Australia - Nights</t>
  </si>
  <si>
    <t>Australia - Nights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</si>
</sst>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8.0"/>
      <color rgb="FF000000"/>
      <name val="Verdana"/>
    </font>
    <font>
      <color theme="1"/>
      <name val="Arial"/>
      <scheme val="minor"/>
    </font>
    <font>
      <sz val="8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164" xfId="0" applyAlignment="1" applyBorder="1" applyFont="1" applyNumberFormat="1">
      <alignment readingOrder="0" vertical="bottom"/>
    </xf>
    <xf borderId="1" fillId="0" fontId="3" numFmtId="3" xfId="0" applyAlignment="1" applyBorder="1" applyFont="1" applyNumberFormat="1">
      <alignment readingOrder="0" vertical="bottom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4.63"/>
    <col customWidth="1" min="3" max="3" width="14.13"/>
    <col customWidth="1" min="4" max="4" width="18.0"/>
    <col customWidth="1" min="5" max="5" width="13.25"/>
    <col customWidth="1" min="6" max="6" width="17.25"/>
    <col customWidth="1" min="7" max="7" width="1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4">
        <v>39234.0</v>
      </c>
      <c r="B2" s="5">
        <v>372000.0</v>
      </c>
      <c r="C2" s="5">
        <v>5151000.0</v>
      </c>
      <c r="D2" s="5">
        <v>7255000.0</v>
      </c>
      <c r="E2" s="5">
        <v>1.58678E8</v>
      </c>
      <c r="F2" s="6">
        <f t="shared" ref="F2:G2" si="1">D2/B2</f>
        <v>19.50268817</v>
      </c>
      <c r="G2" s="6">
        <f t="shared" si="1"/>
        <v>30.80528053</v>
      </c>
    </row>
    <row r="3">
      <c r="A3" s="4">
        <v>39326.0</v>
      </c>
      <c r="B3" s="5">
        <v>371000.0</v>
      </c>
      <c r="C3" s="5">
        <v>5181000.0</v>
      </c>
      <c r="D3" s="5">
        <v>7062000.0</v>
      </c>
      <c r="E3" s="5">
        <v>1.60185E8</v>
      </c>
      <c r="F3" s="6">
        <f t="shared" ref="F3:G3" si="2">D3/B3</f>
        <v>19.03504043</v>
      </c>
      <c r="G3" s="6">
        <f t="shared" si="2"/>
        <v>30.91777649</v>
      </c>
    </row>
    <row r="4">
      <c r="A4" s="4">
        <v>39417.0</v>
      </c>
      <c r="B4" s="5">
        <v>367000.0</v>
      </c>
      <c r="C4" s="5">
        <v>5145000.0</v>
      </c>
      <c r="D4" s="5">
        <v>7313000.0</v>
      </c>
      <c r="E4" s="5">
        <v>1.5724E8</v>
      </c>
      <c r="F4" s="6">
        <f t="shared" ref="F4:G4" si="3">D4/B4</f>
        <v>19.92643052</v>
      </c>
      <c r="G4" s="6">
        <f t="shared" si="3"/>
        <v>30.5617104</v>
      </c>
    </row>
    <row r="5">
      <c r="A5" s="4">
        <v>39508.0</v>
      </c>
      <c r="B5" s="5">
        <v>367000.0</v>
      </c>
      <c r="C5" s="5">
        <v>5148000.0</v>
      </c>
      <c r="D5" s="5">
        <v>6870000.0</v>
      </c>
      <c r="E5" s="5">
        <v>1.592E8</v>
      </c>
      <c r="F5" s="6">
        <f t="shared" ref="F5:G5" si="4">D5/B5</f>
        <v>18.71934605</v>
      </c>
      <c r="G5" s="6">
        <f t="shared" si="4"/>
        <v>30.92463092</v>
      </c>
    </row>
    <row r="6">
      <c r="A6" s="4">
        <v>39600.0</v>
      </c>
      <c r="B6" s="5">
        <v>367000.0</v>
      </c>
      <c r="C6" s="5">
        <v>5134000.0</v>
      </c>
      <c r="D6" s="5">
        <v>7020000.0</v>
      </c>
      <c r="E6" s="5">
        <v>1.59763E8</v>
      </c>
      <c r="F6" s="6">
        <f t="shared" ref="F6:G6" si="5">D6/B6</f>
        <v>19.1280654</v>
      </c>
      <c r="G6" s="6">
        <f t="shared" si="5"/>
        <v>31.11862096</v>
      </c>
    </row>
    <row r="7">
      <c r="A7" s="4">
        <v>39692.0</v>
      </c>
      <c r="B7" s="5">
        <v>369000.0</v>
      </c>
      <c r="C7" s="5">
        <v>5136000.0</v>
      </c>
      <c r="D7" s="5">
        <v>7275000.0</v>
      </c>
      <c r="E7" s="5">
        <v>1.63236E8</v>
      </c>
      <c r="F7" s="6">
        <f t="shared" ref="F7:G7" si="6">D7/B7</f>
        <v>19.71544715</v>
      </c>
      <c r="G7" s="6">
        <f t="shared" si="6"/>
        <v>31.78271028</v>
      </c>
    </row>
    <row r="8">
      <c r="A8" s="4">
        <v>39783.0</v>
      </c>
      <c r="B8" s="5">
        <v>358000.0</v>
      </c>
      <c r="C8" s="5">
        <v>5099000.0</v>
      </c>
      <c r="D8" s="5">
        <v>7067000.0</v>
      </c>
      <c r="E8" s="5">
        <v>1.67198E8</v>
      </c>
      <c r="F8" s="6">
        <f t="shared" ref="F8:G8" si="7">D8/B8</f>
        <v>19.74022346</v>
      </c>
      <c r="G8" s="6">
        <f t="shared" si="7"/>
        <v>32.79035105</v>
      </c>
    </row>
    <row r="9">
      <c r="A9" s="4">
        <v>39873.0</v>
      </c>
      <c r="B9" s="5">
        <v>349000.0</v>
      </c>
      <c r="C9" s="5">
        <v>5052000.0</v>
      </c>
      <c r="D9" s="5">
        <v>7231000.0</v>
      </c>
      <c r="E9" s="5">
        <v>1.71669E8</v>
      </c>
      <c r="F9" s="6">
        <f t="shared" ref="F9:G9" si="8">D9/B9</f>
        <v>20.71919771</v>
      </c>
      <c r="G9" s="6">
        <f t="shared" si="8"/>
        <v>33.9804038</v>
      </c>
    </row>
    <row r="10">
      <c r="A10" s="4">
        <v>39965.0</v>
      </c>
      <c r="B10" s="5">
        <v>347000.0</v>
      </c>
      <c r="C10" s="5">
        <v>5045000.0</v>
      </c>
      <c r="D10" s="5">
        <v>7187000.0</v>
      </c>
      <c r="E10" s="5">
        <v>1.73238E8</v>
      </c>
      <c r="F10" s="6">
        <f t="shared" ref="F10:G10" si="9">D10/B10</f>
        <v>20.71181556</v>
      </c>
      <c r="G10" s="6">
        <f t="shared" si="9"/>
        <v>34.33855302</v>
      </c>
    </row>
    <row r="11">
      <c r="A11" s="4">
        <v>40057.0</v>
      </c>
      <c r="B11" s="5">
        <v>351000.0</v>
      </c>
      <c r="C11" s="5">
        <v>5016000.0</v>
      </c>
      <c r="D11" s="5">
        <v>7466000.0</v>
      </c>
      <c r="E11" s="5">
        <v>1.74231E8</v>
      </c>
      <c r="F11" s="6">
        <f t="shared" ref="F11:G11" si="10">D11/B11</f>
        <v>21.27065527</v>
      </c>
      <c r="G11" s="6">
        <f t="shared" si="10"/>
        <v>34.73504785</v>
      </c>
    </row>
    <row r="12">
      <c r="A12" s="4">
        <v>40148.0</v>
      </c>
      <c r="B12" s="5">
        <v>357000.0</v>
      </c>
      <c r="C12" s="5">
        <v>5088000.0</v>
      </c>
      <c r="D12" s="5">
        <v>7582000.0</v>
      </c>
      <c r="E12" s="5">
        <v>1.76589E8</v>
      </c>
      <c r="F12" s="6">
        <f t="shared" ref="F12:G12" si="11">D12/B12</f>
        <v>21.23809524</v>
      </c>
      <c r="G12" s="6">
        <f t="shared" si="11"/>
        <v>34.70695755</v>
      </c>
    </row>
    <row r="13">
      <c r="A13" s="4">
        <v>40238.0</v>
      </c>
      <c r="B13" s="5">
        <v>360000.0</v>
      </c>
      <c r="C13" s="5">
        <v>5167000.0</v>
      </c>
      <c r="D13" s="5">
        <v>8217000.0</v>
      </c>
      <c r="E13" s="5">
        <v>1.80457E8</v>
      </c>
      <c r="F13" s="6">
        <f t="shared" ref="F13:G13" si="12">D13/B13</f>
        <v>22.825</v>
      </c>
      <c r="G13" s="6">
        <f t="shared" si="12"/>
        <v>34.92490807</v>
      </c>
    </row>
    <row r="14">
      <c r="A14" s="4">
        <v>40330.0</v>
      </c>
      <c r="B14" s="5">
        <v>362000.0</v>
      </c>
      <c r="C14" s="5">
        <v>5190000.0</v>
      </c>
      <c r="D14" s="5">
        <v>8271000.0</v>
      </c>
      <c r="E14" s="5">
        <v>1.81887E8</v>
      </c>
      <c r="F14" s="6">
        <f t="shared" ref="F14:G14" si="13">D14/B14</f>
        <v>22.8480663</v>
      </c>
      <c r="G14" s="6">
        <f t="shared" si="13"/>
        <v>35.04566474</v>
      </c>
    </row>
    <row r="15">
      <c r="A15" s="4">
        <v>40422.0</v>
      </c>
      <c r="B15" s="5">
        <v>361000.0</v>
      </c>
      <c r="C15" s="5">
        <v>5294000.0</v>
      </c>
      <c r="D15" s="5">
        <v>8529000.0</v>
      </c>
      <c r="E15" s="5">
        <v>1.84412E8</v>
      </c>
      <c r="F15" s="6">
        <f t="shared" ref="F15:G15" si="14">D15/B15</f>
        <v>23.62603878</v>
      </c>
      <c r="G15" s="6">
        <f t="shared" si="14"/>
        <v>34.83415187</v>
      </c>
    </row>
    <row r="16">
      <c r="A16" s="4">
        <v>40513.0</v>
      </c>
      <c r="B16" s="5">
        <v>362000.0</v>
      </c>
      <c r="C16" s="5">
        <v>5354000.0</v>
      </c>
      <c r="D16" s="5">
        <v>8712000.0</v>
      </c>
      <c r="E16" s="5">
        <v>1.86226E8</v>
      </c>
      <c r="F16" s="6">
        <f t="shared" ref="F16:G16" si="15">D16/B16</f>
        <v>24.06629834</v>
      </c>
      <c r="G16" s="6">
        <f t="shared" si="15"/>
        <v>34.78259245</v>
      </c>
    </row>
    <row r="17">
      <c r="A17" s="4">
        <v>40603.0</v>
      </c>
      <c r="B17" s="5">
        <v>373000.0</v>
      </c>
      <c r="C17" s="5">
        <v>5351000.0</v>
      </c>
      <c r="D17" s="5">
        <v>8743000.0</v>
      </c>
      <c r="E17" s="5">
        <v>1.86669E8</v>
      </c>
      <c r="F17" s="6">
        <f t="shared" ref="F17:G17" si="16">D17/B17</f>
        <v>23.43967828</v>
      </c>
      <c r="G17" s="6">
        <f t="shared" si="16"/>
        <v>34.88488133</v>
      </c>
    </row>
    <row r="18">
      <c r="A18" s="4">
        <v>40695.0</v>
      </c>
      <c r="B18" s="5">
        <v>368000.0</v>
      </c>
      <c r="C18" s="5">
        <v>5370000.0</v>
      </c>
      <c r="D18" s="5">
        <v>8631000.0</v>
      </c>
      <c r="E18" s="5">
        <v>1.90203E8</v>
      </c>
      <c r="F18" s="6">
        <f t="shared" ref="F18:G18" si="17">D18/B18</f>
        <v>23.45380435</v>
      </c>
      <c r="G18" s="6">
        <f t="shared" si="17"/>
        <v>35.41955307</v>
      </c>
    </row>
    <row r="19">
      <c r="A19" s="4">
        <v>40787.0</v>
      </c>
      <c r="B19" s="5">
        <v>365000.0</v>
      </c>
      <c r="C19" s="5">
        <v>5341000.0</v>
      </c>
      <c r="D19" s="5">
        <v>8724000.0</v>
      </c>
      <c r="E19" s="5">
        <v>1.92337E8</v>
      </c>
      <c r="F19" s="6">
        <f t="shared" ref="F19:G19" si="18">D19/B19</f>
        <v>23.90136986</v>
      </c>
      <c r="G19" s="6">
        <f t="shared" si="18"/>
        <v>36.01142108</v>
      </c>
    </row>
    <row r="20">
      <c r="A20" s="4">
        <v>40878.0</v>
      </c>
      <c r="B20" s="5">
        <v>356000.0</v>
      </c>
      <c r="C20" s="5">
        <v>5343000.0</v>
      </c>
      <c r="D20" s="5">
        <v>8963000.0</v>
      </c>
      <c r="E20" s="5">
        <v>1.961E8</v>
      </c>
      <c r="F20" s="6">
        <f t="shared" ref="F20:G20" si="19">D20/B20</f>
        <v>25.17696629</v>
      </c>
      <c r="G20" s="6">
        <f t="shared" si="19"/>
        <v>36.70222721</v>
      </c>
    </row>
    <row r="21">
      <c r="A21" s="4">
        <v>40969.0</v>
      </c>
      <c r="B21" s="5">
        <v>336000.0</v>
      </c>
      <c r="C21" s="5">
        <v>5402000.0</v>
      </c>
      <c r="D21" s="5">
        <v>8951000.0</v>
      </c>
      <c r="E21" s="5">
        <v>1.97728E8</v>
      </c>
      <c r="F21" s="6">
        <f t="shared" ref="F21:G21" si="20">D21/B21</f>
        <v>26.63988095</v>
      </c>
      <c r="G21" s="6">
        <f t="shared" si="20"/>
        <v>36.60273973</v>
      </c>
    </row>
    <row r="22">
      <c r="A22" s="4">
        <v>41061.0</v>
      </c>
      <c r="B22" s="5">
        <v>328000.0</v>
      </c>
      <c r="C22" s="5">
        <v>5438000.0</v>
      </c>
      <c r="D22" s="5">
        <v>9224000.0</v>
      </c>
      <c r="E22" s="5">
        <v>1.98656E8</v>
      </c>
      <c r="F22" s="6">
        <f t="shared" ref="F22:G22" si="21">D22/B22</f>
        <v>28.12195122</v>
      </c>
      <c r="G22" s="6">
        <f t="shared" si="21"/>
        <v>36.5310776</v>
      </c>
    </row>
    <row r="23">
      <c r="A23" s="4">
        <v>41153.0</v>
      </c>
      <c r="B23" s="5">
        <v>323000.0</v>
      </c>
      <c r="C23" s="5">
        <v>5498000.0</v>
      </c>
      <c r="D23" s="5">
        <v>9438000.0</v>
      </c>
      <c r="E23" s="5">
        <v>2.04351E8</v>
      </c>
      <c r="F23" s="6">
        <f t="shared" ref="F23:G23" si="22">D23/B23</f>
        <v>29.21981424</v>
      </c>
      <c r="G23" s="6">
        <f t="shared" si="22"/>
        <v>37.168243</v>
      </c>
    </row>
    <row r="24">
      <c r="A24" s="4">
        <v>41244.0</v>
      </c>
      <c r="B24" s="5">
        <v>334000.0</v>
      </c>
      <c r="C24" s="5">
        <v>5589000.0</v>
      </c>
      <c r="D24" s="5">
        <v>9469000.0</v>
      </c>
      <c r="E24" s="5">
        <v>2.0795E8</v>
      </c>
      <c r="F24" s="6">
        <f t="shared" ref="F24:G24" si="23">D24/B24</f>
        <v>28.3502994</v>
      </c>
      <c r="G24" s="6">
        <f t="shared" si="23"/>
        <v>37.20701378</v>
      </c>
    </row>
    <row r="25">
      <c r="A25" s="4">
        <v>41334.0</v>
      </c>
      <c r="B25" s="5">
        <v>354000.0</v>
      </c>
      <c r="C25" s="5">
        <v>5661000.0</v>
      </c>
      <c r="D25" s="5">
        <v>1.0687E7</v>
      </c>
      <c r="E25" s="5">
        <v>2.13137E8</v>
      </c>
      <c r="F25" s="6">
        <f t="shared" ref="F25:G25" si="24">D25/B25</f>
        <v>30.18926554</v>
      </c>
      <c r="G25" s="6">
        <f t="shared" si="24"/>
        <v>37.65006183</v>
      </c>
    </row>
    <row r="26">
      <c r="A26" s="4">
        <v>41426.0</v>
      </c>
      <c r="B26" s="5">
        <v>361000.0</v>
      </c>
      <c r="C26" s="5">
        <v>5714000.0</v>
      </c>
      <c r="D26" s="5">
        <v>1.0446E7</v>
      </c>
      <c r="E26" s="5">
        <v>2.14709E8</v>
      </c>
      <c r="F26" s="6">
        <f t="shared" ref="F26:G26" si="25">D26/B26</f>
        <v>28.93628809</v>
      </c>
      <c r="G26" s="6">
        <f t="shared" si="25"/>
        <v>37.5759538</v>
      </c>
    </row>
    <row r="27">
      <c r="A27" s="4">
        <v>41518.0</v>
      </c>
      <c r="B27" s="5">
        <v>363000.0</v>
      </c>
      <c r="C27" s="5">
        <v>5790000.0</v>
      </c>
      <c r="D27" s="5">
        <v>1.0163E7</v>
      </c>
      <c r="E27" s="5">
        <v>2.13866E8</v>
      </c>
      <c r="F27" s="6">
        <f t="shared" ref="F27:G27" si="26">D27/B27</f>
        <v>27.99724518</v>
      </c>
      <c r="G27" s="6">
        <f t="shared" si="26"/>
        <v>36.93713299</v>
      </c>
    </row>
    <row r="28">
      <c r="A28" s="4">
        <v>41609.0</v>
      </c>
      <c r="B28" s="5">
        <v>378000.0</v>
      </c>
      <c r="C28" s="5">
        <v>5905000.0</v>
      </c>
      <c r="D28" s="5">
        <v>1.0491E7</v>
      </c>
      <c r="E28" s="5">
        <v>2.17026E8</v>
      </c>
      <c r="F28" s="6">
        <f t="shared" ref="F28:G28" si="27">D28/B28</f>
        <v>27.75396825</v>
      </c>
      <c r="G28" s="6">
        <f t="shared" si="27"/>
        <v>36.75292125</v>
      </c>
    </row>
    <row r="29">
      <c r="A29" s="4">
        <v>41699.0</v>
      </c>
      <c r="B29" s="5">
        <v>383000.0</v>
      </c>
      <c r="C29" s="5">
        <v>6029000.0</v>
      </c>
      <c r="D29" s="5">
        <v>9331000.0</v>
      </c>
      <c r="E29" s="5">
        <v>2.15443E8</v>
      </c>
      <c r="F29" s="6">
        <f t="shared" ref="F29:G29" si="28">D29/B29</f>
        <v>24.36292428</v>
      </c>
      <c r="G29" s="6">
        <f t="shared" si="28"/>
        <v>35.73445016</v>
      </c>
    </row>
    <row r="30">
      <c r="A30" s="4">
        <v>41791.0</v>
      </c>
      <c r="B30" s="5">
        <v>388000.0</v>
      </c>
      <c r="C30" s="5">
        <v>6161000.0</v>
      </c>
      <c r="D30" s="5">
        <v>9459000.0</v>
      </c>
      <c r="E30" s="5">
        <v>2.17633E8</v>
      </c>
      <c r="F30" s="6">
        <f t="shared" ref="F30:G30" si="29">D30/B30</f>
        <v>24.37886598</v>
      </c>
      <c r="G30" s="6">
        <f t="shared" si="29"/>
        <v>35.324298</v>
      </c>
    </row>
    <row r="31">
      <c r="A31" s="4">
        <v>41883.0</v>
      </c>
      <c r="B31" s="5">
        <v>390000.0</v>
      </c>
      <c r="C31" s="5">
        <v>6263000.0</v>
      </c>
      <c r="D31" s="5">
        <v>9236000.0</v>
      </c>
      <c r="E31" s="5">
        <v>2.20565E8</v>
      </c>
      <c r="F31" s="6">
        <f t="shared" ref="F31:G31" si="30">D31/B31</f>
        <v>23.68205128</v>
      </c>
      <c r="G31" s="6">
        <f t="shared" si="30"/>
        <v>35.21714833</v>
      </c>
    </row>
    <row r="32">
      <c r="A32" s="4">
        <v>41974.0</v>
      </c>
      <c r="B32" s="5">
        <v>373000.0</v>
      </c>
      <c r="C32" s="5">
        <v>6357000.0</v>
      </c>
      <c r="D32" s="5">
        <v>8643000.0</v>
      </c>
      <c r="E32" s="5">
        <v>2.22908E8</v>
      </c>
      <c r="F32" s="6">
        <f t="shared" ref="F32:G32" si="31">D32/B32</f>
        <v>23.17158177</v>
      </c>
      <c r="G32" s="6">
        <f t="shared" si="31"/>
        <v>35.06496775</v>
      </c>
    </row>
    <row r="33">
      <c r="A33" s="4">
        <v>42064.0</v>
      </c>
      <c r="B33" s="5">
        <v>381000.0</v>
      </c>
      <c r="C33" s="5">
        <v>6499000.0</v>
      </c>
      <c r="D33" s="5">
        <v>8615000.0</v>
      </c>
      <c r="E33" s="5">
        <v>2.30913E8</v>
      </c>
      <c r="F33" s="6">
        <f t="shared" ref="F33:G33" si="32">D33/B33</f>
        <v>22.61154856</v>
      </c>
      <c r="G33" s="6">
        <f t="shared" si="32"/>
        <v>35.53054316</v>
      </c>
    </row>
    <row r="34">
      <c r="A34" s="4">
        <v>42156.0</v>
      </c>
      <c r="B34" s="5">
        <v>385000.0</v>
      </c>
      <c r="C34" s="5">
        <v>6567000.0</v>
      </c>
      <c r="D34" s="5">
        <v>8997000.0</v>
      </c>
      <c r="E34" s="5">
        <v>2.35549E8</v>
      </c>
      <c r="F34" s="6">
        <f t="shared" ref="F34:G34" si="33">D34/B34</f>
        <v>23.36883117</v>
      </c>
      <c r="G34" s="6">
        <f t="shared" si="33"/>
        <v>35.86858535</v>
      </c>
    </row>
    <row r="35">
      <c r="A35" s="4">
        <v>42248.0</v>
      </c>
      <c r="B35" s="5">
        <v>392000.0</v>
      </c>
      <c r="C35" s="5">
        <v>6678000.0</v>
      </c>
      <c r="D35" s="5">
        <v>9215000.0</v>
      </c>
      <c r="E35" s="5">
        <v>2.41886E8</v>
      </c>
      <c r="F35" s="6">
        <f t="shared" ref="F35:G35" si="34">D35/B35</f>
        <v>23.50765306</v>
      </c>
      <c r="G35" s="6">
        <f t="shared" si="34"/>
        <v>36.22132375</v>
      </c>
    </row>
    <row r="36">
      <c r="A36" s="4">
        <v>42339.0</v>
      </c>
      <c r="B36" s="5">
        <v>408000.0</v>
      </c>
      <c r="C36" s="5">
        <v>6859000.0</v>
      </c>
      <c r="D36" s="5">
        <v>9855000.0</v>
      </c>
      <c r="E36" s="5">
        <v>2.48107E8</v>
      </c>
      <c r="F36" s="6">
        <f t="shared" ref="F36:G36" si="35">D36/B36</f>
        <v>24.15441176</v>
      </c>
      <c r="G36" s="6">
        <f t="shared" si="35"/>
        <v>36.17247412</v>
      </c>
    </row>
    <row r="37">
      <c r="A37" s="4">
        <v>42430.0</v>
      </c>
      <c r="B37" s="5">
        <v>410000.0</v>
      </c>
      <c r="C37" s="5">
        <v>7074000.0</v>
      </c>
      <c r="D37" s="5">
        <v>9752000.0</v>
      </c>
      <c r="E37" s="5">
        <v>2.48457E8</v>
      </c>
      <c r="F37" s="6">
        <f t="shared" ref="F37:G37" si="36">D37/B37</f>
        <v>23.78536585</v>
      </c>
      <c r="G37" s="6">
        <f t="shared" si="36"/>
        <v>35.12256149</v>
      </c>
    </row>
    <row r="38">
      <c r="A38" s="4">
        <v>42522.0</v>
      </c>
      <c r="B38" s="5">
        <v>422000.0</v>
      </c>
      <c r="C38" s="5">
        <v>7246000.0</v>
      </c>
      <c r="D38" s="5">
        <v>9627000.0</v>
      </c>
      <c r="E38" s="5">
        <v>2.47912E8</v>
      </c>
      <c r="F38" s="6">
        <f t="shared" ref="F38:G38" si="37">D38/B38</f>
        <v>22.81279621</v>
      </c>
      <c r="G38" s="6">
        <f t="shared" si="37"/>
        <v>34.21363511</v>
      </c>
    </row>
    <row r="39">
      <c r="A39" s="4">
        <v>42614.0</v>
      </c>
      <c r="B39" s="5">
        <v>430000.0</v>
      </c>
      <c r="C39" s="5">
        <v>7445000.0</v>
      </c>
      <c r="D39" s="5">
        <v>9864000.0</v>
      </c>
      <c r="E39" s="5">
        <v>2.50997E8</v>
      </c>
      <c r="F39" s="6">
        <f t="shared" ref="F39:G39" si="38">D39/B39</f>
        <v>22.93953488</v>
      </c>
      <c r="G39" s="6">
        <f t="shared" si="38"/>
        <v>33.71349899</v>
      </c>
    </row>
    <row r="40">
      <c r="A40" s="4">
        <v>42705.0</v>
      </c>
      <c r="B40" s="5">
        <v>432000.0</v>
      </c>
      <c r="C40" s="5">
        <v>7625000.0</v>
      </c>
      <c r="D40" s="5">
        <v>9867000.0</v>
      </c>
      <c r="E40" s="5">
        <v>2.52969E8</v>
      </c>
      <c r="F40" s="6">
        <f t="shared" ref="F40:G40" si="39">D40/B40</f>
        <v>22.84027778</v>
      </c>
      <c r="G40" s="6">
        <f t="shared" si="39"/>
        <v>33.1762623</v>
      </c>
    </row>
    <row r="41">
      <c r="A41" s="4">
        <v>42795.0</v>
      </c>
      <c r="B41" s="5">
        <v>436000.0</v>
      </c>
      <c r="C41" s="5">
        <v>7724000.0</v>
      </c>
      <c r="D41" s="5">
        <v>1.0608E7</v>
      </c>
      <c r="E41" s="5">
        <v>2.61814E8</v>
      </c>
      <c r="F41" s="6">
        <f t="shared" ref="F41:G41" si="40">D41/B41</f>
        <v>24.33027523</v>
      </c>
      <c r="G41" s="6">
        <f t="shared" si="40"/>
        <v>33.89616779</v>
      </c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  <c r="B49" s="3">
        <v>1.0</v>
      </c>
      <c r="C49" s="6">
        <f>C41/B41</f>
        <v>17.71559633</v>
      </c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  <col customWidth="1" min="3" max="3" width="28.13"/>
    <col customWidth="1" min="4" max="4" width="19.0"/>
    <col customWidth="1" min="5" max="5" width="14.13"/>
  </cols>
  <sheetData>
    <row r="1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5</v>
      </c>
      <c r="G1" s="3" t="s">
        <v>6</v>
      </c>
    </row>
    <row r="2">
      <c r="A2" s="4">
        <v>39234.0</v>
      </c>
      <c r="B2" s="5">
        <v>5352000.0</v>
      </c>
      <c r="C2" s="5">
        <v>7.377E7</v>
      </c>
      <c r="D2" s="5">
        <v>1.8894E7</v>
      </c>
      <c r="E2" s="5">
        <v>2.89133E8</v>
      </c>
      <c r="F2" s="6">
        <f t="shared" ref="F2:G2" si="1">D2/B2</f>
        <v>3.530269058</v>
      </c>
      <c r="G2" s="6">
        <f t="shared" si="1"/>
        <v>3.919384574</v>
      </c>
    </row>
    <row r="3">
      <c r="A3" s="4">
        <v>39326.0</v>
      </c>
      <c r="B3" s="5">
        <v>5472000.0</v>
      </c>
      <c r="C3" s="5">
        <v>7.4921E7</v>
      </c>
      <c r="D3" s="5">
        <v>1.9559E7</v>
      </c>
      <c r="E3" s="5">
        <v>2.92701E8</v>
      </c>
      <c r="F3" s="6">
        <f t="shared" ref="F3:G3" si="2">D3/B3</f>
        <v>3.574378655</v>
      </c>
      <c r="G3" s="6">
        <f t="shared" si="2"/>
        <v>3.906795158</v>
      </c>
    </row>
    <row r="4">
      <c r="A4" s="4">
        <v>39417.0</v>
      </c>
      <c r="B4" s="5">
        <v>5499000.0</v>
      </c>
      <c r="C4" s="5">
        <v>7.4464E7</v>
      </c>
      <c r="D4" s="5">
        <v>1.942E7</v>
      </c>
      <c r="E4" s="5">
        <v>2.92354E8</v>
      </c>
      <c r="F4" s="6">
        <f t="shared" ref="F4:G4" si="3">D4/B4</f>
        <v>3.531551191</v>
      </c>
      <c r="G4" s="6">
        <f t="shared" si="3"/>
        <v>3.926111947</v>
      </c>
    </row>
    <row r="5">
      <c r="A5" s="4">
        <v>39508.0</v>
      </c>
      <c r="B5" s="5">
        <v>5472000.0</v>
      </c>
      <c r="C5" s="5">
        <v>7.5557E7</v>
      </c>
      <c r="D5" s="5">
        <v>1.9433E7</v>
      </c>
      <c r="E5" s="5">
        <v>2.93125E8</v>
      </c>
      <c r="F5" s="6">
        <f t="shared" ref="F5:G5" si="4">D5/B5</f>
        <v>3.551352339</v>
      </c>
      <c r="G5" s="6">
        <f t="shared" si="4"/>
        <v>3.879521421</v>
      </c>
    </row>
    <row r="6">
      <c r="A6" s="4">
        <v>39600.0</v>
      </c>
      <c r="B6" s="5">
        <v>5282000.0</v>
      </c>
      <c r="C6" s="5">
        <v>7.3527E7</v>
      </c>
      <c r="D6" s="5">
        <v>1.906E7</v>
      </c>
      <c r="E6" s="5">
        <v>2.8549E8</v>
      </c>
      <c r="F6" s="6">
        <f t="shared" ref="F6:G6" si="5">D6/B6</f>
        <v>3.608481636</v>
      </c>
      <c r="G6" s="6">
        <f t="shared" si="5"/>
        <v>3.882791356</v>
      </c>
    </row>
    <row r="7">
      <c r="A7" s="4">
        <v>39692.0</v>
      </c>
      <c r="B7" s="5">
        <v>5162000.0</v>
      </c>
      <c r="C7" s="5">
        <v>7.2901E7</v>
      </c>
      <c r="D7" s="5">
        <v>1.8825E7</v>
      </c>
      <c r="E7" s="5">
        <v>2.82391E8</v>
      </c>
      <c r="F7" s="6">
        <f t="shared" ref="F7:G7" si="6">D7/B7</f>
        <v>3.646842309</v>
      </c>
      <c r="G7" s="6">
        <f t="shared" si="6"/>
        <v>3.873623133</v>
      </c>
    </row>
    <row r="8">
      <c r="A8" s="4">
        <v>39783.0</v>
      </c>
      <c r="B8" s="5">
        <v>5133000.0</v>
      </c>
      <c r="C8" s="5">
        <v>7.2009E7</v>
      </c>
      <c r="D8" s="5">
        <v>1.9102E7</v>
      </c>
      <c r="E8" s="5">
        <v>2.77865E8</v>
      </c>
      <c r="F8" s="6">
        <f t="shared" ref="F8:G8" si="7">D8/B8</f>
        <v>3.721410481</v>
      </c>
      <c r="G8" s="6">
        <f t="shared" si="7"/>
        <v>3.858753767</v>
      </c>
    </row>
    <row r="9">
      <c r="A9" s="4">
        <v>39873.0</v>
      </c>
      <c r="B9" s="5">
        <v>4914000.0</v>
      </c>
      <c r="C9" s="5">
        <v>6.9158E7</v>
      </c>
      <c r="D9" s="5">
        <v>1.8443E7</v>
      </c>
      <c r="E9" s="5">
        <v>2.65232E8</v>
      </c>
      <c r="F9" s="6">
        <f t="shared" ref="F9:G9" si="8">D9/B9</f>
        <v>3.753154253</v>
      </c>
      <c r="G9" s="6">
        <f t="shared" si="8"/>
        <v>3.835160068</v>
      </c>
    </row>
    <row r="10">
      <c r="A10" s="4">
        <v>39965.0</v>
      </c>
      <c r="B10" s="5">
        <v>4879000.0</v>
      </c>
      <c r="C10" s="5">
        <v>6.8539E7</v>
      </c>
      <c r="D10" s="5">
        <v>1.8451E7</v>
      </c>
      <c r="E10" s="5">
        <v>2.63405E8</v>
      </c>
      <c r="F10" s="6">
        <f t="shared" ref="F10:G10" si="9">D10/B10</f>
        <v>3.781717565</v>
      </c>
      <c r="G10" s="6">
        <f t="shared" si="9"/>
        <v>3.843140402</v>
      </c>
    </row>
    <row r="11">
      <c r="A11" s="4">
        <v>40057.0</v>
      </c>
      <c r="B11" s="5">
        <v>4924000.0</v>
      </c>
      <c r="C11" s="5">
        <v>6.8006E7</v>
      </c>
      <c r="D11" s="5">
        <v>1.884E7</v>
      </c>
      <c r="E11" s="5">
        <v>2.62395E8</v>
      </c>
      <c r="F11" s="6">
        <f t="shared" ref="F11:G11" si="10">D11/B11</f>
        <v>3.826157595</v>
      </c>
      <c r="G11" s="6">
        <f t="shared" si="10"/>
        <v>3.858409552</v>
      </c>
    </row>
    <row r="12">
      <c r="A12" s="4">
        <v>40148.0</v>
      </c>
      <c r="B12" s="5">
        <v>4898000.0</v>
      </c>
      <c r="C12" s="5">
        <v>6.767E7</v>
      </c>
      <c r="D12" s="5">
        <v>1.8793E7</v>
      </c>
      <c r="E12" s="5">
        <v>2.62236E8</v>
      </c>
      <c r="F12" s="6">
        <f t="shared" ref="F12:G12" si="11">D12/B12</f>
        <v>3.836872193</v>
      </c>
      <c r="G12" s="6">
        <f t="shared" si="11"/>
        <v>3.87521797</v>
      </c>
    </row>
    <row r="13">
      <c r="A13" s="4">
        <v>40238.0</v>
      </c>
      <c r="B13" s="5">
        <v>4817000.0</v>
      </c>
      <c r="C13" s="5">
        <v>6.7721E7</v>
      </c>
      <c r="D13" s="5">
        <v>1.8087E7</v>
      </c>
      <c r="E13" s="5">
        <v>2.62492E8</v>
      </c>
      <c r="F13" s="6">
        <f t="shared" ref="F13:G13" si="12">D13/B13</f>
        <v>3.754826656</v>
      </c>
      <c r="G13" s="6">
        <f t="shared" si="12"/>
        <v>3.876079798</v>
      </c>
    </row>
    <row r="14">
      <c r="A14" s="4">
        <v>40330.0</v>
      </c>
      <c r="B14" s="5">
        <v>4891000.0</v>
      </c>
      <c r="C14" s="5">
        <v>6.8143E7</v>
      </c>
      <c r="D14" s="5">
        <v>1.8523E7</v>
      </c>
      <c r="E14" s="5">
        <v>2.6426E8</v>
      </c>
      <c r="F14" s="6">
        <f t="shared" ref="F14:G14" si="13">D14/B14</f>
        <v>3.78716009</v>
      </c>
      <c r="G14" s="6">
        <f t="shared" si="13"/>
        <v>3.87802122</v>
      </c>
    </row>
    <row r="15">
      <c r="A15" s="4">
        <v>40422.0</v>
      </c>
      <c r="B15" s="5">
        <v>4769000.0</v>
      </c>
      <c r="C15" s="5">
        <v>6.8599E7</v>
      </c>
      <c r="D15" s="5">
        <v>1.786E7</v>
      </c>
      <c r="E15" s="5">
        <v>2.66391E8</v>
      </c>
      <c r="F15" s="6">
        <f t="shared" ref="F15:G15" si="14">D15/B15</f>
        <v>3.74501992</v>
      </c>
      <c r="G15" s="6">
        <f t="shared" si="14"/>
        <v>3.883307337</v>
      </c>
    </row>
    <row r="16">
      <c r="A16" s="4">
        <v>40513.0</v>
      </c>
      <c r="B16" s="5">
        <v>4759000.0</v>
      </c>
      <c r="C16" s="5">
        <v>6.9297E7</v>
      </c>
      <c r="D16" s="5">
        <v>1.7399E7</v>
      </c>
      <c r="E16" s="5">
        <v>2.65393E8</v>
      </c>
      <c r="F16" s="6">
        <f t="shared" ref="F16:G16" si="15">D16/B16</f>
        <v>3.656020172</v>
      </c>
      <c r="G16" s="6">
        <f t="shared" si="15"/>
        <v>3.829790611</v>
      </c>
    </row>
    <row r="17">
      <c r="A17" s="4">
        <v>40603.0</v>
      </c>
      <c r="B17" s="5">
        <v>4899000.0</v>
      </c>
      <c r="C17" s="5">
        <v>6.9542E7</v>
      </c>
      <c r="D17" s="5">
        <v>1.8343E7</v>
      </c>
      <c r="E17" s="5">
        <v>2.63033E8</v>
      </c>
      <c r="F17" s="6">
        <f t="shared" ref="F17:G17" si="16">D17/B17</f>
        <v>3.744233517</v>
      </c>
      <c r="G17" s="6">
        <f t="shared" si="16"/>
        <v>3.782361738</v>
      </c>
    </row>
    <row r="18">
      <c r="A18" s="4">
        <v>40695.0</v>
      </c>
      <c r="B18" s="5">
        <v>5018000.0</v>
      </c>
      <c r="C18" s="5">
        <v>7.0977E7</v>
      </c>
      <c r="D18" s="5">
        <v>1.853E7</v>
      </c>
      <c r="E18" s="5">
        <v>2.66235E8</v>
      </c>
      <c r="F18" s="6">
        <f t="shared" ref="F18:G18" si="17">D18/B18</f>
        <v>3.692706257</v>
      </c>
      <c r="G18" s="6">
        <f t="shared" si="17"/>
        <v>3.751003846</v>
      </c>
    </row>
    <row r="19">
      <c r="A19" s="4">
        <v>40787.0</v>
      </c>
      <c r="B19" s="5">
        <v>5077000.0</v>
      </c>
      <c r="C19" s="5">
        <v>7.1745E7</v>
      </c>
      <c r="D19" s="5">
        <v>1.9222E7</v>
      </c>
      <c r="E19" s="5">
        <v>2.692E8</v>
      </c>
      <c r="F19" s="6">
        <f t="shared" ref="F19:G19" si="18">D19/B19</f>
        <v>3.78609415</v>
      </c>
      <c r="G19" s="6">
        <f t="shared" si="18"/>
        <v>3.752177852</v>
      </c>
    </row>
    <row r="20">
      <c r="A20" s="4">
        <v>40878.0</v>
      </c>
      <c r="B20" s="5">
        <v>5109000.0</v>
      </c>
      <c r="C20" s="5">
        <v>7.1895E7</v>
      </c>
      <c r="D20" s="5">
        <v>1.9142E7</v>
      </c>
      <c r="E20" s="5">
        <v>2.70573E8</v>
      </c>
      <c r="F20" s="6">
        <f t="shared" ref="F20:G20" si="19">D20/B20</f>
        <v>3.746721472</v>
      </c>
      <c r="G20" s="6">
        <f t="shared" si="19"/>
        <v>3.763446693</v>
      </c>
    </row>
    <row r="21">
      <c r="A21" s="4">
        <v>40969.0</v>
      </c>
      <c r="B21" s="5">
        <v>5210000.0</v>
      </c>
      <c r="C21" s="5">
        <v>7.3323E7</v>
      </c>
      <c r="D21" s="5">
        <v>1.9399E7</v>
      </c>
      <c r="E21" s="5">
        <v>2.79127E8</v>
      </c>
      <c r="F21" s="6">
        <f t="shared" ref="F21:G21" si="20">D21/B21</f>
        <v>3.723416507</v>
      </c>
      <c r="G21" s="6">
        <f t="shared" si="20"/>
        <v>3.806813687</v>
      </c>
    </row>
    <row r="22">
      <c r="A22" s="4">
        <v>41061.0</v>
      </c>
      <c r="B22" s="5">
        <v>5101000.0</v>
      </c>
      <c r="C22" s="5">
        <v>7.3369E7</v>
      </c>
      <c r="D22" s="5">
        <v>1.8826E7</v>
      </c>
      <c r="E22" s="5">
        <v>2.78348E8</v>
      </c>
      <c r="F22" s="6">
        <f t="shared" ref="F22:G22" si="21">D22/B22</f>
        <v>3.690648892</v>
      </c>
      <c r="G22" s="6">
        <f t="shared" si="21"/>
        <v>3.793809375</v>
      </c>
    </row>
    <row r="23">
      <c r="A23" s="4">
        <v>41153.0</v>
      </c>
      <c r="B23" s="5">
        <v>5112000.0</v>
      </c>
      <c r="C23" s="5">
        <v>7.2965E7</v>
      </c>
      <c r="D23" s="5">
        <v>1.8395E7</v>
      </c>
      <c r="E23" s="5">
        <v>2.75671E8</v>
      </c>
      <c r="F23" s="6">
        <f t="shared" ref="F23:G23" si="22">D23/B23</f>
        <v>3.598395931</v>
      </c>
      <c r="G23" s="6">
        <f t="shared" si="22"/>
        <v>3.778126499</v>
      </c>
    </row>
    <row r="24">
      <c r="A24" s="4">
        <v>41244.0</v>
      </c>
      <c r="B24" s="5">
        <v>5176000.0</v>
      </c>
      <c r="C24" s="5">
        <v>7.4472E7</v>
      </c>
      <c r="D24" s="5">
        <v>1.8885E7</v>
      </c>
      <c r="E24" s="5">
        <v>2.81733E8</v>
      </c>
      <c r="F24" s="6">
        <f t="shared" ref="F24:G24" si="23">D24/B24</f>
        <v>3.648570325</v>
      </c>
      <c r="G24" s="6">
        <f t="shared" si="23"/>
        <v>3.783072833</v>
      </c>
    </row>
    <row r="25">
      <c r="A25" s="4">
        <v>41334.0</v>
      </c>
      <c r="B25" s="5">
        <v>5143000.0</v>
      </c>
      <c r="C25" s="5">
        <v>7.4622E7</v>
      </c>
      <c r="D25" s="5">
        <v>1.8516E7</v>
      </c>
      <c r="E25" s="5">
        <v>2.83754E8</v>
      </c>
      <c r="F25" s="6">
        <f t="shared" ref="F25:G25" si="24">D25/B25</f>
        <v>3.600233327</v>
      </c>
      <c r="G25" s="6">
        <f t="shared" si="24"/>
        <v>3.802551526</v>
      </c>
    </row>
    <row r="26">
      <c r="A26" s="4">
        <v>41426.0</v>
      </c>
      <c r="B26" s="5">
        <v>5220000.0</v>
      </c>
      <c r="C26" s="5">
        <v>7.5268E7</v>
      </c>
      <c r="D26" s="5">
        <v>1.8962E7</v>
      </c>
      <c r="E26" s="5">
        <v>2.86056E8</v>
      </c>
      <c r="F26" s="6">
        <f t="shared" ref="F26:G26" si="25">D26/B26</f>
        <v>3.63256705</v>
      </c>
      <c r="G26" s="6">
        <f t="shared" si="25"/>
        <v>3.800499548</v>
      </c>
    </row>
    <row r="27">
      <c r="A27" s="4">
        <v>41518.0</v>
      </c>
      <c r="B27" s="5">
        <v>5302000.0</v>
      </c>
      <c r="C27" s="5">
        <v>7.5955E7</v>
      </c>
      <c r="D27" s="5">
        <v>1.858E7</v>
      </c>
      <c r="E27" s="5">
        <v>2.83512E8</v>
      </c>
      <c r="F27" s="6">
        <f t="shared" ref="F27:G27" si="26">D27/B27</f>
        <v>3.504337986</v>
      </c>
      <c r="G27" s="6">
        <f t="shared" si="26"/>
        <v>3.732631163</v>
      </c>
    </row>
    <row r="28">
      <c r="A28" s="4">
        <v>41609.0</v>
      </c>
      <c r="B28" s="5">
        <v>5235000.0</v>
      </c>
      <c r="C28" s="5">
        <v>7.5796E7</v>
      </c>
      <c r="D28" s="5">
        <v>1.9493E7</v>
      </c>
      <c r="E28" s="5">
        <v>2.8268E8</v>
      </c>
      <c r="F28" s="6">
        <f t="shared" ref="F28:G28" si="27">D28/B28</f>
        <v>3.723591213</v>
      </c>
      <c r="G28" s="6">
        <f t="shared" si="27"/>
        <v>3.729484406</v>
      </c>
    </row>
    <row r="29">
      <c r="A29" s="4">
        <v>41699.0</v>
      </c>
      <c r="B29" s="5">
        <v>5343000.0</v>
      </c>
      <c r="C29" s="5">
        <v>7.7902E7</v>
      </c>
      <c r="D29" s="5">
        <v>1.9668E7</v>
      </c>
      <c r="E29" s="5">
        <v>2.8726E8</v>
      </c>
      <c r="F29" s="6">
        <f t="shared" ref="F29:G29" si="28">D29/B29</f>
        <v>3.681078046</v>
      </c>
      <c r="G29" s="6">
        <f t="shared" si="28"/>
        <v>3.687453467</v>
      </c>
    </row>
    <row r="30">
      <c r="A30" s="4">
        <v>41791.0</v>
      </c>
      <c r="B30" s="5">
        <v>5463000.0</v>
      </c>
      <c r="C30" s="5">
        <v>8.0332E7</v>
      </c>
      <c r="D30" s="5">
        <v>1.966E7</v>
      </c>
      <c r="E30" s="5">
        <v>2.96189E8</v>
      </c>
      <c r="F30" s="6">
        <f t="shared" ref="F30:G30" si="29">D30/B30</f>
        <v>3.598755263</v>
      </c>
      <c r="G30" s="6">
        <f t="shared" si="29"/>
        <v>3.687061196</v>
      </c>
    </row>
    <row r="31">
      <c r="A31" s="4">
        <v>41883.0</v>
      </c>
      <c r="B31" s="5">
        <v>5504000.0</v>
      </c>
      <c r="C31" s="5">
        <v>8.1813E7</v>
      </c>
      <c r="D31" s="5">
        <v>2.0107E7</v>
      </c>
      <c r="E31" s="5">
        <v>3.04507E8</v>
      </c>
      <c r="F31" s="6">
        <f t="shared" ref="F31:G31" si="30">D31/B31</f>
        <v>3.653161337</v>
      </c>
      <c r="G31" s="6">
        <f t="shared" si="30"/>
        <v>3.721987948</v>
      </c>
    </row>
    <row r="32">
      <c r="A32" s="4">
        <v>41974.0</v>
      </c>
      <c r="B32" s="5">
        <v>5743000.0</v>
      </c>
      <c r="C32" s="5">
        <v>8.4481E7</v>
      </c>
      <c r="D32" s="5">
        <v>1.9764E7</v>
      </c>
      <c r="E32" s="5">
        <v>3.10533E8</v>
      </c>
      <c r="F32" s="6">
        <f t="shared" ref="F32:G32" si="31">D32/B32</f>
        <v>3.44140693</v>
      </c>
      <c r="G32" s="6">
        <f t="shared" si="31"/>
        <v>3.675773251</v>
      </c>
    </row>
    <row r="33">
      <c r="A33" s="4">
        <v>42064.0</v>
      </c>
      <c r="B33" s="5">
        <v>5849000.0</v>
      </c>
      <c r="C33" s="5">
        <v>8.5121E7</v>
      </c>
      <c r="D33" s="5">
        <v>2.0636E7</v>
      </c>
      <c r="E33" s="5">
        <v>3.12828E8</v>
      </c>
      <c r="F33" s="6">
        <f t="shared" ref="F33:G33" si="32">D33/B33</f>
        <v>3.528124466</v>
      </c>
      <c r="G33" s="6">
        <f t="shared" si="32"/>
        <v>3.675097802</v>
      </c>
    </row>
    <row r="34">
      <c r="A34" s="4">
        <v>42156.0</v>
      </c>
      <c r="B34" s="5">
        <v>5809000.0</v>
      </c>
      <c r="C34" s="5">
        <v>8.5317E7</v>
      </c>
      <c r="D34" s="5">
        <v>2.0495E7</v>
      </c>
      <c r="E34" s="5">
        <v>3.12136E8</v>
      </c>
      <c r="F34" s="6">
        <f t="shared" ref="F34:G34" si="33">D34/B34</f>
        <v>3.52814598</v>
      </c>
      <c r="G34" s="6">
        <f t="shared" si="33"/>
        <v>3.658544018</v>
      </c>
    </row>
    <row r="35">
      <c r="A35" s="4">
        <v>42248.0</v>
      </c>
      <c r="B35" s="5">
        <v>5861000.0</v>
      </c>
      <c r="C35" s="5">
        <v>8.6672E7</v>
      </c>
      <c r="D35" s="5">
        <v>2.0593E7</v>
      </c>
      <c r="E35" s="5">
        <v>3.15555E8</v>
      </c>
      <c r="F35" s="6">
        <f t="shared" ref="F35:G35" si="34">D35/B35</f>
        <v>3.513564238</v>
      </c>
      <c r="G35" s="6">
        <f t="shared" si="34"/>
        <v>3.640795182</v>
      </c>
    </row>
    <row r="36">
      <c r="A36" s="4">
        <v>42339.0</v>
      </c>
      <c r="B36" s="5">
        <v>5914000.0</v>
      </c>
      <c r="C36" s="5">
        <v>8.7523E7</v>
      </c>
      <c r="D36" s="5">
        <v>2.0586E7</v>
      </c>
      <c r="E36" s="5">
        <v>3.17535E8</v>
      </c>
      <c r="F36" s="6">
        <f t="shared" ref="F36:G36" si="35">D36/B36</f>
        <v>3.480892797</v>
      </c>
      <c r="G36" s="6">
        <f t="shared" si="35"/>
        <v>3.628017778</v>
      </c>
    </row>
    <row r="37">
      <c r="A37" s="4">
        <v>42430.0</v>
      </c>
      <c r="B37" s="5">
        <v>6047000.0</v>
      </c>
      <c r="C37" s="5">
        <v>8.8893E7</v>
      </c>
      <c r="D37" s="5">
        <v>2.0904E7</v>
      </c>
      <c r="E37" s="5">
        <v>3.23144E8</v>
      </c>
      <c r="F37" s="6">
        <f t="shared" ref="F37:G37" si="36">D37/B37</f>
        <v>3.456920787</v>
      </c>
      <c r="G37" s="6">
        <f t="shared" si="36"/>
        <v>3.635201872</v>
      </c>
    </row>
    <row r="38">
      <c r="A38" s="4">
        <v>42522.0</v>
      </c>
      <c r="B38" s="5">
        <v>6128000.0</v>
      </c>
      <c r="C38" s="5">
        <v>8.9071E7</v>
      </c>
      <c r="D38" s="5">
        <v>2.1686E7</v>
      </c>
      <c r="E38" s="5">
        <v>3.25711E8</v>
      </c>
      <c r="F38" s="6">
        <f t="shared" ref="F38:G38" si="37">D38/B38</f>
        <v>3.53883812</v>
      </c>
      <c r="G38" s="6">
        <f t="shared" si="37"/>
        <v>3.656756969</v>
      </c>
    </row>
    <row r="39">
      <c r="A39" s="4">
        <v>42614.0</v>
      </c>
      <c r="B39" s="5">
        <v>6278000.0</v>
      </c>
      <c r="C39" s="5">
        <v>8.9532E7</v>
      </c>
      <c r="D39" s="5">
        <v>2.2635E7</v>
      </c>
      <c r="E39" s="5">
        <v>3.2784E8</v>
      </c>
      <c r="F39" s="6">
        <f t="shared" ref="F39:G39" si="38">D39/B39</f>
        <v>3.605447595</v>
      </c>
      <c r="G39" s="6">
        <f t="shared" si="38"/>
        <v>3.661707546</v>
      </c>
    </row>
    <row r="40">
      <c r="A40" s="4">
        <v>42705.0</v>
      </c>
      <c r="B40" s="5">
        <v>6211000.0</v>
      </c>
      <c r="C40" s="5">
        <v>9.0742E7</v>
      </c>
      <c r="D40" s="5">
        <v>2.2327E7</v>
      </c>
      <c r="E40" s="5">
        <v>3.34798E8</v>
      </c>
      <c r="F40" s="6">
        <f t="shared" ref="F40:G40" si="39">D40/B40</f>
        <v>3.594751248</v>
      </c>
      <c r="G40" s="6">
        <f t="shared" si="39"/>
        <v>3.68955941</v>
      </c>
    </row>
    <row r="41">
      <c r="A41" s="4">
        <v>42795.0</v>
      </c>
      <c r="B41" s="5">
        <v>6109000.0</v>
      </c>
      <c r="C41" s="5">
        <v>9.1683E7</v>
      </c>
      <c r="D41" s="5">
        <v>2.1687E7</v>
      </c>
      <c r="E41" s="5">
        <v>3.35481E8</v>
      </c>
      <c r="F41" s="6">
        <f t="shared" ref="F41:G41" si="40">D41/B41</f>
        <v>3.550008185</v>
      </c>
      <c r="G41" s="6">
        <f t="shared" si="40"/>
        <v>3.659140735</v>
      </c>
    </row>
    <row r="42">
      <c r="A42" s="7"/>
    </row>
    <row r="43">
      <c r="A43" s="7"/>
    </row>
    <row r="44">
      <c r="A44" s="7"/>
    </row>
    <row r="45">
      <c r="A45" s="7"/>
    </row>
    <row r="46">
      <c r="A46" s="7"/>
      <c r="B46" s="3">
        <v>1.0</v>
      </c>
      <c r="C46" s="6">
        <f>C38/B38</f>
        <v>14.53508486</v>
      </c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</sheetData>
  <drawing r:id="rId1"/>
</worksheet>
</file>