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ic-my.sharepoint.com/personal/camillezimmer_uvic_ca/Documents/U Vic/PhD/Yeast data extraction Dose response/R_noUV/"/>
    </mc:Choice>
  </mc:AlternateContent>
  <xr:revisionPtr revIDLastSave="195" documentId="8_{B33E2899-BED3-4663-8C86-A464B4175C69}" xr6:coauthVersionLast="47" xr6:coauthVersionMax="47" xr10:uidLastSave="{4B12577C-8540-4BCB-BF92-531F5277BA24}"/>
  <bookViews>
    <workbookView xWindow="-20" yWindow="10690" windowWidth="19420" windowHeight="10420" xr2:uid="{FEAE246A-60DB-4FA6-80E9-289615DDDA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5" i="1" l="1"/>
  <c r="I4" i="1"/>
</calcChain>
</file>

<file path=xl/sharedStrings.xml><?xml version="1.0" encoding="utf-8"?>
<sst xmlns="http://schemas.openxmlformats.org/spreadsheetml/2006/main" count="83" uniqueCount="43">
  <si>
    <t>Summary of predicted chlorine doses (mg*min/L) for 2 LRV</t>
  </si>
  <si>
    <t>pred_val</t>
  </si>
  <si>
    <t>pred_l95</t>
  </si>
  <si>
    <t>pred_u95</t>
  </si>
  <si>
    <t>pred_stderr</t>
  </si>
  <si>
    <t>pred_df</t>
  </si>
  <si>
    <t>pred_n</t>
  </si>
  <si>
    <t>pred_resid</t>
  </si>
  <si>
    <t>ref_num</t>
  </si>
  <si>
    <t>paper_ID</t>
  </si>
  <si>
    <t>buschini_2004</t>
  </si>
  <si>
    <t>pred_stddev</t>
  </si>
  <si>
    <t>calc_stddev</t>
  </si>
  <si>
    <t>strain_name</t>
  </si>
  <si>
    <t>strain_type</t>
  </si>
  <si>
    <t>lab</t>
  </si>
  <si>
    <t>pH</t>
  </si>
  <si>
    <t>temp_C</t>
  </si>
  <si>
    <t>hays_1967</t>
  </si>
  <si>
    <t>NS</t>
  </si>
  <si>
    <t>USEPA_1991</t>
  </si>
  <si>
    <t>Giardia</t>
  </si>
  <si>
    <t xml:space="preserve">  </t>
  </si>
  <si>
    <t>name_pub</t>
  </si>
  <si>
    <t>Buschini et al. (2004)</t>
  </si>
  <si>
    <t>Hays et al. (1967)</t>
  </si>
  <si>
    <t>USEPA (1991)</t>
  </si>
  <si>
    <t>Logarithmic</t>
  </si>
  <si>
    <t>Stationary</t>
  </si>
  <si>
    <t>organism_name</t>
  </si>
  <si>
    <t>growth_phase_pub</t>
  </si>
  <si>
    <t>water_type_pub</t>
  </si>
  <si>
    <t>PBS (7.4)</t>
  </si>
  <si>
    <t>USDA buffer (8.6)</t>
  </si>
  <si>
    <t>Acetate buffer (5.3)</t>
  </si>
  <si>
    <t>(6.5)</t>
  </si>
  <si>
    <t>(7.0)</t>
  </si>
  <si>
    <t>(7.5)</t>
  </si>
  <si>
    <t>(8.0)</t>
  </si>
  <si>
    <t>(8.5)</t>
  </si>
  <si>
    <t>Yeast</t>
  </si>
  <si>
    <t>Protozoa</t>
  </si>
  <si>
    <t>D7 diploid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</si>
</sst>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/>
    </xf>
  </cellXfs>
  <cellStyles count="1">
    <cellStyle name="Normal" xfId="0" builtinId="0"/>
  </cellStyles>
  <dxfs count="21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0E644E-1372-4835-930E-2B580DAB02EA}" name="Table1" displayName="Table1" ref="A3:S12" totalsRowShown="0" headerRowDxfId="20" dataDxfId="19">
  <autoFilter ref="A3:S12" xr:uid="{EF0E644E-1372-4835-930E-2B580DAB02EA}"/>
  <sortState xmlns:xlrd2="http://schemas.microsoft.com/office/spreadsheetml/2017/richdata2" ref="A4:S12">
    <sortCondition ref="C3:C12"/>
  </sortState>
  <tableColumns count="19">
    <tableColumn id="1" xr3:uid="{FDD0CACF-4454-43DA-8D35-7F2AD8B2823E}" name="ref_num" dataDxfId="18"/>
    <tableColumn id="18" xr3:uid="{3EE311E4-08D2-4877-8BE9-7492FFE0BA94}" name="name_pub" dataDxfId="17"/>
    <tableColumn id="2" xr3:uid="{5DBCC8E6-8B1A-42E1-AFF7-50C2C238ECCF}" name="paper_ID" dataDxfId="16"/>
    <tableColumn id="3" xr3:uid="{87012606-4F21-4401-AE51-3CA1F7350164}" name="growth_phase_pub" dataDxfId="15"/>
    <tableColumn id="4" xr3:uid="{3E1539BA-97C2-4B40-8F95-DB3917BDD671}" name="pred_val" dataDxfId="14"/>
    <tableColumn id="5" xr3:uid="{E6005DB5-7905-4D2C-B0E9-7F2CDA95AB6D}" name="pred_l95" dataDxfId="13"/>
    <tableColumn id="6" xr3:uid="{956FE935-F41F-468A-B861-1C8719C2E2F2}" name="pred_u95" dataDxfId="12"/>
    <tableColumn id="7" xr3:uid="{4B100187-73D5-4B66-85DE-547AD10E53B7}" name="pred_stderr" dataDxfId="11"/>
    <tableColumn id="8" xr3:uid="{CDD77474-7E61-4142-8ABE-25F061C5D48F}" name="calc_stddev" dataDxfId="10">
      <calculatedColumnFormula>H4*SQRT(L4)</calculatedColumnFormula>
    </tableColumn>
    <tableColumn id="9" xr3:uid="{DE04BD4E-0536-4532-A70E-731960C0F43E}" name="pred_stddev" dataDxfId="9"/>
    <tableColumn id="10" xr3:uid="{9E22D187-C888-4947-9DFA-05F14AE3E8D8}" name="pred_df" dataDxfId="8"/>
    <tableColumn id="11" xr3:uid="{C31F2A0C-FE53-4B94-809C-C5FB0925BC8E}" name="pred_n" dataDxfId="7"/>
    <tableColumn id="12" xr3:uid="{38E0761F-DA9F-4B88-BECE-5D79E5EE53D6}" name="pred_resid" dataDxfId="6"/>
    <tableColumn id="13" xr3:uid="{2DFA0070-2038-40E0-BABD-D7E582CA0E2A}" name="strain_name" dataDxfId="5"/>
    <tableColumn id="14" xr3:uid="{0A379BD2-3E20-4B2C-992D-00525D7E660F}" name="strain_type" dataDxfId="4"/>
    <tableColumn id="19" xr3:uid="{7C435205-8BD3-4908-9270-2F78D5362C3A}" name="organism_name" dataDxfId="3"/>
    <tableColumn id="20" xr3:uid="{E3C658CB-8837-4344-9107-5403C551DB61}" name="water_type_pub" dataDxfId="2"/>
    <tableColumn id="15" xr3:uid="{CCC64ECE-41C3-41EE-857E-167FF3A52B7E}" name="pH" dataDxfId="1"/>
    <tableColumn id="16" xr3:uid="{DD2CB6CC-A6B4-4EBE-B677-5487714E25F6}" name="temp_C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04088-5EEE-4350-ACBA-38357C4CCF30}">
  <dimension ref="A1:S17"/>
  <sheetViews>
    <sheetView tabSelected="1" workbookViewId="0">
      <selection activeCell="N18" sqref="N18"/>
    </sheetView>
  </sheetViews>
  <sheetFormatPr defaultRowHeight="15" x14ac:dyDescent="0.25"/>
  <cols>
    <col min="1" max="1" width="10.7109375" style="2" customWidth="1"/>
    <col min="2" max="2" width="19.42578125" style="2" bestFit="1" customWidth="1"/>
    <col min="3" max="3" width="13.5703125" style="2" customWidth="1"/>
    <col min="4" max="4" width="20.5703125" style="2" customWidth="1"/>
    <col min="5" max="7" width="12" style="2" customWidth="1"/>
    <col min="8" max="8" width="13.7109375" style="2" customWidth="1"/>
    <col min="9" max="9" width="13.5703125" style="2" customWidth="1"/>
    <col min="10" max="10" width="14.42578125" style="2" customWidth="1"/>
    <col min="11" max="11" width="10.28515625" style="2" customWidth="1"/>
    <col min="12" max="12" width="9.5703125" style="2" customWidth="1"/>
    <col min="13" max="13" width="12.85546875" style="2" customWidth="1"/>
    <col min="14" max="14" width="14.28515625" style="2" customWidth="1"/>
    <col min="15" max="15" width="13.28515625" style="2" customWidth="1"/>
    <col min="16" max="16" width="17.5703125" style="2" customWidth="1"/>
    <col min="17" max="17" width="18" style="2" bestFit="1" customWidth="1"/>
    <col min="18" max="18" width="10.140625" style="2" bestFit="1" customWidth="1"/>
    <col min="19" max="19" width="11.85546875" style="2" customWidth="1"/>
    <col min="20" max="16384" width="9.140625" style="2"/>
  </cols>
  <sheetData>
    <row r="1" spans="1:19" ht="23.25" x14ac:dyDescent="0.25">
      <c r="A1" s="1" t="s">
        <v>0</v>
      </c>
      <c r="B1" s="1"/>
      <c r="C1" s="1"/>
    </row>
    <row r="3" spans="1:19" x14ac:dyDescent="0.25">
      <c r="A3" s="3" t="s">
        <v>8</v>
      </c>
      <c r="B3" s="3" t="s">
        <v>23</v>
      </c>
      <c r="C3" s="3" t="s">
        <v>9</v>
      </c>
      <c r="D3" s="3" t="s">
        <v>30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12</v>
      </c>
      <c r="J3" s="3" t="s">
        <v>11</v>
      </c>
      <c r="K3" s="3" t="s">
        <v>5</v>
      </c>
      <c r="L3" s="3" t="s">
        <v>6</v>
      </c>
      <c r="M3" s="3" t="s">
        <v>7</v>
      </c>
      <c r="N3" s="3" t="s">
        <v>13</v>
      </c>
      <c r="O3" s="3" t="s">
        <v>14</v>
      </c>
      <c r="P3" s="3" t="s">
        <v>29</v>
      </c>
      <c r="Q3" s="3" t="s">
        <v>31</v>
      </c>
      <c r="R3" s="3" t="s">
        <v>16</v>
      </c>
      <c r="S3" s="3" t="s">
        <v>17</v>
      </c>
    </row>
    <row r="4" spans="1:19" x14ac:dyDescent="0.25">
      <c r="A4" s="2">
        <v>1</v>
      </c>
      <c r="B4" s="2" t="s">
        <v>24</v>
      </c>
      <c r="C4" s="2" t="s">
        <v>10</v>
      </c>
      <c r="D4" s="2" t="s">
        <v>27</v>
      </c>
      <c r="E4" s="2">
        <v>18272.0234849548</v>
      </c>
      <c r="F4" s="2">
        <v>15176.9557806826</v>
      </c>
      <c r="G4" s="2">
        <v>21367.0911892271</v>
      </c>
      <c r="H4" s="2">
        <v>1114.7591927814301</v>
      </c>
      <c r="I4" s="2">
        <f t="shared" ref="I4:I12" si="0">H4*SQRT(L4)</f>
        <v>2730.5912083913681</v>
      </c>
      <c r="J4" s="2">
        <v>2730.5912083913681</v>
      </c>
      <c r="K4" s="2">
        <v>4</v>
      </c>
      <c r="L4" s="2">
        <v>6</v>
      </c>
      <c r="M4" s="2">
        <v>132.48596083183901</v>
      </c>
      <c r="N4" s="2" t="s">
        <v>42</v>
      </c>
      <c r="O4" s="2" t="s">
        <v>15</v>
      </c>
      <c r="P4" s="2" t="s">
        <v>40</v>
      </c>
      <c r="Q4" s="2" t="s">
        <v>32</v>
      </c>
      <c r="R4" s="2">
        <v>7.4</v>
      </c>
      <c r="S4" s="2">
        <v>37</v>
      </c>
    </row>
    <row r="5" spans="1:19" x14ac:dyDescent="0.25">
      <c r="A5" s="2">
        <v>2</v>
      </c>
      <c r="B5" s="2" t="s">
        <v>24</v>
      </c>
      <c r="C5" s="2" t="s">
        <v>10</v>
      </c>
      <c r="D5" s="2" t="s">
        <v>28</v>
      </c>
      <c r="E5" s="2">
        <v>7254.2763446752897</v>
      </c>
      <c r="F5" s="2">
        <v>5499.4333564508897</v>
      </c>
      <c r="G5" s="2">
        <v>9009.1193328996906</v>
      </c>
      <c r="H5" s="2">
        <v>632.04670783483198</v>
      </c>
      <c r="I5" s="2">
        <f t="shared" si="0"/>
        <v>1548.191927801297</v>
      </c>
      <c r="J5" s="2">
        <v>1548.191927801297</v>
      </c>
      <c r="K5" s="2">
        <v>4</v>
      </c>
      <c r="L5" s="2">
        <v>6</v>
      </c>
      <c r="M5" s="2">
        <v>198.40857854503801</v>
      </c>
      <c r="N5" s="2" t="s">
        <v>42</v>
      </c>
      <c r="O5" s="2" t="s">
        <v>15</v>
      </c>
      <c r="P5" s="2" t="s">
        <v>40</v>
      </c>
      <c r="Q5" s="2" t="s">
        <v>32</v>
      </c>
      <c r="R5" s="2">
        <v>7.4</v>
      </c>
      <c r="S5" s="2">
        <v>37</v>
      </c>
    </row>
    <row r="6" spans="1:19" x14ac:dyDescent="0.25">
      <c r="A6" s="2">
        <v>3</v>
      </c>
      <c r="B6" s="2" t="s">
        <v>25</v>
      </c>
      <c r="C6" s="2" t="s">
        <v>18</v>
      </c>
      <c r="D6" s="2" t="s">
        <v>28</v>
      </c>
      <c r="E6" s="5">
        <v>-0.229806690212396</v>
      </c>
      <c r="F6" s="5">
        <v>-1.6944123265381199</v>
      </c>
      <c r="G6" s="5">
        <v>1.23479894611333</v>
      </c>
      <c r="H6" s="5">
        <v>0.115266963403791</v>
      </c>
      <c r="I6" s="2">
        <f t="shared" si="0"/>
        <v>0.19964823704954843</v>
      </c>
      <c r="J6" s="2">
        <v>0.1997463292997772</v>
      </c>
      <c r="K6" s="2">
        <v>1</v>
      </c>
      <c r="L6" s="2">
        <v>3</v>
      </c>
      <c r="M6" s="5">
        <v>6.0283337003181003E-2</v>
      </c>
      <c r="N6" s="2" t="s">
        <v>19</v>
      </c>
      <c r="O6" s="2" t="s">
        <v>19</v>
      </c>
      <c r="P6" s="2" t="s">
        <v>40</v>
      </c>
      <c r="Q6" s="2" t="s">
        <v>34</v>
      </c>
      <c r="R6" s="4">
        <v>5.3</v>
      </c>
      <c r="S6" s="2">
        <v>25</v>
      </c>
    </row>
    <row r="7" spans="1:19" x14ac:dyDescent="0.25">
      <c r="A7" s="2">
        <v>4</v>
      </c>
      <c r="B7" s="2" t="s">
        <v>25</v>
      </c>
      <c r="C7" s="2" t="s">
        <v>18</v>
      </c>
      <c r="D7" s="2" t="s">
        <v>28</v>
      </c>
      <c r="E7" s="5">
        <v>0.68283853089159896</v>
      </c>
      <c r="F7" s="5">
        <v>-5.2230566294910501</v>
      </c>
      <c r="G7" s="5">
        <v>6.58873369127424</v>
      </c>
      <c r="H7" s="5">
        <v>1.8557721305705299</v>
      </c>
      <c r="I7" s="2">
        <f t="shared" si="0"/>
        <v>4.1496326347053207</v>
      </c>
      <c r="J7" s="2">
        <v>4.150425564180896</v>
      </c>
      <c r="K7" s="2">
        <v>3</v>
      </c>
      <c r="L7" s="2">
        <v>5</v>
      </c>
      <c r="M7" s="5">
        <v>1.2939826271175801</v>
      </c>
      <c r="N7" s="2" t="s">
        <v>19</v>
      </c>
      <c r="O7" s="2" t="s">
        <v>19</v>
      </c>
      <c r="P7" s="2" t="s">
        <v>40</v>
      </c>
      <c r="Q7" s="2" t="s">
        <v>33</v>
      </c>
      <c r="R7" s="4">
        <v>8.6</v>
      </c>
      <c r="S7" s="2">
        <v>25</v>
      </c>
    </row>
    <row r="8" spans="1:19" x14ac:dyDescent="0.25">
      <c r="A8" s="2">
        <v>5</v>
      </c>
      <c r="B8" s="2" t="s">
        <v>26</v>
      </c>
      <c r="C8" s="2" t="s">
        <v>20</v>
      </c>
      <c r="D8" s="2" t="s">
        <v>22</v>
      </c>
      <c r="E8" s="2">
        <v>23.168254090703702</v>
      </c>
      <c r="F8" s="2">
        <v>22.150904083784301</v>
      </c>
      <c r="G8" s="2">
        <v>24.185604097622999</v>
      </c>
      <c r="H8" s="2">
        <v>0.47990351611134702</v>
      </c>
      <c r="I8" s="2">
        <f t="shared" si="0"/>
        <v>2.036058183345606</v>
      </c>
      <c r="J8" s="2">
        <v>2.036058183345606</v>
      </c>
      <c r="K8" s="2">
        <v>16</v>
      </c>
      <c r="L8" s="2">
        <v>18</v>
      </c>
      <c r="M8" s="2">
        <v>1.9540353080674</v>
      </c>
      <c r="N8" s="2" t="s">
        <v>21</v>
      </c>
      <c r="O8" s="2" t="s">
        <v>21</v>
      </c>
      <c r="P8" s="2" t="s">
        <v>41</v>
      </c>
      <c r="Q8" s="6" t="s">
        <v>35</v>
      </c>
      <c r="R8" s="2">
        <v>6.5</v>
      </c>
      <c r="S8" s="2">
        <v>25</v>
      </c>
    </row>
    <row r="9" spans="1:19" x14ac:dyDescent="0.25">
      <c r="A9" s="2">
        <v>6</v>
      </c>
      <c r="B9" s="2" t="s">
        <v>26</v>
      </c>
      <c r="C9" s="2" t="s">
        <v>20</v>
      </c>
      <c r="D9" s="2" t="s">
        <v>22</v>
      </c>
      <c r="E9" s="2">
        <v>27.460317606316</v>
      </c>
      <c r="F9" s="2">
        <v>26.235568957016799</v>
      </c>
      <c r="G9" s="2">
        <v>28.6850662556153</v>
      </c>
      <c r="H9" s="2">
        <v>0.57773743466237804</v>
      </c>
      <c r="I9" s="2">
        <f t="shared" si="0"/>
        <v>2.4511323467705246</v>
      </c>
      <c r="J9" s="2">
        <v>2.4511323467705246</v>
      </c>
      <c r="K9" s="2">
        <v>16</v>
      </c>
      <c r="L9" s="2">
        <v>18</v>
      </c>
      <c r="M9" s="2">
        <v>2.3523881534984201</v>
      </c>
      <c r="N9" s="2" t="s">
        <v>21</v>
      </c>
      <c r="O9" s="2" t="s">
        <v>21</v>
      </c>
      <c r="P9" s="2" t="s">
        <v>41</v>
      </c>
      <c r="Q9" s="6" t="s">
        <v>36</v>
      </c>
      <c r="R9" s="2">
        <v>7</v>
      </c>
      <c r="S9" s="2">
        <v>25</v>
      </c>
    </row>
    <row r="10" spans="1:19" x14ac:dyDescent="0.25">
      <c r="A10" s="2">
        <v>7</v>
      </c>
      <c r="B10" s="2" t="s">
        <v>26</v>
      </c>
      <c r="C10" s="2" t="s">
        <v>20</v>
      </c>
      <c r="D10" s="2" t="s">
        <v>22</v>
      </c>
      <c r="E10" s="2">
        <v>33.453968430618097</v>
      </c>
      <c r="F10" s="2">
        <v>31.998198065439102</v>
      </c>
      <c r="G10" s="2">
        <v>34.909738795797097</v>
      </c>
      <c r="H10" s="2">
        <v>0.68671481019165903</v>
      </c>
      <c r="I10" s="2">
        <f t="shared" si="0"/>
        <v>2.9134841941665295</v>
      </c>
      <c r="J10" s="2">
        <v>2.9134841941665295</v>
      </c>
      <c r="K10" s="2">
        <v>16</v>
      </c>
      <c r="L10" s="2">
        <v>18</v>
      </c>
      <c r="M10" s="2">
        <v>2.79611409510066</v>
      </c>
      <c r="N10" s="2" t="s">
        <v>21</v>
      </c>
      <c r="O10" s="2" t="s">
        <v>21</v>
      </c>
      <c r="P10" s="2" t="s">
        <v>41</v>
      </c>
      <c r="Q10" s="6" t="s">
        <v>37</v>
      </c>
      <c r="R10" s="2">
        <v>7.5</v>
      </c>
      <c r="S10" s="2">
        <v>25</v>
      </c>
    </row>
    <row r="11" spans="1:19" x14ac:dyDescent="0.25">
      <c r="A11" s="2">
        <v>8</v>
      </c>
      <c r="B11" s="2" t="s">
        <v>26</v>
      </c>
      <c r="C11" s="2" t="s">
        <v>20</v>
      </c>
      <c r="D11" s="2" t="s">
        <v>22</v>
      </c>
      <c r="E11" s="2">
        <v>40.520635135993601</v>
      </c>
      <c r="F11" s="2">
        <v>38.5846791216456</v>
      </c>
      <c r="G11" s="2">
        <v>42.456591150341502</v>
      </c>
      <c r="H11" s="2">
        <v>0.91322759326047498</v>
      </c>
      <c r="I11" s="2">
        <f t="shared" si="0"/>
        <v>3.8744965437669121</v>
      </c>
      <c r="J11" s="2">
        <v>3.8744965437669121</v>
      </c>
      <c r="K11" s="2">
        <v>16</v>
      </c>
      <c r="L11" s="2">
        <v>18</v>
      </c>
      <c r="M11" s="2">
        <v>3.7184119341154198</v>
      </c>
      <c r="N11" s="2" t="s">
        <v>21</v>
      </c>
      <c r="O11" s="2" t="s">
        <v>21</v>
      </c>
      <c r="P11" s="2" t="s">
        <v>41</v>
      </c>
      <c r="Q11" s="6" t="s">
        <v>38</v>
      </c>
      <c r="R11" s="2">
        <v>8</v>
      </c>
      <c r="S11" s="2">
        <v>25</v>
      </c>
    </row>
    <row r="12" spans="1:19" x14ac:dyDescent="0.25">
      <c r="A12" s="2">
        <v>9</v>
      </c>
      <c r="B12" s="2" t="s">
        <v>26</v>
      </c>
      <c r="C12" s="2" t="s">
        <v>20</v>
      </c>
      <c r="D12" s="2" t="s">
        <v>22</v>
      </c>
      <c r="E12" s="2">
        <v>48.984127242322799</v>
      </c>
      <c r="F12" s="2">
        <v>46.591611802233999</v>
      </c>
      <c r="G12" s="2">
        <v>51.3766426824116</v>
      </c>
      <c r="H12" s="2">
        <v>1.1285954334694599</v>
      </c>
      <c r="I12" s="2">
        <f t="shared" si="0"/>
        <v>4.7882249053345562</v>
      </c>
      <c r="J12" s="2">
        <v>4.7882249053345562</v>
      </c>
      <c r="K12" s="2">
        <v>16</v>
      </c>
      <c r="L12" s="2">
        <v>18</v>
      </c>
      <c r="M12" s="2">
        <v>4.5953306268572396</v>
      </c>
      <c r="N12" s="2" t="s">
        <v>21</v>
      </c>
      <c r="O12" s="2" t="s">
        <v>21</v>
      </c>
      <c r="P12" s="2" t="s">
        <v>41</v>
      </c>
      <c r="Q12" s="6" t="s">
        <v>39</v>
      </c>
      <c r="R12" s="2">
        <v>8.5</v>
      </c>
      <c r="S12" s="2">
        <v>25</v>
      </c>
    </row>
    <row r="15" spans="1:19" x14ac:dyDescent="0.25">
      <c r="C15" s="5"/>
      <c r="D15" s="5"/>
      <c r="E15" s="5"/>
      <c r="F15" s="5"/>
      <c r="G15" s="5"/>
      <c r="H15" s="5"/>
      <c r="I15" s="5"/>
      <c r="J15" s="5"/>
      <c r="K15" s="5"/>
    </row>
    <row r="16" spans="1:19" x14ac:dyDescent="0.25">
      <c r="C16" s="5"/>
      <c r="D16" s="5"/>
      <c r="I16" s="5"/>
      <c r="J16" s="5"/>
    </row>
    <row r="17" spans="3:10" x14ac:dyDescent="0.25">
      <c r="C17" s="5"/>
      <c r="D17" s="5"/>
      <c r="I17" s="5"/>
      <c r="J17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camillezimmer</dc:creator>
  <cp:lastModifiedBy>Camille Zimmer</cp:lastModifiedBy>
  <dcterms:created xsi:type="dcterms:W3CDTF">2023-01-03T04:45:52Z</dcterms:created>
  <dcterms:modified xsi:type="dcterms:W3CDTF">2023-02-25T23:41:11Z</dcterms:modified>
</cp:coreProperties>
</file>