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pre\Desktop\camillina03.github.io-main\camillina03.github.io-main\src\datasets\xlsx\"/>
    </mc:Choice>
  </mc:AlternateContent>
  <xr:revisionPtr revIDLastSave="0" documentId="13_ncr:1_{FEC4E63D-897D-4508-8A33-633D0B574C30}" xr6:coauthVersionLast="47" xr6:coauthVersionMax="47" xr10:uidLastSave="{00000000-0000-0000-0000-000000000000}"/>
  <bookViews>
    <workbookView xWindow="-120" yWindow="-120" windowWidth="29040" windowHeight="15720" tabRatio="308" xr2:uid="{00000000-000D-0000-FFFF-FFFF00000000}"/>
  </bookViews>
  <sheets>
    <sheet name="CSVDefinitiveBar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</calcChain>
</file>

<file path=xl/sharedStrings.xml><?xml version="1.0" encoding="utf-8"?>
<sst xmlns="http://schemas.openxmlformats.org/spreadsheetml/2006/main" count="63" uniqueCount="63">
  <si>
    <t>Nationality</t>
  </si>
  <si>
    <t>United States</t>
  </si>
  <si>
    <t>Albania</t>
  </si>
  <si>
    <t>Australia</t>
  </si>
  <si>
    <t>Austria</t>
  </si>
  <si>
    <t>Belgium</t>
  </si>
  <si>
    <t>Brazil</t>
  </si>
  <si>
    <t>Bulgaria</t>
  </si>
  <si>
    <t>Burma</t>
  </si>
  <si>
    <t>Canada</t>
  </si>
  <si>
    <t>China</t>
  </si>
  <si>
    <t>Cuba</t>
  </si>
  <si>
    <t>Czechoslovakia</t>
  </si>
  <si>
    <t>Denmark</t>
  </si>
  <si>
    <t>Dutch East Indies</t>
  </si>
  <si>
    <t>Estonia</t>
  </si>
  <si>
    <t>Ethiopia</t>
  </si>
  <si>
    <t>Finland</t>
  </si>
  <si>
    <t>France</t>
  </si>
  <si>
    <t>French Indochina</t>
  </si>
  <si>
    <t>Germany</t>
  </si>
  <si>
    <t>Greece</t>
  </si>
  <si>
    <t>Hungary</t>
  </si>
  <si>
    <t>Iceland</t>
  </si>
  <si>
    <t>India</t>
  </si>
  <si>
    <t>Iran</t>
  </si>
  <si>
    <t>Iraq</t>
  </si>
  <si>
    <t>Ireland</t>
  </si>
  <si>
    <t>Italy</t>
  </si>
  <si>
    <t>Japan</t>
  </si>
  <si>
    <t>Korea</t>
  </si>
  <si>
    <t>Latvia</t>
  </si>
  <si>
    <t>Lithuania</t>
  </si>
  <si>
    <t>Luxembourg</t>
  </si>
  <si>
    <t>Malaya</t>
  </si>
  <si>
    <t>Malta</t>
  </si>
  <si>
    <t>Mexico</t>
  </si>
  <si>
    <t>Mongolia</t>
  </si>
  <si>
    <t>Nauru (Australian)</t>
  </si>
  <si>
    <t>Netherlands</t>
  </si>
  <si>
    <t>Newfoundland</t>
  </si>
  <si>
    <t>New Zealand</t>
  </si>
  <si>
    <t>Norway</t>
  </si>
  <si>
    <t>Papua and New Guinea (Australian)</t>
  </si>
  <si>
    <t>Philippines</t>
  </si>
  <si>
    <t>Poland</t>
  </si>
  <si>
    <t>Portuguese Timor</t>
  </si>
  <si>
    <t>Romania</t>
  </si>
  <si>
    <t>Ruanda-Urundi (Belgian)</t>
  </si>
  <si>
    <t>Singapore</t>
  </si>
  <si>
    <t>South Africa</t>
  </si>
  <si>
    <t>South Pacific Mandate (Japanese)</t>
  </si>
  <si>
    <t>Soviet Union</t>
  </si>
  <si>
    <t>Sweden</t>
  </si>
  <si>
    <t>Switzerland</t>
  </si>
  <si>
    <t>Thailand</t>
  </si>
  <si>
    <t>Turkey</t>
  </si>
  <si>
    <t>United Kingdom</t>
  </si>
  <si>
    <t>Yugoslavia</t>
  </si>
  <si>
    <t>DeathsFinalForEachCountry</t>
  </si>
  <si>
    <t>TotalPopulationBy1939</t>
  </si>
  <si>
    <t>WW2DeathsToNationalRatio</t>
  </si>
  <si>
    <t>DeathsAsPercentageOfPopulation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</si>
</sst>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D971-009B-4D12-BB6C-3CC756EBB0AA}">
  <dimension ref="A1:E59"/>
  <sheetViews>
    <sheetView tabSelected="1" workbookViewId="0">
      <selection activeCell="G1" sqref="G1"/>
    </sheetView>
  </sheetViews>
  <sheetFormatPr defaultRowHeight="15" x14ac:dyDescent="0.25"/>
  <cols>
    <col min="1" max="1" width="33" bestFit="1" customWidth="1"/>
    <col min="2" max="2" width="24.140625" bestFit="1" customWidth="1"/>
    <col min="3" max="3" width="39" customWidth="1"/>
    <col min="4" max="4" width="37.5703125" customWidth="1"/>
    <col min="5" max="5" width="24.85546875" customWidth="1"/>
  </cols>
  <sheetData>
    <row r="1" spans="1:5" x14ac:dyDescent="0.25">
      <c r="A1" t="s">
        <v>0</v>
      </c>
      <c r="B1" t="s">
        <v>59</v>
      </c>
      <c r="C1" t="s">
        <v>60</v>
      </c>
      <c r="D1" s="1" t="s">
        <v>62</v>
      </c>
      <c r="E1" t="s">
        <v>61</v>
      </c>
    </row>
    <row r="2" spans="1:5" x14ac:dyDescent="0.25">
      <c r="A2" t="s">
        <v>2</v>
      </c>
      <c r="B2">
        <v>30000</v>
      </c>
      <c r="C2">
        <v>1073000</v>
      </c>
      <c r="D2" s="2">
        <f>(B2*100)/C2</f>
        <v>2.7958993476234855</v>
      </c>
      <c r="E2" s="2">
        <f>(B2*100)/59185068</f>
        <v>5.0688460812446816E-2</v>
      </c>
    </row>
    <row r="3" spans="1:5" x14ac:dyDescent="0.25">
      <c r="A3" t="s">
        <v>3</v>
      </c>
      <c r="B3">
        <v>39800</v>
      </c>
      <c r="C3">
        <v>6968000</v>
      </c>
      <c r="D3" s="2">
        <f t="shared" ref="D3:D59" si="0">(B3*100)/C3</f>
        <v>0.57118254879448904</v>
      </c>
      <c r="E3" s="2">
        <f t="shared" ref="E3:E59" si="1">(B3*100)/59185068</f>
        <v>6.7246691344512777E-2</v>
      </c>
    </row>
    <row r="4" spans="1:5" x14ac:dyDescent="0.25">
      <c r="A4" t="s">
        <v>4</v>
      </c>
      <c r="B4">
        <v>65000</v>
      </c>
      <c r="C4">
        <v>6653000</v>
      </c>
      <c r="D4" s="2">
        <f t="shared" si="0"/>
        <v>0.97700285585450175</v>
      </c>
      <c r="E4" s="2">
        <f t="shared" si="1"/>
        <v>0.10982499842696809</v>
      </c>
    </row>
    <row r="5" spans="1:5" x14ac:dyDescent="0.25">
      <c r="A5" t="s">
        <v>5</v>
      </c>
      <c r="B5">
        <v>61000</v>
      </c>
      <c r="C5">
        <v>8387000</v>
      </c>
      <c r="D5" s="2">
        <f t="shared" si="0"/>
        <v>0.72731608441635864</v>
      </c>
      <c r="E5" s="2">
        <f t="shared" si="1"/>
        <v>0.10306653698530853</v>
      </c>
    </row>
    <row r="6" spans="1:5" x14ac:dyDescent="0.25">
      <c r="A6" t="s">
        <v>6</v>
      </c>
      <c r="B6">
        <v>2000</v>
      </c>
      <c r="C6">
        <v>40289000</v>
      </c>
      <c r="D6" s="2">
        <f t="shared" si="0"/>
        <v>4.9641341309042174E-3</v>
      </c>
      <c r="E6" s="2">
        <f t="shared" si="1"/>
        <v>3.3792307208297878E-3</v>
      </c>
    </row>
    <row r="7" spans="1:5" x14ac:dyDescent="0.25">
      <c r="A7" t="s">
        <v>7</v>
      </c>
      <c r="B7">
        <v>25000</v>
      </c>
      <c r="C7">
        <v>6458000</v>
      </c>
      <c r="D7" s="2">
        <f t="shared" si="0"/>
        <v>0.38711675441313098</v>
      </c>
      <c r="E7" s="2">
        <f t="shared" si="1"/>
        <v>4.2240384010372348E-2</v>
      </c>
    </row>
    <row r="8" spans="1:5" x14ac:dyDescent="0.25">
      <c r="A8" t="s">
        <v>8</v>
      </c>
      <c r="B8">
        <v>272000</v>
      </c>
      <c r="C8">
        <v>16119000</v>
      </c>
      <c r="D8" s="2">
        <f t="shared" si="0"/>
        <v>1.6874495936472487</v>
      </c>
      <c r="E8" s="2">
        <f t="shared" si="1"/>
        <v>0.45957537803285115</v>
      </c>
    </row>
    <row r="9" spans="1:5" x14ac:dyDescent="0.25">
      <c r="A9" t="s">
        <v>9</v>
      </c>
      <c r="B9">
        <v>45400</v>
      </c>
      <c r="C9">
        <v>11267000</v>
      </c>
      <c r="D9" s="2">
        <f t="shared" si="0"/>
        <v>0.40294665838288807</v>
      </c>
      <c r="E9" s="2">
        <f t="shared" si="1"/>
        <v>7.6708537362836185E-2</v>
      </c>
    </row>
    <row r="10" spans="1:5" x14ac:dyDescent="0.25">
      <c r="A10" t="s">
        <v>10</v>
      </c>
      <c r="B10">
        <v>16000000</v>
      </c>
      <c r="C10">
        <v>517568000</v>
      </c>
      <c r="D10" s="2">
        <f t="shared" si="0"/>
        <v>3.0913812291331766</v>
      </c>
      <c r="E10" s="2">
        <f t="shared" si="1"/>
        <v>27.033845766638301</v>
      </c>
    </row>
    <row r="11" spans="1:5" x14ac:dyDescent="0.25">
      <c r="A11" t="s">
        <v>11</v>
      </c>
      <c r="B11">
        <v>100</v>
      </c>
      <c r="C11">
        <v>4235000</v>
      </c>
      <c r="D11" s="2">
        <f t="shared" si="0"/>
        <v>2.3612750885478157E-3</v>
      </c>
      <c r="E11" s="2">
        <f t="shared" si="1"/>
        <v>1.6896153604148938E-4</v>
      </c>
    </row>
    <row r="12" spans="1:5" x14ac:dyDescent="0.25">
      <c r="A12" t="s">
        <v>12</v>
      </c>
      <c r="B12">
        <v>247350</v>
      </c>
      <c r="C12">
        <v>14612000</v>
      </c>
      <c r="D12" s="2">
        <f t="shared" si="0"/>
        <v>1.6927867506159322</v>
      </c>
      <c r="E12" s="2">
        <f t="shared" si="1"/>
        <v>0.41792635939862399</v>
      </c>
    </row>
    <row r="13" spans="1:5" x14ac:dyDescent="0.25">
      <c r="A13" t="s">
        <v>13</v>
      </c>
      <c r="B13">
        <v>3200</v>
      </c>
      <c r="C13">
        <v>3795000</v>
      </c>
      <c r="D13" s="2">
        <f t="shared" si="0"/>
        <v>8.4321475625823455E-2</v>
      </c>
      <c r="E13" s="2">
        <f t="shared" si="1"/>
        <v>5.4067691533276601E-3</v>
      </c>
    </row>
    <row r="14" spans="1:5" x14ac:dyDescent="0.25">
      <c r="A14" t="s">
        <v>14</v>
      </c>
      <c r="B14">
        <v>3500000</v>
      </c>
      <c r="C14">
        <v>69435000</v>
      </c>
      <c r="D14" s="2">
        <f t="shared" si="0"/>
        <v>5.0406855332325193</v>
      </c>
      <c r="E14" s="2">
        <f t="shared" si="1"/>
        <v>5.9136537614521281</v>
      </c>
    </row>
    <row r="15" spans="1:5" x14ac:dyDescent="0.25">
      <c r="A15" t="s">
        <v>15</v>
      </c>
      <c r="B15">
        <v>48250</v>
      </c>
      <c r="C15">
        <v>1134000</v>
      </c>
      <c r="D15" s="2">
        <f t="shared" si="0"/>
        <v>4.2548500881834217</v>
      </c>
      <c r="E15" s="2">
        <f t="shared" si="1"/>
        <v>8.1523941140018624E-2</v>
      </c>
    </row>
    <row r="16" spans="1:5" x14ac:dyDescent="0.25">
      <c r="A16" t="s">
        <v>16</v>
      </c>
      <c r="B16">
        <v>100000</v>
      </c>
      <c r="C16">
        <v>17700000</v>
      </c>
      <c r="D16" s="2">
        <f t="shared" si="0"/>
        <v>0.56497175141242939</v>
      </c>
      <c r="E16" s="2">
        <f t="shared" si="1"/>
        <v>0.16896153604148939</v>
      </c>
    </row>
    <row r="17" spans="1:5" x14ac:dyDescent="0.25">
      <c r="A17" t="s">
        <v>17</v>
      </c>
      <c r="B17">
        <v>97000</v>
      </c>
      <c r="C17">
        <v>3700000</v>
      </c>
      <c r="D17" s="2">
        <f t="shared" si="0"/>
        <v>2.6216216216216215</v>
      </c>
      <c r="E17" s="2">
        <f t="shared" si="1"/>
        <v>0.1638926899602447</v>
      </c>
    </row>
    <row r="18" spans="1:5" x14ac:dyDescent="0.25">
      <c r="A18" t="s">
        <v>18</v>
      </c>
      <c r="B18">
        <v>406600</v>
      </c>
      <c r="C18">
        <v>41680000</v>
      </c>
      <c r="D18" s="2">
        <f t="shared" si="0"/>
        <v>0.97552783109404995</v>
      </c>
      <c r="E18" s="2">
        <f t="shared" si="1"/>
        <v>0.6869976055446958</v>
      </c>
    </row>
    <row r="19" spans="1:5" x14ac:dyDescent="0.25">
      <c r="A19" t="s">
        <v>19</v>
      </c>
      <c r="B19">
        <v>1250000</v>
      </c>
      <c r="C19">
        <v>24664000</v>
      </c>
      <c r="D19" s="2">
        <f t="shared" si="0"/>
        <v>5.0681154719429129</v>
      </c>
      <c r="E19" s="2">
        <f t="shared" si="1"/>
        <v>2.1120192005186174</v>
      </c>
    </row>
    <row r="20" spans="1:5" x14ac:dyDescent="0.25">
      <c r="A20" t="s">
        <v>20</v>
      </c>
      <c r="B20">
        <v>2161500</v>
      </c>
      <c r="C20">
        <v>69300000</v>
      </c>
      <c r="D20" s="2">
        <f t="shared" si="0"/>
        <v>3.1190476190476191</v>
      </c>
      <c r="E20" s="2">
        <f t="shared" si="1"/>
        <v>3.6521036015367931</v>
      </c>
    </row>
    <row r="21" spans="1:5" x14ac:dyDescent="0.25">
      <c r="A21" t="s">
        <v>21</v>
      </c>
      <c r="B21">
        <v>264550</v>
      </c>
      <c r="C21">
        <v>7222000</v>
      </c>
      <c r="D21" s="2">
        <f t="shared" si="0"/>
        <v>3.6631127111603434</v>
      </c>
      <c r="E21" s="2">
        <f t="shared" si="1"/>
        <v>0.44698774359776017</v>
      </c>
    </row>
    <row r="22" spans="1:5" x14ac:dyDescent="0.25">
      <c r="A22" t="s">
        <v>22</v>
      </c>
      <c r="B22">
        <v>50000</v>
      </c>
      <c r="C22">
        <v>9129000</v>
      </c>
      <c r="D22" s="2">
        <f t="shared" si="0"/>
        <v>0.54770511556577939</v>
      </c>
      <c r="E22" s="2">
        <f t="shared" si="1"/>
        <v>8.4480768020744695E-2</v>
      </c>
    </row>
    <row r="23" spans="1:5" x14ac:dyDescent="0.25">
      <c r="A23" t="s">
        <v>23</v>
      </c>
      <c r="B23">
        <v>200</v>
      </c>
      <c r="C23">
        <v>118900</v>
      </c>
      <c r="D23" s="2">
        <f t="shared" si="0"/>
        <v>0.16820857863751051</v>
      </c>
      <c r="E23" s="2">
        <f t="shared" si="1"/>
        <v>3.3792307208297876E-4</v>
      </c>
    </row>
    <row r="24" spans="1:5" x14ac:dyDescent="0.25">
      <c r="A24" t="s">
        <v>24</v>
      </c>
      <c r="B24">
        <v>2087000</v>
      </c>
      <c r="C24">
        <v>377800000</v>
      </c>
      <c r="D24" s="2">
        <f t="shared" si="0"/>
        <v>0.55240868184224456</v>
      </c>
      <c r="E24" s="2">
        <f t="shared" si="1"/>
        <v>3.5262272571858833</v>
      </c>
    </row>
    <row r="25" spans="1:5" x14ac:dyDescent="0.25">
      <c r="A25" t="s">
        <v>25</v>
      </c>
      <c r="B25">
        <v>200</v>
      </c>
      <c r="C25">
        <v>14340000</v>
      </c>
      <c r="D25" s="2">
        <f t="shared" si="0"/>
        <v>1.3947001394700139E-3</v>
      </c>
      <c r="E25" s="2">
        <f t="shared" si="1"/>
        <v>3.3792307208297876E-4</v>
      </c>
    </row>
    <row r="26" spans="1:5" x14ac:dyDescent="0.25">
      <c r="A26" t="s">
        <v>26</v>
      </c>
      <c r="B26">
        <v>500</v>
      </c>
      <c r="C26">
        <v>3698000</v>
      </c>
      <c r="D26" s="2">
        <f t="shared" si="0"/>
        <v>1.3520822065981611E-2</v>
      </c>
      <c r="E26" s="2">
        <f t="shared" si="1"/>
        <v>8.4480768020744695E-4</v>
      </c>
    </row>
    <row r="27" spans="1:5" x14ac:dyDescent="0.25">
      <c r="A27" t="s">
        <v>27</v>
      </c>
      <c r="B27">
        <v>200</v>
      </c>
      <c r="C27">
        <v>2960000</v>
      </c>
      <c r="D27" s="2">
        <f t="shared" si="0"/>
        <v>6.7567567567567571E-3</v>
      </c>
      <c r="E27" s="2">
        <f t="shared" si="1"/>
        <v>3.3792307208297876E-4</v>
      </c>
    </row>
    <row r="28" spans="1:5" x14ac:dyDescent="0.25">
      <c r="A28" t="s">
        <v>28</v>
      </c>
      <c r="B28">
        <v>145200</v>
      </c>
      <c r="C28">
        <v>44394000</v>
      </c>
      <c r="D28" s="2">
        <f t="shared" si="0"/>
        <v>0.32707122584132992</v>
      </c>
      <c r="E28" s="2">
        <f t="shared" si="1"/>
        <v>0.24533215033224259</v>
      </c>
    </row>
    <row r="29" spans="1:5" x14ac:dyDescent="0.25">
      <c r="A29" t="s">
        <v>29</v>
      </c>
      <c r="B29">
        <v>2509255</v>
      </c>
      <c r="C29">
        <v>71380000</v>
      </c>
      <c r="D29" s="2">
        <f t="shared" si="0"/>
        <v>3.5153474362566546</v>
      </c>
      <c r="E29" s="2">
        <f t="shared" si="1"/>
        <v>4.2396757911978744</v>
      </c>
    </row>
    <row r="30" spans="1:5" x14ac:dyDescent="0.25">
      <c r="A30" t="s">
        <v>30</v>
      </c>
      <c r="B30">
        <v>430500</v>
      </c>
      <c r="C30">
        <v>24326000</v>
      </c>
      <c r="D30" s="2">
        <f t="shared" si="0"/>
        <v>1.7697114198799637</v>
      </c>
      <c r="E30" s="2">
        <f t="shared" si="1"/>
        <v>0.72737941265861183</v>
      </c>
    </row>
    <row r="31" spans="1:5" x14ac:dyDescent="0.25">
      <c r="A31" t="s">
        <v>31</v>
      </c>
      <c r="B31">
        <v>159000</v>
      </c>
      <c r="C31">
        <v>1994500</v>
      </c>
      <c r="D31" s="2">
        <f t="shared" si="0"/>
        <v>7.9719227876660819</v>
      </c>
      <c r="E31" s="2">
        <f t="shared" si="1"/>
        <v>0.26864884230596814</v>
      </c>
    </row>
    <row r="32" spans="1:5" x14ac:dyDescent="0.25">
      <c r="A32" t="s">
        <v>32</v>
      </c>
      <c r="B32">
        <v>350000</v>
      </c>
      <c r="C32">
        <v>2575000</v>
      </c>
      <c r="D32" s="2">
        <f t="shared" si="0"/>
        <v>13.592233009708737</v>
      </c>
      <c r="E32" s="2">
        <f t="shared" si="1"/>
        <v>0.5913653761452129</v>
      </c>
    </row>
    <row r="33" spans="1:5" x14ac:dyDescent="0.25">
      <c r="A33" t="s">
        <v>33</v>
      </c>
      <c r="B33">
        <v>500</v>
      </c>
      <c r="C33">
        <v>290000</v>
      </c>
      <c r="D33" s="2">
        <f t="shared" si="0"/>
        <v>0.17241379310344829</v>
      </c>
      <c r="E33" s="2">
        <f t="shared" si="1"/>
        <v>8.4480768020744695E-4</v>
      </c>
    </row>
    <row r="34" spans="1:5" x14ac:dyDescent="0.25">
      <c r="A34" t="s">
        <v>34</v>
      </c>
      <c r="B34">
        <v>100000</v>
      </c>
      <c r="C34">
        <v>4000000</v>
      </c>
      <c r="D34" s="2">
        <f t="shared" si="0"/>
        <v>2.5</v>
      </c>
      <c r="E34" s="2">
        <f t="shared" si="1"/>
        <v>0.16896153604148939</v>
      </c>
    </row>
    <row r="35" spans="1:5" x14ac:dyDescent="0.25">
      <c r="A35" t="s">
        <v>35</v>
      </c>
      <c r="B35">
        <v>1500</v>
      </c>
      <c r="C35">
        <v>269000</v>
      </c>
      <c r="D35" s="2">
        <f t="shared" si="0"/>
        <v>0.55762081784386619</v>
      </c>
      <c r="E35" s="2">
        <f t="shared" si="1"/>
        <v>2.5344230406223406E-3</v>
      </c>
    </row>
    <row r="36" spans="1:5" x14ac:dyDescent="0.25">
      <c r="A36" t="s">
        <v>36</v>
      </c>
      <c r="B36">
        <v>100</v>
      </c>
      <c r="C36">
        <v>19320000</v>
      </c>
      <c r="D36" s="2">
        <f t="shared" si="0"/>
        <v>5.1759834368530024E-4</v>
      </c>
      <c r="E36" s="2">
        <f t="shared" si="1"/>
        <v>1.6896153604148938E-4</v>
      </c>
    </row>
    <row r="37" spans="1:5" x14ac:dyDescent="0.25">
      <c r="A37" t="s">
        <v>37</v>
      </c>
      <c r="B37">
        <v>300</v>
      </c>
      <c r="C37">
        <v>819000</v>
      </c>
      <c r="D37" s="2">
        <f t="shared" si="0"/>
        <v>3.6630036630036632E-2</v>
      </c>
      <c r="E37" s="2">
        <f t="shared" si="1"/>
        <v>5.0688460812446819E-4</v>
      </c>
    </row>
    <row r="38" spans="1:5" x14ac:dyDescent="0.25">
      <c r="A38" t="s">
        <v>38</v>
      </c>
      <c r="B38">
        <v>500</v>
      </c>
      <c r="C38">
        <v>3400</v>
      </c>
      <c r="D38" s="2">
        <f t="shared" si="0"/>
        <v>14.705882352941176</v>
      </c>
      <c r="E38" s="2">
        <f t="shared" si="1"/>
        <v>8.4480768020744695E-4</v>
      </c>
    </row>
    <row r="39" spans="1:5" x14ac:dyDescent="0.25">
      <c r="A39" t="s">
        <v>39</v>
      </c>
      <c r="B39">
        <v>198500</v>
      </c>
      <c r="C39">
        <v>8729000</v>
      </c>
      <c r="D39" s="2">
        <f t="shared" si="0"/>
        <v>2.274029098407607</v>
      </c>
      <c r="E39" s="2">
        <f t="shared" si="1"/>
        <v>0.33538864904235643</v>
      </c>
    </row>
    <row r="40" spans="1:5" x14ac:dyDescent="0.25">
      <c r="A40" t="s">
        <v>41</v>
      </c>
      <c r="B40">
        <v>11900</v>
      </c>
      <c r="C40">
        <v>1629000</v>
      </c>
      <c r="D40" s="2">
        <f t="shared" si="0"/>
        <v>0.7305095150399018</v>
      </c>
      <c r="E40" s="2">
        <f t="shared" si="1"/>
        <v>2.0106422788937237E-2</v>
      </c>
    </row>
    <row r="41" spans="1:5" x14ac:dyDescent="0.25">
      <c r="A41" t="s">
        <v>40</v>
      </c>
      <c r="B41">
        <v>100</v>
      </c>
      <c r="C41">
        <v>320000</v>
      </c>
      <c r="D41" s="2">
        <f t="shared" si="0"/>
        <v>3.125E-2</v>
      </c>
      <c r="E41" s="2">
        <f t="shared" si="1"/>
        <v>1.6896153604148938E-4</v>
      </c>
    </row>
    <row r="42" spans="1:5" x14ac:dyDescent="0.25">
      <c r="A42" t="s">
        <v>42</v>
      </c>
      <c r="B42">
        <v>8500</v>
      </c>
      <c r="C42">
        <v>2945000</v>
      </c>
      <c r="D42" s="2">
        <f t="shared" si="0"/>
        <v>0.28862478777589134</v>
      </c>
      <c r="E42" s="2">
        <f t="shared" si="1"/>
        <v>1.4361730563526598E-2</v>
      </c>
    </row>
    <row r="43" spans="1:5" x14ac:dyDescent="0.25">
      <c r="A43" t="s">
        <v>43</v>
      </c>
      <c r="B43">
        <v>15000</v>
      </c>
      <c r="C43">
        <v>1292000</v>
      </c>
      <c r="D43" s="2">
        <f t="shared" si="0"/>
        <v>1.1609907120743035</v>
      </c>
      <c r="E43" s="2">
        <f t="shared" si="1"/>
        <v>2.5344230406223408E-2</v>
      </c>
    </row>
    <row r="44" spans="1:5" x14ac:dyDescent="0.25">
      <c r="A44" t="s">
        <v>44</v>
      </c>
      <c r="B44">
        <v>557000</v>
      </c>
      <c r="C44">
        <v>16000303</v>
      </c>
      <c r="D44" s="2">
        <f t="shared" si="0"/>
        <v>3.4811840750765781</v>
      </c>
      <c r="E44" s="2">
        <f t="shared" si="1"/>
        <v>0.94111575575109585</v>
      </c>
    </row>
    <row r="45" spans="1:5" x14ac:dyDescent="0.25">
      <c r="A45" t="s">
        <v>45</v>
      </c>
      <c r="B45">
        <v>2804000</v>
      </c>
      <c r="C45">
        <v>34849000</v>
      </c>
      <c r="D45" s="2">
        <f t="shared" si="0"/>
        <v>8.0461419265976062</v>
      </c>
      <c r="E45" s="2">
        <f t="shared" si="1"/>
        <v>4.7376814706033628</v>
      </c>
    </row>
    <row r="46" spans="1:5" x14ac:dyDescent="0.25">
      <c r="A46" t="s">
        <v>46</v>
      </c>
      <c r="B46">
        <v>55000</v>
      </c>
      <c r="C46">
        <v>480000</v>
      </c>
      <c r="D46" s="2">
        <f t="shared" si="0"/>
        <v>11.458333333333334</v>
      </c>
      <c r="E46" s="2">
        <f t="shared" si="1"/>
        <v>9.2928844822819157E-2</v>
      </c>
    </row>
    <row r="47" spans="1:5" x14ac:dyDescent="0.25">
      <c r="A47" t="s">
        <v>47</v>
      </c>
      <c r="B47">
        <v>596000</v>
      </c>
      <c r="C47">
        <v>15970000</v>
      </c>
      <c r="D47" s="2">
        <f t="shared" si="0"/>
        <v>3.7319974953036943</v>
      </c>
      <c r="E47" s="2">
        <f t="shared" si="1"/>
        <v>1.0070107548072766</v>
      </c>
    </row>
    <row r="48" spans="1:5" x14ac:dyDescent="0.25">
      <c r="A48" t="s">
        <v>48</v>
      </c>
      <c r="B48">
        <v>150000</v>
      </c>
      <c r="C48">
        <v>3800000</v>
      </c>
      <c r="D48" s="2">
        <f t="shared" si="0"/>
        <v>3.9473684210526314</v>
      </c>
      <c r="E48" s="2">
        <f t="shared" si="1"/>
        <v>0.25344230406223406</v>
      </c>
    </row>
    <row r="49" spans="1:5" x14ac:dyDescent="0.25">
      <c r="A49" t="s">
        <v>49</v>
      </c>
      <c r="B49">
        <v>50000</v>
      </c>
      <c r="C49">
        <v>1370300</v>
      </c>
      <c r="D49" s="2">
        <f t="shared" si="0"/>
        <v>3.6488360213092021</v>
      </c>
      <c r="E49" s="2">
        <f t="shared" si="1"/>
        <v>8.4480768020744695E-2</v>
      </c>
    </row>
    <row r="50" spans="1:5" x14ac:dyDescent="0.25">
      <c r="A50" t="s">
        <v>50</v>
      </c>
      <c r="B50">
        <v>11900</v>
      </c>
      <c r="C50">
        <v>10160000</v>
      </c>
      <c r="D50" s="2">
        <f t="shared" si="0"/>
        <v>0.1171259842519685</v>
      </c>
      <c r="E50" s="2">
        <f t="shared" si="1"/>
        <v>2.0106422788937237E-2</v>
      </c>
    </row>
    <row r="51" spans="1:5" x14ac:dyDescent="0.25">
      <c r="A51" t="s">
        <v>51</v>
      </c>
      <c r="B51">
        <v>57000</v>
      </c>
      <c r="C51">
        <v>127000</v>
      </c>
      <c r="D51" s="2">
        <f t="shared" si="0"/>
        <v>44.881889763779526</v>
      </c>
      <c r="E51" s="2">
        <f t="shared" si="1"/>
        <v>9.6308075543648952E-2</v>
      </c>
    </row>
    <row r="52" spans="1:5" x14ac:dyDescent="0.25">
      <c r="A52" t="s">
        <v>52</v>
      </c>
      <c r="B52">
        <v>23000000</v>
      </c>
      <c r="C52">
        <v>188793000</v>
      </c>
      <c r="D52" s="2">
        <f t="shared" si="0"/>
        <v>12.182655077253923</v>
      </c>
      <c r="E52" s="2">
        <f t="shared" si="1"/>
        <v>38.861153289542557</v>
      </c>
    </row>
    <row r="53" spans="1:5" x14ac:dyDescent="0.25">
      <c r="A53" t="s">
        <v>53</v>
      </c>
      <c r="B53">
        <v>600</v>
      </c>
      <c r="C53">
        <v>6341000</v>
      </c>
      <c r="D53" s="2">
        <f t="shared" si="0"/>
        <v>9.4622299321873524E-3</v>
      </c>
      <c r="E53" s="2">
        <f t="shared" si="1"/>
        <v>1.0137692162489364E-3</v>
      </c>
    </row>
    <row r="54" spans="1:5" x14ac:dyDescent="0.25">
      <c r="A54" t="s">
        <v>54</v>
      </c>
      <c r="B54">
        <v>100</v>
      </c>
      <c r="C54">
        <v>4210000</v>
      </c>
      <c r="D54" s="2">
        <f t="shared" si="0"/>
        <v>2.3752969121140144E-3</v>
      </c>
      <c r="E54" s="2">
        <f t="shared" si="1"/>
        <v>1.6896153604148938E-4</v>
      </c>
    </row>
    <row r="55" spans="1:5" x14ac:dyDescent="0.25">
      <c r="A55" t="s">
        <v>55</v>
      </c>
      <c r="B55">
        <v>7600</v>
      </c>
      <c r="C55">
        <v>15023000</v>
      </c>
      <c r="D55" s="2">
        <f t="shared" si="0"/>
        <v>5.0589096718365173E-2</v>
      </c>
      <c r="E55" s="2">
        <f t="shared" si="1"/>
        <v>1.2841076739153193E-2</v>
      </c>
    </row>
    <row r="56" spans="1:5" x14ac:dyDescent="0.25">
      <c r="A56" t="s">
        <v>56</v>
      </c>
      <c r="B56">
        <v>200</v>
      </c>
      <c r="C56">
        <v>17370000</v>
      </c>
      <c r="D56" s="2">
        <f t="shared" si="0"/>
        <v>1.1514104778353484E-3</v>
      </c>
      <c r="E56" s="2">
        <f t="shared" si="1"/>
        <v>3.3792307208297876E-4</v>
      </c>
    </row>
    <row r="57" spans="1:5" x14ac:dyDescent="0.25">
      <c r="A57" t="s">
        <v>57</v>
      </c>
      <c r="B57">
        <v>16591</v>
      </c>
      <c r="C57">
        <v>47760000</v>
      </c>
      <c r="D57" s="2">
        <f t="shared" si="0"/>
        <v>3.4738274706867675E-2</v>
      </c>
      <c r="E57" s="2">
        <f t="shared" si="1"/>
        <v>2.8032408444643504E-2</v>
      </c>
    </row>
    <row r="58" spans="1:5" x14ac:dyDescent="0.25">
      <c r="A58" t="s">
        <v>1</v>
      </c>
      <c r="B58">
        <v>234872</v>
      </c>
      <c r="C58">
        <v>131028000</v>
      </c>
      <c r="D58" s="2">
        <f t="shared" si="0"/>
        <v>0.17925328937326374</v>
      </c>
      <c r="E58" s="2">
        <f t="shared" si="1"/>
        <v>0.39684333893136692</v>
      </c>
    </row>
    <row r="59" spans="1:5" x14ac:dyDescent="0.25">
      <c r="A59" t="s">
        <v>58</v>
      </c>
      <c r="B59">
        <v>956500</v>
      </c>
      <c r="C59">
        <v>15490000</v>
      </c>
      <c r="D59" s="2">
        <f t="shared" si="0"/>
        <v>6.1749515816655904</v>
      </c>
      <c r="E59" s="2">
        <f t="shared" si="1"/>
        <v>1.616117092236846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CSVDefinitiveBarchart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lepre</cp:lastModifiedBy>
  <dcterms:created xsi:type="dcterms:W3CDTF">2022-11-19T22:52:52Z</dcterms:created>
  <dcterms:modified xsi:type="dcterms:W3CDTF">2023-02-28T20:08:48Z</dcterms:modified>
  <cp:category/>
</cp:coreProperties>
</file>