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Cambio Residuo" sheetId="1" r:id="rId1"/>
    <sheet name="QuickSort" sheetId="2" r:id="rId2"/>
    <sheet name="MergeSort" sheetId="3" r:id="rId3"/>
    <sheet name="Base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 s="1"/>
  <c r="K3" i="1"/>
  <c r="L3" i="1" s="1"/>
  <c r="L2" i="1"/>
  <c r="J4" i="3"/>
  <c r="K4" i="3" s="1"/>
  <c r="J3" i="3"/>
  <c r="K3" i="3" s="1"/>
  <c r="K2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2" i="2"/>
  <c r="J4" i="2"/>
  <c r="J3" i="2"/>
  <c r="L5" i="1" l="1"/>
  <c r="K6" i="1"/>
  <c r="L4" i="1"/>
  <c r="J5" i="3"/>
  <c r="J5" i="2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3" i="1"/>
  <c r="L6" i="1" l="1"/>
  <c r="K7" i="1"/>
  <c r="K5" i="3"/>
  <c r="J6" i="3"/>
  <c r="J6" i="2"/>
  <c r="L7" i="1" l="1"/>
  <c r="K8" i="1"/>
  <c r="J7" i="3"/>
  <c r="K6" i="3"/>
  <c r="J7" i="2"/>
  <c r="K9" i="1" l="1"/>
  <c r="L8" i="1"/>
  <c r="J8" i="3"/>
  <c r="K7" i="3"/>
  <c r="J8" i="2"/>
  <c r="L9" i="1" l="1"/>
  <c r="K10" i="1"/>
  <c r="K8" i="3"/>
  <c r="J9" i="3"/>
  <c r="J9" i="2"/>
  <c r="K11" i="1" l="1"/>
  <c r="L10" i="1"/>
  <c r="K9" i="3"/>
  <c r="J10" i="3"/>
  <c r="J10" i="2"/>
  <c r="K12" i="1" l="1"/>
  <c r="L11" i="1"/>
  <c r="J11" i="3"/>
  <c r="K10" i="3"/>
  <c r="J11" i="2"/>
  <c r="K13" i="1" l="1"/>
  <c r="L12" i="1"/>
  <c r="K11" i="3"/>
  <c r="J12" i="3"/>
  <c r="J12" i="2"/>
  <c r="K14" i="1" l="1"/>
  <c r="L13" i="1"/>
  <c r="K12" i="3"/>
  <c r="J13" i="3"/>
  <c r="J13" i="2"/>
  <c r="L14" i="1" l="1"/>
  <c r="K15" i="1"/>
  <c r="K13" i="3"/>
  <c r="J14" i="3"/>
  <c r="J14" i="2"/>
  <c r="L15" i="1" l="1"/>
  <c r="K16" i="1"/>
  <c r="J15" i="3"/>
  <c r="K14" i="3"/>
  <c r="J15" i="2"/>
  <c r="K17" i="1" l="1"/>
  <c r="L16" i="1"/>
  <c r="K15" i="3"/>
  <c r="J16" i="3"/>
  <c r="J16" i="2"/>
  <c r="K18" i="1" l="1"/>
  <c r="L17" i="1"/>
  <c r="K16" i="3"/>
  <c r="J17" i="3"/>
  <c r="J17" i="2"/>
  <c r="L18" i="1" l="1"/>
  <c r="K19" i="1"/>
  <c r="J18" i="3"/>
  <c r="K17" i="3"/>
  <c r="J18" i="2"/>
  <c r="L19" i="1" l="1"/>
  <c r="K20" i="1"/>
  <c r="K18" i="3"/>
  <c r="J19" i="3"/>
  <c r="J19" i="2"/>
  <c r="K21" i="1" l="1"/>
  <c r="L20" i="1"/>
  <c r="K19" i="3"/>
  <c r="J20" i="3"/>
  <c r="J20" i="2"/>
  <c r="L21" i="1" l="1"/>
  <c r="K22" i="1"/>
  <c r="K20" i="3"/>
  <c r="J21" i="3"/>
  <c r="J21" i="2"/>
  <c r="K23" i="1" l="1"/>
  <c r="L22" i="1"/>
  <c r="K21" i="3"/>
  <c r="J22" i="3"/>
  <c r="J22" i="2"/>
  <c r="K24" i="1" l="1"/>
  <c r="L23" i="1"/>
  <c r="J23" i="3"/>
  <c r="K22" i="3"/>
  <c r="J23" i="2"/>
  <c r="L24" i="1" l="1"/>
  <c r="K25" i="1"/>
  <c r="K23" i="3"/>
  <c r="J24" i="3"/>
  <c r="J24" i="2"/>
  <c r="L25" i="1" l="1"/>
  <c r="K26" i="1"/>
  <c r="J25" i="3"/>
  <c r="K24" i="3"/>
  <c r="J25" i="2"/>
  <c r="L26" i="1" l="1"/>
  <c r="K27" i="1"/>
  <c r="J26" i="3"/>
  <c r="K25" i="3"/>
  <c r="J26" i="2"/>
  <c r="L27" i="1" l="1"/>
  <c r="K28" i="1"/>
  <c r="J27" i="3"/>
  <c r="K26" i="3"/>
  <c r="J27" i="2"/>
  <c r="K29" i="1" l="1"/>
  <c r="L28" i="1"/>
  <c r="K27" i="3"/>
  <c r="J28" i="3"/>
  <c r="J28" i="2"/>
  <c r="L29" i="1" l="1"/>
  <c r="K30" i="1"/>
  <c r="J29" i="3"/>
  <c r="K28" i="3"/>
  <c r="J29" i="2"/>
  <c r="L30" i="1" l="1"/>
  <c r="K31" i="1"/>
  <c r="K29" i="3"/>
  <c r="J30" i="3"/>
  <c r="J30" i="2"/>
  <c r="L31" i="1" l="1"/>
  <c r="K32" i="1"/>
  <c r="J31" i="3"/>
  <c r="K30" i="3"/>
  <c r="J31" i="2"/>
  <c r="K33" i="1" l="1"/>
  <c r="L32" i="1"/>
  <c r="K31" i="3"/>
  <c r="J32" i="3"/>
  <c r="J32" i="2"/>
  <c r="L33" i="1" l="1"/>
  <c r="K34" i="1"/>
  <c r="J33" i="3"/>
  <c r="K32" i="3"/>
  <c r="J33" i="2"/>
  <c r="K35" i="1" l="1"/>
  <c r="L34" i="1"/>
  <c r="K33" i="3"/>
  <c r="J34" i="3"/>
  <c r="J34" i="2"/>
  <c r="L35" i="1" l="1"/>
  <c r="K36" i="1"/>
  <c r="K34" i="3"/>
  <c r="J35" i="3"/>
  <c r="J35" i="2"/>
  <c r="L36" i="1" l="1"/>
  <c r="K37" i="1"/>
  <c r="J36" i="3"/>
  <c r="K35" i="3"/>
  <c r="J36" i="2"/>
  <c r="K38" i="1" l="1"/>
  <c r="L37" i="1"/>
  <c r="K36" i="3"/>
  <c r="J37" i="3"/>
  <c r="J37" i="2"/>
  <c r="K39" i="1" l="1"/>
  <c r="L38" i="1"/>
  <c r="J38" i="3"/>
  <c r="K37" i="3"/>
  <c r="J38" i="2"/>
  <c r="L39" i="1" l="1"/>
  <c r="K40" i="1"/>
  <c r="J39" i="3"/>
  <c r="K38" i="3"/>
  <c r="J39" i="2"/>
  <c r="K41" i="1" l="1"/>
  <c r="L40" i="1"/>
  <c r="K39" i="3"/>
  <c r="J40" i="3"/>
  <c r="J40" i="2"/>
  <c r="K42" i="1" l="1"/>
  <c r="L41" i="1"/>
  <c r="K40" i="3"/>
  <c r="J41" i="3"/>
  <c r="J41" i="2"/>
  <c r="K43" i="1" l="1"/>
  <c r="L42" i="1"/>
  <c r="J42" i="3"/>
  <c r="K41" i="3"/>
  <c r="J42" i="2"/>
  <c r="L43" i="1" l="1"/>
  <c r="K44" i="1"/>
  <c r="J43" i="3"/>
  <c r="K42" i="3"/>
  <c r="J43" i="2"/>
  <c r="K45" i="1" l="1"/>
  <c r="L44" i="1"/>
  <c r="K43" i="3"/>
  <c r="J44" i="3"/>
  <c r="J44" i="2"/>
  <c r="L45" i="1" l="1"/>
  <c r="K46" i="1"/>
  <c r="J45" i="3"/>
  <c r="K44" i="3"/>
  <c r="J45" i="2"/>
  <c r="L46" i="1" l="1"/>
  <c r="K47" i="1"/>
  <c r="K45" i="3"/>
  <c r="J46" i="3"/>
  <c r="J46" i="2"/>
  <c r="L47" i="1" l="1"/>
  <c r="K48" i="1"/>
  <c r="K46" i="3"/>
  <c r="J47" i="3"/>
  <c r="J47" i="2"/>
  <c r="K49" i="1" l="1"/>
  <c r="L48" i="1"/>
  <c r="J48" i="3"/>
  <c r="K47" i="3"/>
  <c r="J48" i="2"/>
  <c r="K50" i="1" l="1"/>
  <c r="L49" i="1"/>
  <c r="J49" i="3"/>
  <c r="K48" i="3"/>
  <c r="J49" i="2"/>
  <c r="K51" i="1" l="1"/>
  <c r="L51" i="1" s="1"/>
  <c r="L50" i="1"/>
  <c r="K49" i="3"/>
  <c r="J50" i="3"/>
  <c r="J50" i="2"/>
  <c r="J51" i="3" l="1"/>
  <c r="K51" i="3" s="1"/>
  <c r="K50" i="3"/>
  <c r="J51" i="2"/>
</calcChain>
</file>

<file path=xl/sharedStrings.xml><?xml version="1.0" encoding="utf-8"?>
<sst xmlns="http://schemas.openxmlformats.org/spreadsheetml/2006/main" count="15" uniqueCount="6">
  <si>
    <t>1ra toma</t>
  </si>
  <si>
    <t>N</t>
  </si>
  <si>
    <t>t(n)=10t(n/10)+n=n+Log_10(n)</t>
  </si>
  <si>
    <t>t(n)=2t(n/2)+n, con t(0)=1</t>
  </si>
  <si>
    <t>t(n)=nLg(n)</t>
  </si>
  <si>
    <t>t(n)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</si>
</sst>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'Cambio Residuo'!$B$2:$B$51</c:f>
              <c:numCache>
                <c:formatCode>General</c:formatCode>
                <c:ptCount val="50"/>
                <c:pt idx="0">
                  <c:v>8.9999999999999996E-7</c:v>
                </c:pt>
                <c:pt idx="1">
                  <c:v>1.7E-6</c:v>
                </c:pt>
                <c:pt idx="2">
                  <c:v>2.0999999999999998E-6</c:v>
                </c:pt>
                <c:pt idx="3">
                  <c:v>2.5000000000000002E-6</c:v>
                </c:pt>
                <c:pt idx="4">
                  <c:v>2.7999999999999999E-6</c:v>
                </c:pt>
                <c:pt idx="5">
                  <c:v>3.4999999999999999E-6</c:v>
                </c:pt>
                <c:pt idx="6">
                  <c:v>3.9999999999999998E-6</c:v>
                </c:pt>
                <c:pt idx="7">
                  <c:v>3.8999999999999999E-6</c:v>
                </c:pt>
                <c:pt idx="8">
                  <c:v>4.1999999999999996E-6</c:v>
                </c:pt>
                <c:pt idx="9">
                  <c:v>5.8000000000000004E-6</c:v>
                </c:pt>
                <c:pt idx="10">
                  <c:v>6.0000000000000002E-6</c:v>
                </c:pt>
                <c:pt idx="11">
                  <c:v>6.3999999999999997E-6</c:v>
                </c:pt>
                <c:pt idx="12">
                  <c:v>6.9E-6</c:v>
                </c:pt>
                <c:pt idx="13">
                  <c:v>7.5000000000000002E-6</c:v>
                </c:pt>
                <c:pt idx="14">
                  <c:v>7.9999999999999996E-6</c:v>
                </c:pt>
                <c:pt idx="15">
                  <c:v>8.3999999999999992E-6</c:v>
                </c:pt>
                <c:pt idx="16">
                  <c:v>9.2E-6</c:v>
                </c:pt>
                <c:pt idx="17">
                  <c:v>1.04E-5</c:v>
                </c:pt>
                <c:pt idx="18">
                  <c:v>9.3000000000000007E-6</c:v>
                </c:pt>
                <c:pt idx="19">
                  <c:v>9.7999999999999993E-6</c:v>
                </c:pt>
                <c:pt idx="20">
                  <c:v>9.9000000000000001E-6</c:v>
                </c:pt>
                <c:pt idx="21">
                  <c:v>1.04E-5</c:v>
                </c:pt>
                <c:pt idx="22">
                  <c:v>1.0699999999999999E-5</c:v>
                </c:pt>
                <c:pt idx="23">
                  <c:v>1.1600000000000001E-5</c:v>
                </c:pt>
                <c:pt idx="24">
                  <c:v>1.19E-5</c:v>
                </c:pt>
                <c:pt idx="25">
                  <c:v>1.2300000000000001E-5</c:v>
                </c:pt>
                <c:pt idx="26">
                  <c:v>1.24E-5</c:v>
                </c:pt>
                <c:pt idx="27">
                  <c:v>1.33E-5</c:v>
                </c:pt>
                <c:pt idx="28">
                  <c:v>1.33E-5</c:v>
                </c:pt>
                <c:pt idx="29">
                  <c:v>1.5E-5</c:v>
                </c:pt>
                <c:pt idx="30">
                  <c:v>1.9000000000000001E-5</c:v>
                </c:pt>
                <c:pt idx="31">
                  <c:v>1.5299999999999999E-5</c:v>
                </c:pt>
                <c:pt idx="32">
                  <c:v>1.6200000000000001E-5</c:v>
                </c:pt>
                <c:pt idx="33">
                  <c:v>1.7200000000000001E-5</c:v>
                </c:pt>
                <c:pt idx="34">
                  <c:v>1.6900000000000001E-5</c:v>
                </c:pt>
                <c:pt idx="35">
                  <c:v>1.7600000000000001E-5</c:v>
                </c:pt>
                <c:pt idx="36">
                  <c:v>1.8E-5</c:v>
                </c:pt>
                <c:pt idx="37">
                  <c:v>1.8199999999999999E-5</c:v>
                </c:pt>
                <c:pt idx="38">
                  <c:v>1.9199999999999999E-5</c:v>
                </c:pt>
                <c:pt idx="39">
                  <c:v>2.02E-5</c:v>
                </c:pt>
                <c:pt idx="40">
                  <c:v>1.9899999999999999E-5</c:v>
                </c:pt>
                <c:pt idx="41">
                  <c:v>2.1299999999999999E-5</c:v>
                </c:pt>
                <c:pt idx="42">
                  <c:v>2.1399999999999998E-5</c:v>
                </c:pt>
                <c:pt idx="43">
                  <c:v>2.3600000000000001E-5</c:v>
                </c:pt>
                <c:pt idx="44">
                  <c:v>2.5700000000000001E-5</c:v>
                </c:pt>
                <c:pt idx="45">
                  <c:v>2.3E-5</c:v>
                </c:pt>
                <c:pt idx="46">
                  <c:v>2.2900000000000001E-5</c:v>
                </c:pt>
                <c:pt idx="47">
                  <c:v>2.3499999999999999E-5</c:v>
                </c:pt>
                <c:pt idx="48">
                  <c:v>2.44E-5</c:v>
                </c:pt>
                <c:pt idx="49">
                  <c:v>2.4499999999999999E-5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02-46EF-AC73-140EEF5AB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915104"/>
        <c:axId val="538244304"/>
      </c:lineChart>
      <c:catAx>
        <c:axId val="67391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8244304"/>
        <c:crosses val="autoZero"/>
        <c:auto val="1"/>
        <c:lblAlgn val="ctr"/>
        <c:lblOffset val="100"/>
        <c:noMultiLvlLbl val="0"/>
      </c:catAx>
      <c:valAx>
        <c:axId val="53824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391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'Cambio Residuo'!$L$2:$L$51</c:f>
              <c:numCache>
                <c:formatCode>General</c:formatCode>
                <c:ptCount val="50"/>
                <c:pt idx="0">
                  <c:v>33.219280948873624</c:v>
                </c:pt>
                <c:pt idx="1">
                  <c:v>86.438561897747249</c:v>
                </c:pt>
                <c:pt idx="2">
                  <c:v>147.20671786825557</c:v>
                </c:pt>
                <c:pt idx="3">
                  <c:v>212.8771237954945</c:v>
                </c:pt>
                <c:pt idx="4">
                  <c:v>282.1928094887362</c:v>
                </c:pt>
                <c:pt idx="5">
                  <c:v>354.41343573651113</c:v>
                </c:pt>
                <c:pt idx="6">
                  <c:v>429.04981118614774</c:v>
                </c:pt>
                <c:pt idx="7">
                  <c:v>505.75424759098894</c:v>
                </c:pt>
                <c:pt idx="8">
                  <c:v>584.26677866967077</c:v>
                </c:pt>
                <c:pt idx="9">
                  <c:v>664.38561897747252</c:v>
                </c:pt>
                <c:pt idx="10">
                  <c:v>745.94956848771255</c:v>
                </c:pt>
                <c:pt idx="11">
                  <c:v>828.82687147302227</c:v>
                </c:pt>
                <c:pt idx="12">
                  <c:v>912.90781569369904</c:v>
                </c:pt>
                <c:pt idx="13">
                  <c:v>998.09962237229524</c:v>
                </c:pt>
                <c:pt idx="14">
                  <c:v>1084.3228035743821</c:v>
                </c:pt>
                <c:pt idx="15">
                  <c:v>1171.5084951819779</c:v>
                </c:pt>
                <c:pt idx="16">
                  <c:v>1259.5964591434094</c:v>
                </c:pt>
                <c:pt idx="17">
                  <c:v>1348.5335573393415</c:v>
                </c:pt>
                <c:pt idx="18">
                  <c:v>1438.2725655828801</c:v>
                </c:pt>
                <c:pt idx="19">
                  <c:v>1528.7712379549448</c:v>
                </c:pt>
                <c:pt idx="20">
                  <c:v>1619.9915587098858</c:v>
                </c:pt>
                <c:pt idx="21">
                  <c:v>1711.8991369754253</c:v>
                </c:pt>
                <c:pt idx="22">
                  <c:v>1804.4627117172065</c:v>
                </c:pt>
                <c:pt idx="23">
                  <c:v>1897.6537429460445</c:v>
                </c:pt>
                <c:pt idx="24">
                  <c:v>1991.4460711655217</c:v>
                </c:pt>
                <c:pt idx="25">
                  <c:v>2085.8156313873983</c:v>
                </c:pt>
                <c:pt idx="26">
                  <c:v>2180.7402112037244</c:v>
                </c:pt>
                <c:pt idx="27">
                  <c:v>2276.1992447445905</c:v>
                </c:pt>
                <c:pt idx="28">
                  <c:v>2372.1736361043309</c:v>
                </c:pt>
                <c:pt idx="29">
                  <c:v>2468.6456071487646</c:v>
                </c:pt>
                <c:pt idx="30">
                  <c:v>2565.598565635014</c:v>
                </c:pt>
                <c:pt idx="31">
                  <c:v>2663.0169903639558</c:v>
                </c:pt>
                <c:pt idx="32">
                  <c:v>2760.8863307011193</c:v>
                </c:pt>
                <c:pt idx="33">
                  <c:v>2859.1929182868189</c:v>
                </c:pt>
                <c:pt idx="34">
                  <c:v>2957.9238891413152</c:v>
                </c:pt>
                <c:pt idx="35">
                  <c:v>3057.0671146786831</c:v>
                </c:pt>
                <c:pt idx="36">
                  <c:v>3156.6111403910359</c:v>
                </c:pt>
                <c:pt idx="37">
                  <c:v>3256.5451311657607</c:v>
                </c:pt>
                <c:pt idx="38">
                  <c:v>3356.8588223623483</c:v>
                </c:pt>
                <c:pt idx="39">
                  <c:v>3457.5424759098901</c:v>
                </c:pt>
                <c:pt idx="40">
                  <c:v>3558.5868407972334</c:v>
                </c:pt>
                <c:pt idx="41">
                  <c:v>3659.9831174197716</c:v>
                </c:pt>
                <c:pt idx="42">
                  <c:v>3761.7229253234677</c:v>
                </c:pt>
                <c:pt idx="43">
                  <c:v>3863.7982739508502</c:v>
                </c:pt>
                <c:pt idx="44">
                  <c:v>3966.2015360476667</c:v>
                </c:pt>
                <c:pt idx="45">
                  <c:v>4068.925423434413</c:v>
                </c:pt>
                <c:pt idx="46">
                  <c:v>4171.9629648855498</c:v>
                </c:pt>
                <c:pt idx="47">
                  <c:v>4275.3074858920891</c:v>
                </c:pt>
                <c:pt idx="48">
                  <c:v>4378.9525901112602</c:v>
                </c:pt>
                <c:pt idx="49">
                  <c:v>4482.8921423310439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30-41A6-BE07-9477C018B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913024"/>
        <c:axId val="684696416"/>
      </c:lineChart>
      <c:catAx>
        <c:axId val="67391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4696416"/>
        <c:crosses val="autoZero"/>
        <c:auto val="1"/>
        <c:lblAlgn val="ctr"/>
        <c:lblOffset val="100"/>
        <c:noMultiLvlLbl val="0"/>
      </c:catAx>
      <c:valAx>
        <c:axId val="6846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391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QuickSort!$A$1:$A$50</c:f>
              <c:numCache>
                <c:formatCode>General</c:formatCode>
                <c:ptCount val="50"/>
                <c:pt idx="0">
                  <c:v>2.9999999999999999E-7</c:v>
                </c:pt>
                <c:pt idx="1">
                  <c:v>6.9999999999999997E-7</c:v>
                </c:pt>
                <c:pt idx="2">
                  <c:v>7.9999999999999996E-7</c:v>
                </c:pt>
                <c:pt idx="3">
                  <c:v>1.3E-6</c:v>
                </c:pt>
                <c:pt idx="4">
                  <c:v>1.9999999999999999E-6</c:v>
                </c:pt>
                <c:pt idx="5">
                  <c:v>2.2000000000000001E-6</c:v>
                </c:pt>
                <c:pt idx="6">
                  <c:v>2.6000000000000001E-6</c:v>
                </c:pt>
                <c:pt idx="7">
                  <c:v>3.1E-6</c:v>
                </c:pt>
                <c:pt idx="8">
                  <c:v>3.4000000000000001E-6</c:v>
                </c:pt>
                <c:pt idx="9">
                  <c:v>4.0999999999999997E-6</c:v>
                </c:pt>
                <c:pt idx="10">
                  <c:v>4.4000000000000002E-6</c:v>
                </c:pt>
                <c:pt idx="11">
                  <c:v>4.8999999999999997E-6</c:v>
                </c:pt>
                <c:pt idx="12">
                  <c:v>5.6999999999999996E-6</c:v>
                </c:pt>
                <c:pt idx="13">
                  <c:v>6.1E-6</c:v>
                </c:pt>
                <c:pt idx="14">
                  <c:v>6.7000000000000002E-6</c:v>
                </c:pt>
                <c:pt idx="15">
                  <c:v>6.9E-6</c:v>
                </c:pt>
                <c:pt idx="16">
                  <c:v>7.7000000000000008E-6</c:v>
                </c:pt>
                <c:pt idx="17">
                  <c:v>7.7000000000000008E-6</c:v>
                </c:pt>
                <c:pt idx="18">
                  <c:v>8.1999999999999994E-6</c:v>
                </c:pt>
                <c:pt idx="19">
                  <c:v>9.0999999999999993E-6</c:v>
                </c:pt>
                <c:pt idx="20">
                  <c:v>9.3999999999999998E-6</c:v>
                </c:pt>
                <c:pt idx="21">
                  <c:v>1.01E-5</c:v>
                </c:pt>
                <c:pt idx="22">
                  <c:v>1.08E-5</c:v>
                </c:pt>
                <c:pt idx="23">
                  <c:v>1.1600000000000001E-5</c:v>
                </c:pt>
                <c:pt idx="24">
                  <c:v>1.2099999999999999E-5</c:v>
                </c:pt>
                <c:pt idx="25">
                  <c:v>1.2099999999999999E-5</c:v>
                </c:pt>
                <c:pt idx="26">
                  <c:v>1.33E-5</c:v>
                </c:pt>
                <c:pt idx="27">
                  <c:v>1.3699999999999999E-5</c:v>
                </c:pt>
                <c:pt idx="28">
                  <c:v>1.38E-5</c:v>
                </c:pt>
                <c:pt idx="29">
                  <c:v>1.5E-5</c:v>
                </c:pt>
                <c:pt idx="30">
                  <c:v>1.7499999999999998E-5</c:v>
                </c:pt>
                <c:pt idx="31">
                  <c:v>1.9300000000000002E-5</c:v>
                </c:pt>
                <c:pt idx="32">
                  <c:v>1.9400000000000001E-5</c:v>
                </c:pt>
                <c:pt idx="33">
                  <c:v>2.1299999999999999E-5</c:v>
                </c:pt>
                <c:pt idx="34">
                  <c:v>1.6799999999999998E-5</c:v>
                </c:pt>
                <c:pt idx="35">
                  <c:v>1.7600000000000001E-5</c:v>
                </c:pt>
                <c:pt idx="36">
                  <c:v>1.84E-5</c:v>
                </c:pt>
                <c:pt idx="37">
                  <c:v>1.8600000000000001E-5</c:v>
                </c:pt>
                <c:pt idx="38">
                  <c:v>1.8499999999999999E-5</c:v>
                </c:pt>
                <c:pt idx="39">
                  <c:v>2.0299999999999999E-5</c:v>
                </c:pt>
                <c:pt idx="40">
                  <c:v>2.1999999999999999E-5</c:v>
                </c:pt>
                <c:pt idx="41">
                  <c:v>2.0999999999999999E-5</c:v>
                </c:pt>
                <c:pt idx="42">
                  <c:v>2.19E-5</c:v>
                </c:pt>
                <c:pt idx="43">
                  <c:v>2.2799999999999999E-5</c:v>
                </c:pt>
                <c:pt idx="44">
                  <c:v>2.2900000000000001E-5</c:v>
                </c:pt>
                <c:pt idx="45">
                  <c:v>2.34E-5</c:v>
                </c:pt>
                <c:pt idx="46">
                  <c:v>2.3499999999999999E-5</c:v>
                </c:pt>
                <c:pt idx="47">
                  <c:v>2.4600000000000002E-5</c:v>
                </c:pt>
                <c:pt idx="48">
                  <c:v>2.44E-5</c:v>
                </c:pt>
                <c:pt idx="49">
                  <c:v>2.5599999999999999E-5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3-4C87-87A3-5D1DA313A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316720"/>
        <c:axId val="698322128"/>
      </c:lineChart>
      <c:catAx>
        <c:axId val="69831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8322128"/>
        <c:crosses val="autoZero"/>
        <c:auto val="1"/>
        <c:lblAlgn val="ctr"/>
        <c:lblOffset val="100"/>
        <c:noMultiLvlLbl val="0"/>
      </c:catAx>
      <c:valAx>
        <c:axId val="69832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831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QuickSort!$J$2:$J$51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QuickSort!$K$2:$K$51</c:f>
              <c:numCache>
                <c:formatCode>General</c:formatCode>
                <c:ptCount val="50"/>
                <c:pt idx="0">
                  <c:v>33.219280948873624</c:v>
                </c:pt>
                <c:pt idx="1">
                  <c:v>86.438561897747249</c:v>
                </c:pt>
                <c:pt idx="2">
                  <c:v>147.20671786825557</c:v>
                </c:pt>
                <c:pt idx="3">
                  <c:v>212.8771237954945</c:v>
                </c:pt>
                <c:pt idx="4">
                  <c:v>282.1928094887362</c:v>
                </c:pt>
                <c:pt idx="5">
                  <c:v>354.41343573651113</c:v>
                </c:pt>
                <c:pt idx="6">
                  <c:v>429.04981118614774</c:v>
                </c:pt>
                <c:pt idx="7">
                  <c:v>505.75424759098894</c:v>
                </c:pt>
                <c:pt idx="8">
                  <c:v>584.26677866967077</c:v>
                </c:pt>
                <c:pt idx="9">
                  <c:v>664.38561897747252</c:v>
                </c:pt>
                <c:pt idx="10">
                  <c:v>745.94956848771255</c:v>
                </c:pt>
                <c:pt idx="11">
                  <c:v>828.82687147302227</c:v>
                </c:pt>
                <c:pt idx="12">
                  <c:v>912.90781569369904</c:v>
                </c:pt>
                <c:pt idx="13">
                  <c:v>998.09962237229524</c:v>
                </c:pt>
                <c:pt idx="14">
                  <c:v>1084.3228035743821</c:v>
                </c:pt>
                <c:pt idx="15">
                  <c:v>1171.5084951819779</c:v>
                </c:pt>
                <c:pt idx="16">
                  <c:v>1259.5964591434094</c:v>
                </c:pt>
                <c:pt idx="17">
                  <c:v>1348.5335573393415</c:v>
                </c:pt>
                <c:pt idx="18">
                  <c:v>1438.2725655828801</c:v>
                </c:pt>
                <c:pt idx="19">
                  <c:v>1528.7712379549448</c:v>
                </c:pt>
                <c:pt idx="20">
                  <c:v>1619.9915587098858</c:v>
                </c:pt>
                <c:pt idx="21">
                  <c:v>1711.8991369754253</c:v>
                </c:pt>
                <c:pt idx="22">
                  <c:v>1804.4627117172065</c:v>
                </c:pt>
                <c:pt idx="23">
                  <c:v>1897.6537429460445</c:v>
                </c:pt>
                <c:pt idx="24">
                  <c:v>1991.4460711655217</c:v>
                </c:pt>
                <c:pt idx="25">
                  <c:v>2085.8156313873983</c:v>
                </c:pt>
                <c:pt idx="26">
                  <c:v>2180.7402112037244</c:v>
                </c:pt>
                <c:pt idx="27">
                  <c:v>2276.1992447445905</c:v>
                </c:pt>
                <c:pt idx="28">
                  <c:v>2372.1736361043309</c:v>
                </c:pt>
                <c:pt idx="29">
                  <c:v>2468.6456071487646</c:v>
                </c:pt>
                <c:pt idx="30">
                  <c:v>2565.598565635014</c:v>
                </c:pt>
                <c:pt idx="31">
                  <c:v>2663.0169903639558</c:v>
                </c:pt>
                <c:pt idx="32">
                  <c:v>2760.8863307011193</c:v>
                </c:pt>
                <c:pt idx="33">
                  <c:v>2859.1929182868189</c:v>
                </c:pt>
                <c:pt idx="34">
                  <c:v>2957.9238891413152</c:v>
                </c:pt>
                <c:pt idx="35">
                  <c:v>3057.0671146786831</c:v>
                </c:pt>
                <c:pt idx="36">
                  <c:v>3156.6111403910359</c:v>
                </c:pt>
                <c:pt idx="37">
                  <c:v>3256.5451311657607</c:v>
                </c:pt>
                <c:pt idx="38">
                  <c:v>3356.8588223623483</c:v>
                </c:pt>
                <c:pt idx="39">
                  <c:v>3457.5424759098901</c:v>
                </c:pt>
                <c:pt idx="40">
                  <c:v>3558.5868407972334</c:v>
                </c:pt>
                <c:pt idx="41">
                  <c:v>3659.9831174197716</c:v>
                </c:pt>
                <c:pt idx="42">
                  <c:v>3761.7229253234677</c:v>
                </c:pt>
                <c:pt idx="43">
                  <c:v>3863.7982739508502</c:v>
                </c:pt>
                <c:pt idx="44">
                  <c:v>3966.2015360476667</c:v>
                </c:pt>
                <c:pt idx="45">
                  <c:v>4068.925423434413</c:v>
                </c:pt>
                <c:pt idx="46">
                  <c:v>4171.9629648855498</c:v>
                </c:pt>
                <c:pt idx="47">
                  <c:v>4275.3074858920891</c:v>
                </c:pt>
                <c:pt idx="48">
                  <c:v>4378.9525901112602</c:v>
                </c:pt>
                <c:pt idx="49">
                  <c:v>4482.8921423310439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EB-458A-8800-D356B2045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5057040"/>
        <c:axId val="1285059952"/>
      </c:lineChart>
      <c:catAx>
        <c:axId val="128505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5059952"/>
        <c:crosses val="autoZero"/>
        <c:auto val="1"/>
        <c:lblAlgn val="ctr"/>
        <c:lblOffset val="100"/>
        <c:noMultiLvlLbl val="0"/>
      </c:catAx>
      <c:valAx>
        <c:axId val="128505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505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MergeSort!$A$2:$A$51</c:f>
              <c:numCache>
                <c:formatCode>0.00E+00</c:formatCode>
                <c:ptCount val="50"/>
                <c:pt idx="0">
                  <c:v>7.9999999999999996E-7</c:v>
                </c:pt>
                <c:pt idx="1">
                  <c:v>1.3E-6</c:v>
                </c:pt>
                <c:pt idx="2">
                  <c:v>2.0999999999999998E-6</c:v>
                </c:pt>
                <c:pt idx="3">
                  <c:v>2.7E-6</c:v>
                </c:pt>
                <c:pt idx="4">
                  <c:v>3.4999999999999999E-6</c:v>
                </c:pt>
                <c:pt idx="5">
                  <c:v>4.0999999999999997E-6</c:v>
                </c:pt>
                <c:pt idx="6">
                  <c:v>6.3999999999999997E-6</c:v>
                </c:pt>
                <c:pt idx="7">
                  <c:v>5.2000000000000002E-6</c:v>
                </c:pt>
                <c:pt idx="8">
                  <c:v>5.9000000000000003E-6</c:v>
                </c:pt>
                <c:pt idx="9">
                  <c:v>6.7000000000000002E-6</c:v>
                </c:pt>
                <c:pt idx="10">
                  <c:v>7.4000000000000003E-6</c:v>
                </c:pt>
                <c:pt idx="11">
                  <c:v>7.7999999999999999E-6</c:v>
                </c:pt>
                <c:pt idx="12">
                  <c:v>8.6999999999999997E-6</c:v>
                </c:pt>
                <c:pt idx="13">
                  <c:v>9.3000000000000007E-6</c:v>
                </c:pt>
                <c:pt idx="14">
                  <c:v>1.01E-5</c:v>
                </c:pt>
                <c:pt idx="15">
                  <c:v>1.0699999999999999E-5</c:v>
                </c:pt>
                <c:pt idx="16">
                  <c:v>1.17E-5</c:v>
                </c:pt>
                <c:pt idx="17">
                  <c:v>1.24E-5</c:v>
                </c:pt>
                <c:pt idx="18">
                  <c:v>1.27E-5</c:v>
                </c:pt>
                <c:pt idx="19">
                  <c:v>1.3900000000000001E-5</c:v>
                </c:pt>
                <c:pt idx="20">
                  <c:v>1.4600000000000001E-5</c:v>
                </c:pt>
                <c:pt idx="21">
                  <c:v>1.5699999999999999E-5</c:v>
                </c:pt>
                <c:pt idx="22">
                  <c:v>1.6399999999999999E-5</c:v>
                </c:pt>
                <c:pt idx="23">
                  <c:v>1.6699999999999999E-5</c:v>
                </c:pt>
                <c:pt idx="24">
                  <c:v>1.7900000000000001E-5</c:v>
                </c:pt>
                <c:pt idx="25">
                  <c:v>1.8199999999999999E-5</c:v>
                </c:pt>
                <c:pt idx="26">
                  <c:v>1.9199999999999999E-5</c:v>
                </c:pt>
                <c:pt idx="27">
                  <c:v>1.98E-5</c:v>
                </c:pt>
                <c:pt idx="28">
                  <c:v>2.05E-5</c:v>
                </c:pt>
                <c:pt idx="29">
                  <c:v>2.09E-5</c:v>
                </c:pt>
                <c:pt idx="30">
                  <c:v>2.6599999999999999E-5</c:v>
                </c:pt>
                <c:pt idx="31">
                  <c:v>2.8600000000000001E-5</c:v>
                </c:pt>
                <c:pt idx="32">
                  <c:v>3.1199999999999999E-5</c:v>
                </c:pt>
                <c:pt idx="33">
                  <c:v>3.26E-5</c:v>
                </c:pt>
                <c:pt idx="34">
                  <c:v>2.6100000000000001E-5</c:v>
                </c:pt>
                <c:pt idx="35">
                  <c:v>2.8900000000000001E-5</c:v>
                </c:pt>
                <c:pt idx="36">
                  <c:v>2.9799999999999999E-5</c:v>
                </c:pt>
                <c:pt idx="37">
                  <c:v>3.0800000000000003E-5</c:v>
                </c:pt>
                <c:pt idx="38">
                  <c:v>2.9E-5</c:v>
                </c:pt>
                <c:pt idx="39">
                  <c:v>3.2499999999999997E-5</c:v>
                </c:pt>
                <c:pt idx="40">
                  <c:v>3.1099999999999997E-5</c:v>
                </c:pt>
                <c:pt idx="41">
                  <c:v>3.7499999999999997E-5</c:v>
                </c:pt>
                <c:pt idx="42">
                  <c:v>3.2499999999999997E-5</c:v>
                </c:pt>
                <c:pt idx="43">
                  <c:v>3.3000000000000003E-5</c:v>
                </c:pt>
                <c:pt idx="44">
                  <c:v>3.3800000000000002E-5</c:v>
                </c:pt>
                <c:pt idx="45">
                  <c:v>3.4499999999999998E-5</c:v>
                </c:pt>
                <c:pt idx="46">
                  <c:v>3.4900000000000001E-5</c:v>
                </c:pt>
                <c:pt idx="47">
                  <c:v>3.6000000000000001E-5</c:v>
                </c:pt>
                <c:pt idx="48">
                  <c:v>3.6300000000000001E-5</c:v>
                </c:pt>
                <c:pt idx="49">
                  <c:v>3.79E-5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A4-421F-93F1-3FF1029F0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930576"/>
        <c:axId val="483918928"/>
      </c:lineChart>
      <c:catAx>
        <c:axId val="48393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3918928"/>
        <c:crosses val="autoZero"/>
        <c:auto val="1"/>
        <c:lblAlgn val="ctr"/>
        <c:lblOffset val="100"/>
        <c:noMultiLvlLbl val="0"/>
      </c:catAx>
      <c:valAx>
        <c:axId val="48391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393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MergeSort!$K$1</c:f>
              <c:strCache>
                <c:ptCount val="1"/>
                <c:pt idx="0">
                  <c:v>t(n)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MergeSort!$J$2:$J$51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MergeSort!$K$2:$K$51</c:f>
              <c:numCache>
                <c:formatCode>General</c:formatCode>
                <c:ptCount val="50"/>
                <c:pt idx="0">
                  <c:v>33.219280948873624</c:v>
                </c:pt>
                <c:pt idx="1">
                  <c:v>86.438561897747249</c:v>
                </c:pt>
                <c:pt idx="2">
                  <c:v>147.20671786825557</c:v>
                </c:pt>
                <c:pt idx="3">
                  <c:v>212.8771237954945</c:v>
                </c:pt>
                <c:pt idx="4">
                  <c:v>282.1928094887362</c:v>
                </c:pt>
                <c:pt idx="5">
                  <c:v>354.41343573651113</c:v>
                </c:pt>
                <c:pt idx="6">
                  <c:v>429.04981118614774</c:v>
                </c:pt>
                <c:pt idx="7">
                  <c:v>505.75424759098894</c:v>
                </c:pt>
                <c:pt idx="8">
                  <c:v>584.26677866967077</c:v>
                </c:pt>
                <c:pt idx="9">
                  <c:v>664.38561897747252</c:v>
                </c:pt>
                <c:pt idx="10">
                  <c:v>745.94956848771255</c:v>
                </c:pt>
                <c:pt idx="11">
                  <c:v>828.82687147302227</c:v>
                </c:pt>
                <c:pt idx="12">
                  <c:v>912.90781569369904</c:v>
                </c:pt>
                <c:pt idx="13">
                  <c:v>998.09962237229524</c:v>
                </c:pt>
                <c:pt idx="14">
                  <c:v>1084.3228035743821</c:v>
                </c:pt>
                <c:pt idx="15">
                  <c:v>1171.5084951819779</c:v>
                </c:pt>
                <c:pt idx="16">
                  <c:v>1259.5964591434094</c:v>
                </c:pt>
                <c:pt idx="17">
                  <c:v>1348.5335573393415</c:v>
                </c:pt>
                <c:pt idx="18">
                  <c:v>1438.2725655828801</c:v>
                </c:pt>
                <c:pt idx="19">
                  <c:v>1528.7712379549448</c:v>
                </c:pt>
                <c:pt idx="20">
                  <c:v>1619.9915587098858</c:v>
                </c:pt>
                <c:pt idx="21">
                  <c:v>1711.8991369754253</c:v>
                </c:pt>
                <c:pt idx="22">
                  <c:v>1804.4627117172065</c:v>
                </c:pt>
                <c:pt idx="23">
                  <c:v>1897.6537429460445</c:v>
                </c:pt>
                <c:pt idx="24">
                  <c:v>1991.4460711655217</c:v>
                </c:pt>
                <c:pt idx="25">
                  <c:v>2085.8156313873983</c:v>
                </c:pt>
                <c:pt idx="26">
                  <c:v>2180.7402112037244</c:v>
                </c:pt>
                <c:pt idx="27">
                  <c:v>2276.1992447445905</c:v>
                </c:pt>
                <c:pt idx="28">
                  <c:v>2372.1736361043309</c:v>
                </c:pt>
                <c:pt idx="29">
                  <c:v>2468.6456071487646</c:v>
                </c:pt>
                <c:pt idx="30">
                  <c:v>2565.598565635014</c:v>
                </c:pt>
                <c:pt idx="31">
                  <c:v>2663.0169903639558</c:v>
                </c:pt>
                <c:pt idx="32">
                  <c:v>2760.8863307011193</c:v>
                </c:pt>
                <c:pt idx="33">
                  <c:v>2859.1929182868189</c:v>
                </c:pt>
                <c:pt idx="34">
                  <c:v>2957.9238891413152</c:v>
                </c:pt>
                <c:pt idx="35">
                  <c:v>3057.0671146786831</c:v>
                </c:pt>
                <c:pt idx="36">
                  <c:v>3156.6111403910359</c:v>
                </c:pt>
                <c:pt idx="37">
                  <c:v>3256.5451311657607</c:v>
                </c:pt>
                <c:pt idx="38">
                  <c:v>3356.8588223623483</c:v>
                </c:pt>
                <c:pt idx="39">
                  <c:v>3457.5424759098901</c:v>
                </c:pt>
                <c:pt idx="40">
                  <c:v>3558.5868407972334</c:v>
                </c:pt>
                <c:pt idx="41">
                  <c:v>3659.9831174197716</c:v>
                </c:pt>
                <c:pt idx="42">
                  <c:v>3761.7229253234677</c:v>
                </c:pt>
                <c:pt idx="43">
                  <c:v>3863.7982739508502</c:v>
                </c:pt>
                <c:pt idx="44">
                  <c:v>3966.2015360476667</c:v>
                </c:pt>
                <c:pt idx="45">
                  <c:v>4068.925423434413</c:v>
                </c:pt>
                <c:pt idx="46">
                  <c:v>4171.9629648855498</c:v>
                </c:pt>
                <c:pt idx="47">
                  <c:v>4275.3074858920891</c:v>
                </c:pt>
                <c:pt idx="48">
                  <c:v>4378.9525901112602</c:v>
                </c:pt>
                <c:pt idx="49">
                  <c:v>4482.8921423310439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A-4425-98E0-A105A89FC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5878592"/>
        <c:axId val="1365874848"/>
      </c:lineChart>
      <c:catAx>
        <c:axId val="136587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5874848"/>
        <c:crosses val="autoZero"/>
        <c:auto val="1"/>
        <c:lblAlgn val="ctr"/>
        <c:lblOffset val="100"/>
        <c:noMultiLvlLbl val="0"/>
      </c:catAx>
      <c:valAx>
        <c:axId val="136587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587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0</xdr:row>
      <xdr:rowOff>76200</xdr:rowOff>
    </xdr:from>
    <xdr:to>
      <xdr:col>9</xdr:col>
      <xdr:colOff>514350</xdr:colOff>
      <xdr:row>14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462243</xdr:colOff>
      <xdr:row>5</xdr:row>
      <xdr:rowOff>13447</xdr:rowOff>
    </xdr:from>
    <xdr:to>
      <xdr:col>20</xdr:col>
      <xdr:colOff>157443</xdr:colOff>
      <xdr:row>19</xdr:row>
      <xdr:rowOff>89647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0</xdr:row>
      <xdr:rowOff>66675</xdr:rowOff>
    </xdr:from>
    <xdr:to>
      <xdr:col>8</xdr:col>
      <xdr:colOff>142875</xdr:colOff>
      <xdr:row>14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333375</xdr:colOff>
      <xdr:row>4</xdr:row>
      <xdr:rowOff>171450</xdr:rowOff>
    </xdr:from>
    <xdr:to>
      <xdr:col>17</xdr:col>
      <xdr:colOff>333375</xdr:colOff>
      <xdr:row>19</xdr:row>
      <xdr:rowOff>57150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619125</xdr:colOff>
      <xdr:row>1</xdr:row>
      <xdr:rowOff>57150</xdr:rowOff>
    </xdr:from>
    <xdr:to>
      <xdr:col>7</xdr:col>
      <xdr:colOff>619125</xdr:colOff>
      <xdr:row>15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228600</xdr:colOff>
      <xdr:row>7</xdr:row>
      <xdr:rowOff>76200</xdr:rowOff>
    </xdr:from>
    <xdr:to>
      <xdr:col>18</xdr:col>
      <xdr:colOff>228600</xdr:colOff>
      <xdr:row>21</xdr:row>
      <xdr:rowOff>152400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abSelected="1" zoomScale="85" zoomScaleNormal="85" workbookViewId="0">
      <selection activeCell="M4" sqref="M4"/>
    </sheetView>
  </sheetViews>
  <sheetFormatPr baseColWidth="10" defaultColWidth="9.140625" defaultRowHeight="15" x14ac:dyDescent="0.25"/>
  <cols>
    <col min="2" max="2" width="14" customWidth="1"/>
    <col min="12" max="12" width="11.85546875" customWidth="1"/>
  </cols>
  <sheetData>
    <row r="1" spans="1:14" x14ac:dyDescent="0.25">
      <c r="A1" s="1" t="s">
        <v>1</v>
      </c>
      <c r="B1" s="1" t="s">
        <v>0</v>
      </c>
      <c r="K1" s="1" t="s">
        <v>1</v>
      </c>
      <c r="L1" s="1" t="s">
        <v>5</v>
      </c>
    </row>
    <row r="2" spans="1:14" x14ac:dyDescent="0.25">
      <c r="A2" s="2">
        <v>10</v>
      </c>
      <c r="B2" s="3">
        <v>8.9999999999999996E-7</v>
      </c>
      <c r="K2" s="2">
        <v>10</v>
      </c>
      <c r="L2" s="3">
        <f>K2*LOG(K2,2)</f>
        <v>33.219280948873624</v>
      </c>
      <c r="N2" t="s">
        <v>3</v>
      </c>
    </row>
    <row r="3" spans="1:14" x14ac:dyDescent="0.25">
      <c r="A3" s="2">
        <f>A2+10</f>
        <v>20</v>
      </c>
      <c r="B3" s="3">
        <v>1.7E-6</v>
      </c>
      <c r="K3" s="2">
        <f>K2+10</f>
        <v>20</v>
      </c>
      <c r="L3" s="3">
        <f t="shared" ref="L3:L51" si="0">K3*LOG(K3,2)</f>
        <v>86.438561897747249</v>
      </c>
      <c r="N3" t="s">
        <v>4</v>
      </c>
    </row>
    <row r="4" spans="1:14" x14ac:dyDescent="0.25">
      <c r="A4" s="2">
        <f t="shared" ref="A4:A51" si="1">A3+10</f>
        <v>30</v>
      </c>
      <c r="B4" s="3">
        <v>2.0999999999999998E-6</v>
      </c>
      <c r="K4" s="2">
        <f t="shared" ref="K4:K51" si="2">K3+10</f>
        <v>30</v>
      </c>
      <c r="L4" s="3">
        <f t="shared" si="0"/>
        <v>147.20671786825557</v>
      </c>
    </row>
    <row r="5" spans="1:14" x14ac:dyDescent="0.25">
      <c r="A5" s="2">
        <f t="shared" si="1"/>
        <v>40</v>
      </c>
      <c r="B5" s="3">
        <v>2.5000000000000002E-6</v>
      </c>
      <c r="K5" s="2">
        <f t="shared" si="2"/>
        <v>40</v>
      </c>
      <c r="L5" s="3">
        <f t="shared" si="0"/>
        <v>212.8771237954945</v>
      </c>
    </row>
    <row r="6" spans="1:14" x14ac:dyDescent="0.25">
      <c r="A6" s="2">
        <f t="shared" si="1"/>
        <v>50</v>
      </c>
      <c r="B6" s="3">
        <v>2.7999999999999999E-6</v>
      </c>
      <c r="K6" s="2">
        <f t="shared" si="2"/>
        <v>50</v>
      </c>
      <c r="L6" s="3">
        <f t="shared" si="0"/>
        <v>282.1928094887362</v>
      </c>
    </row>
    <row r="7" spans="1:14" x14ac:dyDescent="0.25">
      <c r="A7" s="2">
        <f t="shared" si="1"/>
        <v>60</v>
      </c>
      <c r="B7" s="3">
        <v>3.4999999999999999E-6</v>
      </c>
      <c r="K7" s="2">
        <f t="shared" si="2"/>
        <v>60</v>
      </c>
      <c r="L7" s="3">
        <f t="shared" si="0"/>
        <v>354.41343573651113</v>
      </c>
    </row>
    <row r="8" spans="1:14" x14ac:dyDescent="0.25">
      <c r="A8" s="2">
        <f t="shared" si="1"/>
        <v>70</v>
      </c>
      <c r="B8" s="3">
        <v>3.9999999999999998E-6</v>
      </c>
      <c r="K8" s="2">
        <f t="shared" si="2"/>
        <v>70</v>
      </c>
      <c r="L8" s="3">
        <f t="shared" si="0"/>
        <v>429.04981118614774</v>
      </c>
    </row>
    <row r="9" spans="1:14" x14ac:dyDescent="0.25">
      <c r="A9" s="2">
        <f t="shared" si="1"/>
        <v>80</v>
      </c>
      <c r="B9" s="3">
        <v>3.8999999999999999E-6</v>
      </c>
      <c r="K9" s="2">
        <f t="shared" si="2"/>
        <v>80</v>
      </c>
      <c r="L9" s="3">
        <f t="shared" si="0"/>
        <v>505.75424759098894</v>
      </c>
    </row>
    <row r="10" spans="1:14" x14ac:dyDescent="0.25">
      <c r="A10" s="2">
        <f t="shared" si="1"/>
        <v>90</v>
      </c>
      <c r="B10" s="3">
        <v>4.1999999999999996E-6</v>
      </c>
      <c r="K10" s="2">
        <f t="shared" si="2"/>
        <v>90</v>
      </c>
      <c r="L10" s="3">
        <f t="shared" si="0"/>
        <v>584.26677866967077</v>
      </c>
    </row>
    <row r="11" spans="1:14" x14ac:dyDescent="0.25">
      <c r="A11" s="2">
        <f t="shared" si="1"/>
        <v>100</v>
      </c>
      <c r="B11" s="3">
        <v>5.8000000000000004E-6</v>
      </c>
      <c r="K11" s="2">
        <f t="shared" si="2"/>
        <v>100</v>
      </c>
      <c r="L11" s="3">
        <f t="shared" si="0"/>
        <v>664.38561897747252</v>
      </c>
    </row>
    <row r="12" spans="1:14" x14ac:dyDescent="0.25">
      <c r="A12" s="2">
        <f t="shared" si="1"/>
        <v>110</v>
      </c>
      <c r="B12" s="3">
        <v>6.0000000000000002E-6</v>
      </c>
      <c r="K12" s="2">
        <f t="shared" si="2"/>
        <v>110</v>
      </c>
      <c r="L12" s="3">
        <f t="shared" si="0"/>
        <v>745.94956848771255</v>
      </c>
    </row>
    <row r="13" spans="1:14" x14ac:dyDescent="0.25">
      <c r="A13" s="2">
        <f t="shared" si="1"/>
        <v>120</v>
      </c>
      <c r="B13" s="3">
        <v>6.3999999999999997E-6</v>
      </c>
      <c r="K13" s="2">
        <f t="shared" si="2"/>
        <v>120</v>
      </c>
      <c r="L13" s="3">
        <f t="shared" si="0"/>
        <v>828.82687147302227</v>
      </c>
    </row>
    <row r="14" spans="1:14" x14ac:dyDescent="0.25">
      <c r="A14" s="2">
        <f t="shared" si="1"/>
        <v>130</v>
      </c>
      <c r="B14" s="3">
        <v>6.9E-6</v>
      </c>
      <c r="K14" s="2">
        <f t="shared" si="2"/>
        <v>130</v>
      </c>
      <c r="L14" s="3">
        <f t="shared" si="0"/>
        <v>912.90781569369904</v>
      </c>
    </row>
    <row r="15" spans="1:14" x14ac:dyDescent="0.25">
      <c r="A15" s="2">
        <f t="shared" si="1"/>
        <v>140</v>
      </c>
      <c r="B15" s="3">
        <v>7.5000000000000002E-6</v>
      </c>
      <c r="K15" s="2">
        <f t="shared" si="2"/>
        <v>140</v>
      </c>
      <c r="L15" s="3">
        <f t="shared" si="0"/>
        <v>998.09962237229524</v>
      </c>
    </row>
    <row r="16" spans="1:14" x14ac:dyDescent="0.25">
      <c r="A16" s="2">
        <f t="shared" si="1"/>
        <v>150</v>
      </c>
      <c r="B16" s="3">
        <v>7.9999999999999996E-6</v>
      </c>
      <c r="K16" s="2">
        <f t="shared" si="2"/>
        <v>150</v>
      </c>
      <c r="L16" s="3">
        <f t="shared" si="0"/>
        <v>1084.3228035743821</v>
      </c>
    </row>
    <row r="17" spans="1:12" x14ac:dyDescent="0.25">
      <c r="A17" s="2">
        <f t="shared" si="1"/>
        <v>160</v>
      </c>
      <c r="B17" s="3">
        <v>8.3999999999999992E-6</v>
      </c>
      <c r="K17" s="2">
        <f t="shared" si="2"/>
        <v>160</v>
      </c>
      <c r="L17" s="3">
        <f t="shared" si="0"/>
        <v>1171.5084951819779</v>
      </c>
    </row>
    <row r="18" spans="1:12" x14ac:dyDescent="0.25">
      <c r="A18" s="2">
        <f t="shared" si="1"/>
        <v>170</v>
      </c>
      <c r="B18" s="3">
        <v>9.2E-6</v>
      </c>
      <c r="K18" s="2">
        <f t="shared" si="2"/>
        <v>170</v>
      </c>
      <c r="L18" s="3">
        <f t="shared" si="0"/>
        <v>1259.5964591434094</v>
      </c>
    </row>
    <row r="19" spans="1:12" x14ac:dyDescent="0.25">
      <c r="A19" s="2">
        <f t="shared" si="1"/>
        <v>180</v>
      </c>
      <c r="B19" s="3">
        <v>1.04E-5</v>
      </c>
      <c r="K19" s="2">
        <f t="shared" si="2"/>
        <v>180</v>
      </c>
      <c r="L19" s="3">
        <f t="shared" si="0"/>
        <v>1348.5335573393415</v>
      </c>
    </row>
    <row r="20" spans="1:12" x14ac:dyDescent="0.25">
      <c r="A20" s="2">
        <f t="shared" si="1"/>
        <v>190</v>
      </c>
      <c r="B20" s="3">
        <v>9.3000000000000007E-6</v>
      </c>
      <c r="K20" s="2">
        <f t="shared" si="2"/>
        <v>190</v>
      </c>
      <c r="L20" s="3">
        <f t="shared" si="0"/>
        <v>1438.2725655828801</v>
      </c>
    </row>
    <row r="21" spans="1:12" x14ac:dyDescent="0.25">
      <c r="A21" s="2">
        <f t="shared" si="1"/>
        <v>200</v>
      </c>
      <c r="B21" s="3">
        <v>9.7999999999999993E-6</v>
      </c>
      <c r="K21" s="2">
        <f t="shared" si="2"/>
        <v>200</v>
      </c>
      <c r="L21" s="3">
        <f t="shared" si="0"/>
        <v>1528.7712379549448</v>
      </c>
    </row>
    <row r="22" spans="1:12" x14ac:dyDescent="0.25">
      <c r="A22" s="2">
        <f t="shared" si="1"/>
        <v>210</v>
      </c>
      <c r="B22" s="3">
        <v>9.9000000000000001E-6</v>
      </c>
      <c r="K22" s="2">
        <f t="shared" si="2"/>
        <v>210</v>
      </c>
      <c r="L22" s="3">
        <f t="shared" si="0"/>
        <v>1619.9915587098858</v>
      </c>
    </row>
    <row r="23" spans="1:12" x14ac:dyDescent="0.25">
      <c r="A23" s="2">
        <f t="shared" si="1"/>
        <v>220</v>
      </c>
      <c r="B23" s="3">
        <v>1.04E-5</v>
      </c>
      <c r="K23" s="2">
        <f t="shared" si="2"/>
        <v>220</v>
      </c>
      <c r="L23" s="3">
        <f t="shared" si="0"/>
        <v>1711.8991369754253</v>
      </c>
    </row>
    <row r="24" spans="1:12" x14ac:dyDescent="0.25">
      <c r="A24" s="2">
        <f t="shared" si="1"/>
        <v>230</v>
      </c>
      <c r="B24" s="3">
        <v>1.0699999999999999E-5</v>
      </c>
      <c r="K24" s="2">
        <f t="shared" si="2"/>
        <v>230</v>
      </c>
      <c r="L24" s="3">
        <f t="shared" si="0"/>
        <v>1804.4627117172065</v>
      </c>
    </row>
    <row r="25" spans="1:12" x14ac:dyDescent="0.25">
      <c r="A25" s="2">
        <f t="shared" si="1"/>
        <v>240</v>
      </c>
      <c r="B25" s="3">
        <v>1.1600000000000001E-5</v>
      </c>
      <c r="K25" s="2">
        <f t="shared" si="2"/>
        <v>240</v>
      </c>
      <c r="L25" s="3">
        <f t="shared" si="0"/>
        <v>1897.6537429460445</v>
      </c>
    </row>
    <row r="26" spans="1:12" x14ac:dyDescent="0.25">
      <c r="A26" s="2">
        <f t="shared" si="1"/>
        <v>250</v>
      </c>
      <c r="B26" s="3">
        <v>1.19E-5</v>
      </c>
      <c r="K26" s="2">
        <f t="shared" si="2"/>
        <v>250</v>
      </c>
      <c r="L26" s="3">
        <f t="shared" si="0"/>
        <v>1991.4460711655217</v>
      </c>
    </row>
    <row r="27" spans="1:12" x14ac:dyDescent="0.25">
      <c r="A27" s="2">
        <f t="shared" si="1"/>
        <v>260</v>
      </c>
      <c r="B27" s="3">
        <v>1.2300000000000001E-5</v>
      </c>
      <c r="K27" s="2">
        <f t="shared" si="2"/>
        <v>260</v>
      </c>
      <c r="L27" s="3">
        <f t="shared" si="0"/>
        <v>2085.8156313873983</v>
      </c>
    </row>
    <row r="28" spans="1:12" x14ac:dyDescent="0.25">
      <c r="A28" s="2">
        <f t="shared" si="1"/>
        <v>270</v>
      </c>
      <c r="B28" s="3">
        <v>1.24E-5</v>
      </c>
      <c r="K28" s="2">
        <f t="shared" si="2"/>
        <v>270</v>
      </c>
      <c r="L28" s="3">
        <f t="shared" si="0"/>
        <v>2180.7402112037244</v>
      </c>
    </row>
    <row r="29" spans="1:12" x14ac:dyDescent="0.25">
      <c r="A29" s="2">
        <f t="shared" si="1"/>
        <v>280</v>
      </c>
      <c r="B29" s="3">
        <v>1.33E-5</v>
      </c>
      <c r="K29" s="2">
        <f t="shared" si="2"/>
        <v>280</v>
      </c>
      <c r="L29" s="3">
        <f t="shared" si="0"/>
        <v>2276.1992447445905</v>
      </c>
    </row>
    <row r="30" spans="1:12" x14ac:dyDescent="0.25">
      <c r="A30" s="2">
        <f t="shared" si="1"/>
        <v>290</v>
      </c>
      <c r="B30" s="3">
        <v>1.33E-5</v>
      </c>
      <c r="K30" s="2">
        <f t="shared" si="2"/>
        <v>290</v>
      </c>
      <c r="L30" s="3">
        <f t="shared" si="0"/>
        <v>2372.1736361043309</v>
      </c>
    </row>
    <row r="31" spans="1:12" x14ac:dyDescent="0.25">
      <c r="A31" s="2">
        <f t="shared" si="1"/>
        <v>300</v>
      </c>
      <c r="B31" s="3">
        <v>1.5E-5</v>
      </c>
      <c r="K31" s="2">
        <f t="shared" si="2"/>
        <v>300</v>
      </c>
      <c r="L31" s="3">
        <f t="shared" si="0"/>
        <v>2468.6456071487646</v>
      </c>
    </row>
    <row r="32" spans="1:12" x14ac:dyDescent="0.25">
      <c r="A32" s="2">
        <f t="shared" si="1"/>
        <v>310</v>
      </c>
      <c r="B32" s="3">
        <v>1.9000000000000001E-5</v>
      </c>
      <c r="K32" s="2">
        <f t="shared" si="2"/>
        <v>310</v>
      </c>
      <c r="L32" s="3">
        <f t="shared" si="0"/>
        <v>2565.598565635014</v>
      </c>
    </row>
    <row r="33" spans="1:12" x14ac:dyDescent="0.25">
      <c r="A33" s="2">
        <f t="shared" si="1"/>
        <v>320</v>
      </c>
      <c r="B33" s="3">
        <v>1.5299999999999999E-5</v>
      </c>
      <c r="K33" s="2">
        <f t="shared" si="2"/>
        <v>320</v>
      </c>
      <c r="L33" s="3">
        <f t="shared" si="0"/>
        <v>2663.0169903639558</v>
      </c>
    </row>
    <row r="34" spans="1:12" x14ac:dyDescent="0.25">
      <c r="A34" s="2">
        <f t="shared" si="1"/>
        <v>330</v>
      </c>
      <c r="B34" s="3">
        <v>1.6200000000000001E-5</v>
      </c>
      <c r="K34" s="2">
        <f t="shared" si="2"/>
        <v>330</v>
      </c>
      <c r="L34" s="3">
        <f t="shared" si="0"/>
        <v>2760.8863307011193</v>
      </c>
    </row>
    <row r="35" spans="1:12" x14ac:dyDescent="0.25">
      <c r="A35" s="2">
        <f t="shared" si="1"/>
        <v>340</v>
      </c>
      <c r="B35" s="3">
        <v>1.7200000000000001E-5</v>
      </c>
      <c r="K35" s="2">
        <f t="shared" si="2"/>
        <v>340</v>
      </c>
      <c r="L35" s="3">
        <f t="shared" si="0"/>
        <v>2859.1929182868189</v>
      </c>
    </row>
    <row r="36" spans="1:12" x14ac:dyDescent="0.25">
      <c r="A36" s="2">
        <f t="shared" si="1"/>
        <v>350</v>
      </c>
      <c r="B36" s="3">
        <v>1.6900000000000001E-5</v>
      </c>
      <c r="K36" s="2">
        <f t="shared" si="2"/>
        <v>350</v>
      </c>
      <c r="L36" s="3">
        <f t="shared" si="0"/>
        <v>2957.9238891413152</v>
      </c>
    </row>
    <row r="37" spans="1:12" x14ac:dyDescent="0.25">
      <c r="A37" s="2">
        <f t="shared" si="1"/>
        <v>360</v>
      </c>
      <c r="B37" s="3">
        <v>1.7600000000000001E-5</v>
      </c>
      <c r="K37" s="2">
        <f t="shared" si="2"/>
        <v>360</v>
      </c>
      <c r="L37" s="3">
        <f t="shared" si="0"/>
        <v>3057.0671146786831</v>
      </c>
    </row>
    <row r="38" spans="1:12" x14ac:dyDescent="0.25">
      <c r="A38" s="2">
        <f t="shared" si="1"/>
        <v>370</v>
      </c>
      <c r="B38" s="3">
        <v>1.8E-5</v>
      </c>
      <c r="K38" s="2">
        <f t="shared" si="2"/>
        <v>370</v>
      </c>
      <c r="L38" s="3">
        <f t="shared" si="0"/>
        <v>3156.6111403910359</v>
      </c>
    </row>
    <row r="39" spans="1:12" x14ac:dyDescent="0.25">
      <c r="A39" s="2">
        <f t="shared" si="1"/>
        <v>380</v>
      </c>
      <c r="B39" s="3">
        <v>1.8199999999999999E-5</v>
      </c>
      <c r="K39" s="2">
        <f t="shared" si="2"/>
        <v>380</v>
      </c>
      <c r="L39" s="3">
        <f t="shared" si="0"/>
        <v>3256.5451311657607</v>
      </c>
    </row>
    <row r="40" spans="1:12" x14ac:dyDescent="0.25">
      <c r="A40" s="2">
        <f t="shared" si="1"/>
        <v>390</v>
      </c>
      <c r="B40" s="3">
        <v>1.9199999999999999E-5</v>
      </c>
      <c r="K40" s="2">
        <f t="shared" si="2"/>
        <v>390</v>
      </c>
      <c r="L40" s="3">
        <f t="shared" si="0"/>
        <v>3356.8588223623483</v>
      </c>
    </row>
    <row r="41" spans="1:12" x14ac:dyDescent="0.25">
      <c r="A41" s="2">
        <f t="shared" si="1"/>
        <v>400</v>
      </c>
      <c r="B41" s="3">
        <v>2.02E-5</v>
      </c>
      <c r="K41" s="2">
        <f t="shared" si="2"/>
        <v>400</v>
      </c>
      <c r="L41" s="3">
        <f t="shared" si="0"/>
        <v>3457.5424759098901</v>
      </c>
    </row>
    <row r="42" spans="1:12" x14ac:dyDescent="0.25">
      <c r="A42" s="2">
        <f t="shared" si="1"/>
        <v>410</v>
      </c>
      <c r="B42" s="3">
        <v>1.9899999999999999E-5</v>
      </c>
      <c r="K42" s="2">
        <f t="shared" si="2"/>
        <v>410</v>
      </c>
      <c r="L42" s="3">
        <f t="shared" si="0"/>
        <v>3558.5868407972334</v>
      </c>
    </row>
    <row r="43" spans="1:12" x14ac:dyDescent="0.25">
      <c r="A43" s="2">
        <f t="shared" si="1"/>
        <v>420</v>
      </c>
      <c r="B43" s="3">
        <v>2.1299999999999999E-5</v>
      </c>
      <c r="K43" s="2">
        <f t="shared" si="2"/>
        <v>420</v>
      </c>
      <c r="L43" s="3">
        <f t="shared" si="0"/>
        <v>3659.9831174197716</v>
      </c>
    </row>
    <row r="44" spans="1:12" x14ac:dyDescent="0.25">
      <c r="A44" s="2">
        <f t="shared" si="1"/>
        <v>430</v>
      </c>
      <c r="B44" s="3">
        <v>2.1399999999999998E-5</v>
      </c>
      <c r="K44" s="2">
        <f t="shared" si="2"/>
        <v>430</v>
      </c>
      <c r="L44" s="3">
        <f t="shared" si="0"/>
        <v>3761.7229253234677</v>
      </c>
    </row>
    <row r="45" spans="1:12" x14ac:dyDescent="0.25">
      <c r="A45" s="2">
        <f t="shared" si="1"/>
        <v>440</v>
      </c>
      <c r="B45" s="3">
        <v>2.3600000000000001E-5</v>
      </c>
      <c r="K45" s="2">
        <f t="shared" si="2"/>
        <v>440</v>
      </c>
      <c r="L45" s="3">
        <f t="shared" si="0"/>
        <v>3863.7982739508502</v>
      </c>
    </row>
    <row r="46" spans="1:12" x14ac:dyDescent="0.25">
      <c r="A46" s="2">
        <f t="shared" si="1"/>
        <v>450</v>
      </c>
      <c r="B46" s="3">
        <v>2.5700000000000001E-5</v>
      </c>
      <c r="K46" s="2">
        <f t="shared" si="2"/>
        <v>450</v>
      </c>
      <c r="L46" s="3">
        <f t="shared" si="0"/>
        <v>3966.2015360476667</v>
      </c>
    </row>
    <row r="47" spans="1:12" x14ac:dyDescent="0.25">
      <c r="A47" s="2">
        <f t="shared" si="1"/>
        <v>460</v>
      </c>
      <c r="B47" s="3">
        <v>2.3E-5</v>
      </c>
      <c r="K47" s="2">
        <f t="shared" si="2"/>
        <v>460</v>
      </c>
      <c r="L47" s="3">
        <f t="shared" si="0"/>
        <v>4068.925423434413</v>
      </c>
    </row>
    <row r="48" spans="1:12" x14ac:dyDescent="0.25">
      <c r="A48" s="2">
        <f t="shared" si="1"/>
        <v>470</v>
      </c>
      <c r="B48" s="3">
        <v>2.2900000000000001E-5</v>
      </c>
      <c r="K48" s="2">
        <f t="shared" si="2"/>
        <v>470</v>
      </c>
      <c r="L48" s="3">
        <f t="shared" si="0"/>
        <v>4171.9629648855498</v>
      </c>
    </row>
    <row r="49" spans="1:12" x14ac:dyDescent="0.25">
      <c r="A49" s="2">
        <f t="shared" si="1"/>
        <v>480</v>
      </c>
      <c r="B49" s="3">
        <v>2.3499999999999999E-5</v>
      </c>
      <c r="K49" s="2">
        <f t="shared" si="2"/>
        <v>480</v>
      </c>
      <c r="L49" s="3">
        <f t="shared" si="0"/>
        <v>4275.3074858920891</v>
      </c>
    </row>
    <row r="50" spans="1:12" x14ac:dyDescent="0.25">
      <c r="A50" s="2">
        <f t="shared" si="1"/>
        <v>490</v>
      </c>
      <c r="B50" s="3">
        <v>2.44E-5</v>
      </c>
      <c r="K50" s="2">
        <f t="shared" si="2"/>
        <v>490</v>
      </c>
      <c r="L50" s="3">
        <f t="shared" si="0"/>
        <v>4378.9525901112602</v>
      </c>
    </row>
    <row r="51" spans="1:12" x14ac:dyDescent="0.25">
      <c r="A51" s="2">
        <f t="shared" si="1"/>
        <v>500</v>
      </c>
      <c r="B51" s="3">
        <v>2.4499999999999999E-5</v>
      </c>
      <c r="K51" s="2">
        <f t="shared" si="2"/>
        <v>500</v>
      </c>
      <c r="L51" s="3">
        <f t="shared" si="0"/>
        <v>4482.8921423310439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opLeftCell="G1" workbookViewId="0">
      <selection activeCell="J1" sqref="J1:K1048576"/>
    </sheetView>
  </sheetViews>
  <sheetFormatPr baseColWidth="10" defaultRowHeight="15" x14ac:dyDescent="0.25"/>
  <cols>
    <col min="1" max="1" width="11.42578125" style="4" customWidth="1"/>
    <col min="10" max="10" width="9.140625"/>
    <col min="11" max="11" width="11.85546875" customWidth="1"/>
  </cols>
  <sheetData>
    <row r="1" spans="1:12" x14ac:dyDescent="0.25">
      <c r="A1" s="4">
        <v>2.9999999999999999E-7</v>
      </c>
      <c r="J1" s="1" t="s">
        <v>1</v>
      </c>
      <c r="K1" s="1" t="s">
        <v>5</v>
      </c>
    </row>
    <row r="2" spans="1:12" x14ac:dyDescent="0.25">
      <c r="A2" s="4">
        <v>6.9999999999999997E-7</v>
      </c>
      <c r="J2" s="2">
        <v>10</v>
      </c>
      <c r="K2" s="3">
        <f>J2*LOG(J2,2)</f>
        <v>33.219280948873624</v>
      </c>
    </row>
    <row r="3" spans="1:12" x14ac:dyDescent="0.25">
      <c r="A3" s="4">
        <v>7.9999999999999996E-7</v>
      </c>
      <c r="J3" s="2">
        <f>J2+10</f>
        <v>20</v>
      </c>
      <c r="K3" s="3">
        <f t="shared" ref="K3:K51" si="0">J3*LOG(J3,2)</f>
        <v>86.438561897747249</v>
      </c>
      <c r="L3" t="s">
        <v>3</v>
      </c>
    </row>
    <row r="4" spans="1:12" x14ac:dyDescent="0.25">
      <c r="A4" s="4">
        <v>1.3E-6</v>
      </c>
      <c r="J4" s="2">
        <f t="shared" ref="J4:J51" si="1">J3+10</f>
        <v>30</v>
      </c>
      <c r="K4" s="3">
        <f t="shared" si="0"/>
        <v>147.20671786825557</v>
      </c>
      <c r="L4" t="s">
        <v>4</v>
      </c>
    </row>
    <row r="5" spans="1:12" x14ac:dyDescent="0.25">
      <c r="A5" s="4">
        <v>1.9999999999999999E-6</v>
      </c>
      <c r="J5" s="2">
        <f t="shared" si="1"/>
        <v>40</v>
      </c>
      <c r="K5" s="3">
        <f t="shared" si="0"/>
        <v>212.8771237954945</v>
      </c>
    </row>
    <row r="6" spans="1:12" x14ac:dyDescent="0.25">
      <c r="A6" s="4">
        <v>2.2000000000000001E-6</v>
      </c>
      <c r="J6" s="2">
        <f t="shared" si="1"/>
        <v>50</v>
      </c>
      <c r="K6" s="3">
        <f t="shared" si="0"/>
        <v>282.1928094887362</v>
      </c>
    </row>
    <row r="7" spans="1:12" x14ac:dyDescent="0.25">
      <c r="A7" s="4">
        <v>2.6000000000000001E-6</v>
      </c>
      <c r="J7" s="2">
        <f t="shared" si="1"/>
        <v>60</v>
      </c>
      <c r="K7" s="3">
        <f t="shared" si="0"/>
        <v>354.41343573651113</v>
      </c>
    </row>
    <row r="8" spans="1:12" x14ac:dyDescent="0.25">
      <c r="A8" s="4">
        <v>3.1E-6</v>
      </c>
      <c r="J8" s="2">
        <f t="shared" si="1"/>
        <v>70</v>
      </c>
      <c r="K8" s="3">
        <f t="shared" si="0"/>
        <v>429.04981118614774</v>
      </c>
    </row>
    <row r="9" spans="1:12" x14ac:dyDescent="0.25">
      <c r="A9" s="4">
        <v>3.4000000000000001E-6</v>
      </c>
      <c r="J9" s="2">
        <f t="shared" si="1"/>
        <v>80</v>
      </c>
      <c r="K9" s="3">
        <f t="shared" si="0"/>
        <v>505.75424759098894</v>
      </c>
    </row>
    <row r="10" spans="1:12" x14ac:dyDescent="0.25">
      <c r="A10" s="4">
        <v>4.0999999999999997E-6</v>
      </c>
      <c r="J10" s="2">
        <f t="shared" si="1"/>
        <v>90</v>
      </c>
      <c r="K10" s="3">
        <f t="shared" si="0"/>
        <v>584.26677866967077</v>
      </c>
    </row>
    <row r="11" spans="1:12" x14ac:dyDescent="0.25">
      <c r="A11" s="4">
        <v>4.4000000000000002E-6</v>
      </c>
      <c r="J11" s="2">
        <f t="shared" si="1"/>
        <v>100</v>
      </c>
      <c r="K11" s="3">
        <f t="shared" si="0"/>
        <v>664.38561897747252</v>
      </c>
    </row>
    <row r="12" spans="1:12" x14ac:dyDescent="0.25">
      <c r="A12" s="4">
        <v>4.8999999999999997E-6</v>
      </c>
      <c r="J12" s="2">
        <f t="shared" si="1"/>
        <v>110</v>
      </c>
      <c r="K12" s="3">
        <f t="shared" si="0"/>
        <v>745.94956848771255</v>
      </c>
    </row>
    <row r="13" spans="1:12" x14ac:dyDescent="0.25">
      <c r="A13" s="4">
        <v>5.6999999999999996E-6</v>
      </c>
      <c r="J13" s="2">
        <f t="shared" si="1"/>
        <v>120</v>
      </c>
      <c r="K13" s="3">
        <f t="shared" si="0"/>
        <v>828.82687147302227</v>
      </c>
    </row>
    <row r="14" spans="1:12" x14ac:dyDescent="0.25">
      <c r="A14" s="4">
        <v>6.1E-6</v>
      </c>
      <c r="J14" s="2">
        <f t="shared" si="1"/>
        <v>130</v>
      </c>
      <c r="K14" s="3">
        <f t="shared" si="0"/>
        <v>912.90781569369904</v>
      </c>
    </row>
    <row r="15" spans="1:12" x14ac:dyDescent="0.25">
      <c r="A15" s="4">
        <v>6.7000000000000002E-6</v>
      </c>
      <c r="J15" s="2">
        <f t="shared" si="1"/>
        <v>140</v>
      </c>
      <c r="K15" s="3">
        <f t="shared" si="0"/>
        <v>998.09962237229524</v>
      </c>
    </row>
    <row r="16" spans="1:12" x14ac:dyDescent="0.25">
      <c r="A16" s="4">
        <v>6.9E-6</v>
      </c>
      <c r="J16" s="2">
        <f t="shared" si="1"/>
        <v>150</v>
      </c>
      <c r="K16" s="3">
        <f t="shared" si="0"/>
        <v>1084.3228035743821</v>
      </c>
    </row>
    <row r="17" spans="1:11" x14ac:dyDescent="0.25">
      <c r="A17" s="4">
        <v>7.7000000000000008E-6</v>
      </c>
      <c r="J17" s="2">
        <f t="shared" si="1"/>
        <v>160</v>
      </c>
      <c r="K17" s="3">
        <f t="shared" si="0"/>
        <v>1171.5084951819779</v>
      </c>
    </row>
    <row r="18" spans="1:11" x14ac:dyDescent="0.25">
      <c r="A18" s="4">
        <v>7.7000000000000008E-6</v>
      </c>
      <c r="J18" s="2">
        <f t="shared" si="1"/>
        <v>170</v>
      </c>
      <c r="K18" s="3">
        <f t="shared" si="0"/>
        <v>1259.5964591434094</v>
      </c>
    </row>
    <row r="19" spans="1:11" x14ac:dyDescent="0.25">
      <c r="A19" s="4">
        <v>8.1999999999999994E-6</v>
      </c>
      <c r="J19" s="2">
        <f t="shared" si="1"/>
        <v>180</v>
      </c>
      <c r="K19" s="3">
        <f t="shared" si="0"/>
        <v>1348.5335573393415</v>
      </c>
    </row>
    <row r="20" spans="1:11" x14ac:dyDescent="0.25">
      <c r="A20" s="4">
        <v>9.0999999999999993E-6</v>
      </c>
      <c r="J20" s="2">
        <f t="shared" si="1"/>
        <v>190</v>
      </c>
      <c r="K20" s="3">
        <f t="shared" si="0"/>
        <v>1438.2725655828801</v>
      </c>
    </row>
    <row r="21" spans="1:11" x14ac:dyDescent="0.25">
      <c r="A21" s="4">
        <v>9.3999999999999998E-6</v>
      </c>
      <c r="J21" s="2">
        <f t="shared" si="1"/>
        <v>200</v>
      </c>
      <c r="K21" s="3">
        <f t="shared" si="0"/>
        <v>1528.7712379549448</v>
      </c>
    </row>
    <row r="22" spans="1:11" x14ac:dyDescent="0.25">
      <c r="A22" s="4">
        <v>1.01E-5</v>
      </c>
      <c r="J22" s="2">
        <f t="shared" si="1"/>
        <v>210</v>
      </c>
      <c r="K22" s="3">
        <f t="shared" si="0"/>
        <v>1619.9915587098858</v>
      </c>
    </row>
    <row r="23" spans="1:11" x14ac:dyDescent="0.25">
      <c r="A23" s="4">
        <v>1.08E-5</v>
      </c>
      <c r="J23" s="2">
        <f t="shared" si="1"/>
        <v>220</v>
      </c>
      <c r="K23" s="3">
        <f t="shared" si="0"/>
        <v>1711.8991369754253</v>
      </c>
    </row>
    <row r="24" spans="1:11" x14ac:dyDescent="0.25">
      <c r="A24" s="4">
        <v>1.1600000000000001E-5</v>
      </c>
      <c r="J24" s="2">
        <f t="shared" si="1"/>
        <v>230</v>
      </c>
      <c r="K24" s="3">
        <f t="shared" si="0"/>
        <v>1804.4627117172065</v>
      </c>
    </row>
    <row r="25" spans="1:11" x14ac:dyDescent="0.25">
      <c r="A25" s="4">
        <v>1.2099999999999999E-5</v>
      </c>
      <c r="J25" s="2">
        <f t="shared" si="1"/>
        <v>240</v>
      </c>
      <c r="K25" s="3">
        <f t="shared" si="0"/>
        <v>1897.6537429460445</v>
      </c>
    </row>
    <row r="26" spans="1:11" x14ac:dyDescent="0.25">
      <c r="A26" s="4">
        <v>1.2099999999999999E-5</v>
      </c>
      <c r="J26" s="2">
        <f t="shared" si="1"/>
        <v>250</v>
      </c>
      <c r="K26" s="3">
        <f t="shared" si="0"/>
        <v>1991.4460711655217</v>
      </c>
    </row>
    <row r="27" spans="1:11" x14ac:dyDescent="0.25">
      <c r="A27" s="4">
        <v>1.33E-5</v>
      </c>
      <c r="J27" s="2">
        <f t="shared" si="1"/>
        <v>260</v>
      </c>
      <c r="K27" s="3">
        <f t="shared" si="0"/>
        <v>2085.8156313873983</v>
      </c>
    </row>
    <row r="28" spans="1:11" x14ac:dyDescent="0.25">
      <c r="A28" s="4">
        <v>1.3699999999999999E-5</v>
      </c>
      <c r="J28" s="2">
        <f t="shared" si="1"/>
        <v>270</v>
      </c>
      <c r="K28" s="3">
        <f t="shared" si="0"/>
        <v>2180.7402112037244</v>
      </c>
    </row>
    <row r="29" spans="1:11" x14ac:dyDescent="0.25">
      <c r="A29" s="4">
        <v>1.38E-5</v>
      </c>
      <c r="J29" s="2">
        <f t="shared" si="1"/>
        <v>280</v>
      </c>
      <c r="K29" s="3">
        <f t="shared" si="0"/>
        <v>2276.1992447445905</v>
      </c>
    </row>
    <row r="30" spans="1:11" x14ac:dyDescent="0.25">
      <c r="A30" s="4">
        <v>1.5E-5</v>
      </c>
      <c r="J30" s="2">
        <f t="shared" si="1"/>
        <v>290</v>
      </c>
      <c r="K30" s="3">
        <f t="shared" si="0"/>
        <v>2372.1736361043309</v>
      </c>
    </row>
    <row r="31" spans="1:11" x14ac:dyDescent="0.25">
      <c r="A31" s="4">
        <v>1.7499999999999998E-5</v>
      </c>
      <c r="J31" s="2">
        <f t="shared" si="1"/>
        <v>300</v>
      </c>
      <c r="K31" s="3">
        <f t="shared" si="0"/>
        <v>2468.6456071487646</v>
      </c>
    </row>
    <row r="32" spans="1:11" x14ac:dyDescent="0.25">
      <c r="A32" s="4">
        <v>1.9300000000000002E-5</v>
      </c>
      <c r="J32" s="2">
        <f t="shared" si="1"/>
        <v>310</v>
      </c>
      <c r="K32" s="3">
        <f t="shared" si="0"/>
        <v>2565.598565635014</v>
      </c>
    </row>
    <row r="33" spans="1:11" x14ac:dyDescent="0.25">
      <c r="A33" s="4">
        <v>1.9400000000000001E-5</v>
      </c>
      <c r="J33" s="2">
        <f t="shared" si="1"/>
        <v>320</v>
      </c>
      <c r="K33" s="3">
        <f t="shared" si="0"/>
        <v>2663.0169903639558</v>
      </c>
    </row>
    <row r="34" spans="1:11" x14ac:dyDescent="0.25">
      <c r="A34" s="4">
        <v>2.1299999999999999E-5</v>
      </c>
      <c r="J34" s="2">
        <f t="shared" si="1"/>
        <v>330</v>
      </c>
      <c r="K34" s="3">
        <f t="shared" si="0"/>
        <v>2760.8863307011193</v>
      </c>
    </row>
    <row r="35" spans="1:11" x14ac:dyDescent="0.25">
      <c r="A35" s="4">
        <v>1.6799999999999998E-5</v>
      </c>
      <c r="J35" s="2">
        <f t="shared" si="1"/>
        <v>340</v>
      </c>
      <c r="K35" s="3">
        <f t="shared" si="0"/>
        <v>2859.1929182868189</v>
      </c>
    </row>
    <row r="36" spans="1:11" x14ac:dyDescent="0.25">
      <c r="A36" s="4">
        <v>1.7600000000000001E-5</v>
      </c>
      <c r="J36" s="2">
        <f t="shared" si="1"/>
        <v>350</v>
      </c>
      <c r="K36" s="3">
        <f t="shared" si="0"/>
        <v>2957.9238891413152</v>
      </c>
    </row>
    <row r="37" spans="1:11" x14ac:dyDescent="0.25">
      <c r="A37" s="4">
        <v>1.84E-5</v>
      </c>
      <c r="J37" s="2">
        <f t="shared" si="1"/>
        <v>360</v>
      </c>
      <c r="K37" s="3">
        <f t="shared" si="0"/>
        <v>3057.0671146786831</v>
      </c>
    </row>
    <row r="38" spans="1:11" x14ac:dyDescent="0.25">
      <c r="A38" s="4">
        <v>1.8600000000000001E-5</v>
      </c>
      <c r="J38" s="2">
        <f t="shared" si="1"/>
        <v>370</v>
      </c>
      <c r="K38" s="3">
        <f t="shared" si="0"/>
        <v>3156.6111403910359</v>
      </c>
    </row>
    <row r="39" spans="1:11" x14ac:dyDescent="0.25">
      <c r="A39" s="4">
        <v>1.8499999999999999E-5</v>
      </c>
      <c r="J39" s="2">
        <f t="shared" si="1"/>
        <v>380</v>
      </c>
      <c r="K39" s="3">
        <f t="shared" si="0"/>
        <v>3256.5451311657607</v>
      </c>
    </row>
    <row r="40" spans="1:11" x14ac:dyDescent="0.25">
      <c r="A40" s="4">
        <v>2.0299999999999999E-5</v>
      </c>
      <c r="J40" s="2">
        <f t="shared" si="1"/>
        <v>390</v>
      </c>
      <c r="K40" s="3">
        <f t="shared" si="0"/>
        <v>3356.8588223623483</v>
      </c>
    </row>
    <row r="41" spans="1:11" x14ac:dyDescent="0.25">
      <c r="A41" s="4">
        <v>2.1999999999999999E-5</v>
      </c>
      <c r="J41" s="2">
        <f t="shared" si="1"/>
        <v>400</v>
      </c>
      <c r="K41" s="3">
        <f t="shared" si="0"/>
        <v>3457.5424759098901</v>
      </c>
    </row>
    <row r="42" spans="1:11" x14ac:dyDescent="0.25">
      <c r="A42" s="4">
        <v>2.0999999999999999E-5</v>
      </c>
      <c r="J42" s="2">
        <f t="shared" si="1"/>
        <v>410</v>
      </c>
      <c r="K42" s="3">
        <f t="shared" si="0"/>
        <v>3558.5868407972334</v>
      </c>
    </row>
    <row r="43" spans="1:11" x14ac:dyDescent="0.25">
      <c r="A43" s="4">
        <v>2.19E-5</v>
      </c>
      <c r="J43" s="2">
        <f t="shared" si="1"/>
        <v>420</v>
      </c>
      <c r="K43" s="3">
        <f t="shared" si="0"/>
        <v>3659.9831174197716</v>
      </c>
    </row>
    <row r="44" spans="1:11" x14ac:dyDescent="0.25">
      <c r="A44" s="4">
        <v>2.2799999999999999E-5</v>
      </c>
      <c r="J44" s="2">
        <f t="shared" si="1"/>
        <v>430</v>
      </c>
      <c r="K44" s="3">
        <f t="shared" si="0"/>
        <v>3761.7229253234677</v>
      </c>
    </row>
    <row r="45" spans="1:11" x14ac:dyDescent="0.25">
      <c r="A45" s="4">
        <v>2.2900000000000001E-5</v>
      </c>
      <c r="J45" s="2">
        <f t="shared" si="1"/>
        <v>440</v>
      </c>
      <c r="K45" s="3">
        <f t="shared" si="0"/>
        <v>3863.7982739508502</v>
      </c>
    </row>
    <row r="46" spans="1:11" x14ac:dyDescent="0.25">
      <c r="A46" s="4">
        <v>2.34E-5</v>
      </c>
      <c r="J46" s="2">
        <f t="shared" si="1"/>
        <v>450</v>
      </c>
      <c r="K46" s="3">
        <f t="shared" si="0"/>
        <v>3966.2015360476667</v>
      </c>
    </row>
    <row r="47" spans="1:11" x14ac:dyDescent="0.25">
      <c r="A47" s="4">
        <v>2.3499999999999999E-5</v>
      </c>
      <c r="J47" s="2">
        <f t="shared" si="1"/>
        <v>460</v>
      </c>
      <c r="K47" s="3">
        <f t="shared" si="0"/>
        <v>4068.925423434413</v>
      </c>
    </row>
    <row r="48" spans="1:11" x14ac:dyDescent="0.25">
      <c r="A48" s="4">
        <v>2.4600000000000002E-5</v>
      </c>
      <c r="J48" s="2">
        <f t="shared" si="1"/>
        <v>470</v>
      </c>
      <c r="K48" s="3">
        <f t="shared" si="0"/>
        <v>4171.9629648855498</v>
      </c>
    </row>
    <row r="49" spans="1:11" x14ac:dyDescent="0.25">
      <c r="A49" s="4">
        <v>2.44E-5</v>
      </c>
      <c r="J49" s="2">
        <f t="shared" si="1"/>
        <v>480</v>
      </c>
      <c r="K49" s="3">
        <f t="shared" si="0"/>
        <v>4275.3074858920891</v>
      </c>
    </row>
    <row r="50" spans="1:11" x14ac:dyDescent="0.25">
      <c r="A50" s="4">
        <v>2.5599999999999999E-5</v>
      </c>
      <c r="J50" s="2">
        <f t="shared" si="1"/>
        <v>490</v>
      </c>
      <c r="K50" s="3">
        <f t="shared" si="0"/>
        <v>4378.9525901112602</v>
      </c>
    </row>
    <row r="51" spans="1:11" x14ac:dyDescent="0.25">
      <c r="J51" s="2">
        <f t="shared" si="1"/>
        <v>500</v>
      </c>
      <c r="K51" s="3">
        <f t="shared" si="0"/>
        <v>4482.8921423310439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opLeftCell="F1" workbookViewId="0">
      <selection activeCell="L18" sqref="L18"/>
    </sheetView>
  </sheetViews>
  <sheetFormatPr baseColWidth="10" defaultRowHeight="15" x14ac:dyDescent="0.25"/>
  <cols>
    <col min="11" max="11" width="11.85546875" customWidth="1"/>
  </cols>
  <sheetData>
    <row r="1" spans="1:12" x14ac:dyDescent="0.25">
      <c r="J1" s="1" t="s">
        <v>1</v>
      </c>
      <c r="K1" s="1" t="s">
        <v>5</v>
      </c>
    </row>
    <row r="2" spans="1:12" x14ac:dyDescent="0.25">
      <c r="A2" s="5">
        <v>7.9999999999999996E-7</v>
      </c>
      <c r="J2" s="2">
        <v>10</v>
      </c>
      <c r="K2" s="3">
        <f>J2*LOG(J2,2)</f>
        <v>33.219280948873624</v>
      </c>
      <c r="L2" t="s">
        <v>3</v>
      </c>
    </row>
    <row r="3" spans="1:12" x14ac:dyDescent="0.25">
      <c r="A3" s="5">
        <v>1.3E-6</v>
      </c>
      <c r="J3" s="2">
        <f>J2+10</f>
        <v>20</v>
      </c>
      <c r="K3" s="3">
        <f t="shared" ref="K3:K51" si="0">J3*LOG(J3,2)</f>
        <v>86.438561897747249</v>
      </c>
      <c r="L3" t="s">
        <v>4</v>
      </c>
    </row>
    <row r="4" spans="1:12" x14ac:dyDescent="0.25">
      <c r="A4" s="5">
        <v>2.0999999999999998E-6</v>
      </c>
      <c r="J4" s="2">
        <f t="shared" ref="J4:J51" si="1">J3+10</f>
        <v>30</v>
      </c>
      <c r="K4" s="3">
        <f t="shared" si="0"/>
        <v>147.20671786825557</v>
      </c>
    </row>
    <row r="5" spans="1:12" x14ac:dyDescent="0.25">
      <c r="A5" s="5">
        <v>2.7E-6</v>
      </c>
      <c r="J5" s="2">
        <f t="shared" si="1"/>
        <v>40</v>
      </c>
      <c r="K5" s="3">
        <f t="shared" si="0"/>
        <v>212.8771237954945</v>
      </c>
    </row>
    <row r="6" spans="1:12" x14ac:dyDescent="0.25">
      <c r="A6" s="5">
        <v>3.4999999999999999E-6</v>
      </c>
      <c r="J6" s="2">
        <f t="shared" si="1"/>
        <v>50</v>
      </c>
      <c r="K6" s="3">
        <f t="shared" si="0"/>
        <v>282.1928094887362</v>
      </c>
    </row>
    <row r="7" spans="1:12" x14ac:dyDescent="0.25">
      <c r="A7" s="5">
        <v>4.0999999999999997E-6</v>
      </c>
      <c r="J7" s="2">
        <f t="shared" si="1"/>
        <v>60</v>
      </c>
      <c r="K7" s="3">
        <f t="shared" si="0"/>
        <v>354.41343573651113</v>
      </c>
    </row>
    <row r="8" spans="1:12" x14ac:dyDescent="0.25">
      <c r="A8" s="5">
        <v>6.3999999999999997E-6</v>
      </c>
      <c r="J8" s="2">
        <f t="shared" si="1"/>
        <v>70</v>
      </c>
      <c r="K8" s="3">
        <f t="shared" si="0"/>
        <v>429.04981118614774</v>
      </c>
    </row>
    <row r="9" spans="1:12" x14ac:dyDescent="0.25">
      <c r="A9" s="5">
        <v>5.2000000000000002E-6</v>
      </c>
      <c r="J9" s="2">
        <f t="shared" si="1"/>
        <v>80</v>
      </c>
      <c r="K9" s="3">
        <f t="shared" si="0"/>
        <v>505.75424759098894</v>
      </c>
    </row>
    <row r="10" spans="1:12" x14ac:dyDescent="0.25">
      <c r="A10" s="5">
        <v>5.9000000000000003E-6</v>
      </c>
      <c r="J10" s="2">
        <f t="shared" si="1"/>
        <v>90</v>
      </c>
      <c r="K10" s="3">
        <f t="shared" si="0"/>
        <v>584.26677866967077</v>
      </c>
    </row>
    <row r="11" spans="1:12" x14ac:dyDescent="0.25">
      <c r="A11" s="5">
        <v>6.7000000000000002E-6</v>
      </c>
      <c r="J11" s="2">
        <f t="shared" si="1"/>
        <v>100</v>
      </c>
      <c r="K11" s="3">
        <f t="shared" si="0"/>
        <v>664.38561897747252</v>
      </c>
    </row>
    <row r="12" spans="1:12" x14ac:dyDescent="0.25">
      <c r="A12" s="5">
        <v>7.4000000000000003E-6</v>
      </c>
      <c r="J12" s="2">
        <f t="shared" si="1"/>
        <v>110</v>
      </c>
      <c r="K12" s="3">
        <f t="shared" si="0"/>
        <v>745.94956848771255</v>
      </c>
    </row>
    <row r="13" spans="1:12" x14ac:dyDescent="0.25">
      <c r="A13" s="5">
        <v>7.7999999999999999E-6</v>
      </c>
      <c r="J13" s="2">
        <f t="shared" si="1"/>
        <v>120</v>
      </c>
      <c r="K13" s="3">
        <f t="shared" si="0"/>
        <v>828.82687147302227</v>
      </c>
    </row>
    <row r="14" spans="1:12" x14ac:dyDescent="0.25">
      <c r="A14" s="5">
        <v>8.6999999999999997E-6</v>
      </c>
      <c r="J14" s="2">
        <f t="shared" si="1"/>
        <v>130</v>
      </c>
      <c r="K14" s="3">
        <f t="shared" si="0"/>
        <v>912.90781569369904</v>
      </c>
    </row>
    <row r="15" spans="1:12" x14ac:dyDescent="0.25">
      <c r="A15" s="5">
        <v>9.3000000000000007E-6</v>
      </c>
      <c r="J15" s="2">
        <f t="shared" si="1"/>
        <v>140</v>
      </c>
      <c r="K15" s="3">
        <f t="shared" si="0"/>
        <v>998.09962237229524</v>
      </c>
    </row>
    <row r="16" spans="1:12" x14ac:dyDescent="0.25">
      <c r="A16" s="5">
        <v>1.01E-5</v>
      </c>
      <c r="J16" s="2">
        <f t="shared" si="1"/>
        <v>150</v>
      </c>
      <c r="K16" s="3">
        <f t="shared" si="0"/>
        <v>1084.3228035743821</v>
      </c>
    </row>
    <row r="17" spans="1:11" x14ac:dyDescent="0.25">
      <c r="A17" s="5">
        <v>1.0699999999999999E-5</v>
      </c>
      <c r="J17" s="2">
        <f t="shared" si="1"/>
        <v>160</v>
      </c>
      <c r="K17" s="3">
        <f t="shared" si="0"/>
        <v>1171.5084951819779</v>
      </c>
    </row>
    <row r="18" spans="1:11" x14ac:dyDescent="0.25">
      <c r="A18" s="5">
        <v>1.17E-5</v>
      </c>
      <c r="J18" s="2">
        <f t="shared" si="1"/>
        <v>170</v>
      </c>
      <c r="K18" s="3">
        <f t="shared" si="0"/>
        <v>1259.5964591434094</v>
      </c>
    </row>
    <row r="19" spans="1:11" x14ac:dyDescent="0.25">
      <c r="A19" s="5">
        <v>1.24E-5</v>
      </c>
      <c r="J19" s="2">
        <f t="shared" si="1"/>
        <v>180</v>
      </c>
      <c r="K19" s="3">
        <f t="shared" si="0"/>
        <v>1348.5335573393415</v>
      </c>
    </row>
    <row r="20" spans="1:11" x14ac:dyDescent="0.25">
      <c r="A20" s="5">
        <v>1.27E-5</v>
      </c>
      <c r="J20" s="2">
        <f t="shared" si="1"/>
        <v>190</v>
      </c>
      <c r="K20" s="3">
        <f t="shared" si="0"/>
        <v>1438.2725655828801</v>
      </c>
    </row>
    <row r="21" spans="1:11" x14ac:dyDescent="0.25">
      <c r="A21" s="5">
        <v>1.3900000000000001E-5</v>
      </c>
      <c r="J21" s="2">
        <f t="shared" si="1"/>
        <v>200</v>
      </c>
      <c r="K21" s="3">
        <f t="shared" si="0"/>
        <v>1528.7712379549448</v>
      </c>
    </row>
    <row r="22" spans="1:11" x14ac:dyDescent="0.25">
      <c r="A22" s="5">
        <v>1.4600000000000001E-5</v>
      </c>
      <c r="J22" s="2">
        <f t="shared" si="1"/>
        <v>210</v>
      </c>
      <c r="K22" s="3">
        <f t="shared" si="0"/>
        <v>1619.9915587098858</v>
      </c>
    </row>
    <row r="23" spans="1:11" x14ac:dyDescent="0.25">
      <c r="A23" s="5">
        <v>1.5699999999999999E-5</v>
      </c>
      <c r="J23" s="2">
        <f t="shared" si="1"/>
        <v>220</v>
      </c>
      <c r="K23" s="3">
        <f t="shared" si="0"/>
        <v>1711.8991369754253</v>
      </c>
    </row>
    <row r="24" spans="1:11" x14ac:dyDescent="0.25">
      <c r="A24" s="5">
        <v>1.6399999999999999E-5</v>
      </c>
      <c r="J24" s="2">
        <f t="shared" si="1"/>
        <v>230</v>
      </c>
      <c r="K24" s="3">
        <f t="shared" si="0"/>
        <v>1804.4627117172065</v>
      </c>
    </row>
    <row r="25" spans="1:11" x14ac:dyDescent="0.25">
      <c r="A25" s="5">
        <v>1.6699999999999999E-5</v>
      </c>
      <c r="J25" s="2">
        <f t="shared" si="1"/>
        <v>240</v>
      </c>
      <c r="K25" s="3">
        <f t="shared" si="0"/>
        <v>1897.6537429460445</v>
      </c>
    </row>
    <row r="26" spans="1:11" x14ac:dyDescent="0.25">
      <c r="A26" s="5">
        <v>1.7900000000000001E-5</v>
      </c>
      <c r="J26" s="2">
        <f t="shared" si="1"/>
        <v>250</v>
      </c>
      <c r="K26" s="3">
        <f t="shared" si="0"/>
        <v>1991.4460711655217</v>
      </c>
    </row>
    <row r="27" spans="1:11" x14ac:dyDescent="0.25">
      <c r="A27" s="5">
        <v>1.8199999999999999E-5</v>
      </c>
      <c r="J27" s="2">
        <f t="shared" si="1"/>
        <v>260</v>
      </c>
      <c r="K27" s="3">
        <f t="shared" si="0"/>
        <v>2085.8156313873983</v>
      </c>
    </row>
    <row r="28" spans="1:11" x14ac:dyDescent="0.25">
      <c r="A28" s="5">
        <v>1.9199999999999999E-5</v>
      </c>
      <c r="J28" s="2">
        <f t="shared" si="1"/>
        <v>270</v>
      </c>
      <c r="K28" s="3">
        <f t="shared" si="0"/>
        <v>2180.7402112037244</v>
      </c>
    </row>
    <row r="29" spans="1:11" x14ac:dyDescent="0.25">
      <c r="A29" s="5">
        <v>1.98E-5</v>
      </c>
      <c r="J29" s="2">
        <f t="shared" si="1"/>
        <v>280</v>
      </c>
      <c r="K29" s="3">
        <f t="shared" si="0"/>
        <v>2276.1992447445905</v>
      </c>
    </row>
    <row r="30" spans="1:11" x14ac:dyDescent="0.25">
      <c r="A30" s="5">
        <v>2.05E-5</v>
      </c>
      <c r="J30" s="2">
        <f t="shared" si="1"/>
        <v>290</v>
      </c>
      <c r="K30" s="3">
        <f t="shared" si="0"/>
        <v>2372.1736361043309</v>
      </c>
    </row>
    <row r="31" spans="1:11" x14ac:dyDescent="0.25">
      <c r="A31" s="5">
        <v>2.09E-5</v>
      </c>
      <c r="J31" s="2">
        <f t="shared" si="1"/>
        <v>300</v>
      </c>
      <c r="K31" s="3">
        <f t="shared" si="0"/>
        <v>2468.6456071487646</v>
      </c>
    </row>
    <row r="32" spans="1:11" x14ac:dyDescent="0.25">
      <c r="A32" s="5">
        <v>2.6599999999999999E-5</v>
      </c>
      <c r="J32" s="2">
        <f t="shared" si="1"/>
        <v>310</v>
      </c>
      <c r="K32" s="3">
        <f t="shared" si="0"/>
        <v>2565.598565635014</v>
      </c>
    </row>
    <row r="33" spans="1:11" x14ac:dyDescent="0.25">
      <c r="A33" s="5">
        <v>2.8600000000000001E-5</v>
      </c>
      <c r="J33" s="2">
        <f t="shared" si="1"/>
        <v>320</v>
      </c>
      <c r="K33" s="3">
        <f t="shared" si="0"/>
        <v>2663.0169903639558</v>
      </c>
    </row>
    <row r="34" spans="1:11" x14ac:dyDescent="0.25">
      <c r="A34" s="5">
        <v>3.1199999999999999E-5</v>
      </c>
      <c r="J34" s="2">
        <f t="shared" si="1"/>
        <v>330</v>
      </c>
      <c r="K34" s="3">
        <f t="shared" si="0"/>
        <v>2760.8863307011193</v>
      </c>
    </row>
    <row r="35" spans="1:11" x14ac:dyDescent="0.25">
      <c r="A35" s="5">
        <v>3.26E-5</v>
      </c>
      <c r="J35" s="2">
        <f t="shared" si="1"/>
        <v>340</v>
      </c>
      <c r="K35" s="3">
        <f t="shared" si="0"/>
        <v>2859.1929182868189</v>
      </c>
    </row>
    <row r="36" spans="1:11" x14ac:dyDescent="0.25">
      <c r="A36" s="5">
        <v>2.6100000000000001E-5</v>
      </c>
      <c r="J36" s="2">
        <f t="shared" si="1"/>
        <v>350</v>
      </c>
      <c r="K36" s="3">
        <f t="shared" si="0"/>
        <v>2957.9238891413152</v>
      </c>
    </row>
    <row r="37" spans="1:11" x14ac:dyDescent="0.25">
      <c r="A37" s="5">
        <v>2.8900000000000001E-5</v>
      </c>
      <c r="J37" s="2">
        <f t="shared" si="1"/>
        <v>360</v>
      </c>
      <c r="K37" s="3">
        <f t="shared" si="0"/>
        <v>3057.0671146786831</v>
      </c>
    </row>
    <row r="38" spans="1:11" x14ac:dyDescent="0.25">
      <c r="A38" s="5">
        <v>2.9799999999999999E-5</v>
      </c>
      <c r="J38" s="2">
        <f t="shared" si="1"/>
        <v>370</v>
      </c>
      <c r="K38" s="3">
        <f t="shared" si="0"/>
        <v>3156.6111403910359</v>
      </c>
    </row>
    <row r="39" spans="1:11" x14ac:dyDescent="0.25">
      <c r="A39" s="5">
        <v>3.0800000000000003E-5</v>
      </c>
      <c r="J39" s="2">
        <f t="shared" si="1"/>
        <v>380</v>
      </c>
      <c r="K39" s="3">
        <f t="shared" si="0"/>
        <v>3256.5451311657607</v>
      </c>
    </row>
    <row r="40" spans="1:11" x14ac:dyDescent="0.25">
      <c r="A40" s="5">
        <v>2.9E-5</v>
      </c>
      <c r="J40" s="2">
        <f t="shared" si="1"/>
        <v>390</v>
      </c>
      <c r="K40" s="3">
        <f t="shared" si="0"/>
        <v>3356.8588223623483</v>
      </c>
    </row>
    <row r="41" spans="1:11" x14ac:dyDescent="0.25">
      <c r="A41" s="5">
        <v>3.2499999999999997E-5</v>
      </c>
      <c r="J41" s="2">
        <f t="shared" si="1"/>
        <v>400</v>
      </c>
      <c r="K41" s="3">
        <f t="shared" si="0"/>
        <v>3457.5424759098901</v>
      </c>
    </row>
    <row r="42" spans="1:11" x14ac:dyDescent="0.25">
      <c r="A42" s="5">
        <v>3.1099999999999997E-5</v>
      </c>
      <c r="J42" s="2">
        <f t="shared" si="1"/>
        <v>410</v>
      </c>
      <c r="K42" s="3">
        <f t="shared" si="0"/>
        <v>3558.5868407972334</v>
      </c>
    </row>
    <row r="43" spans="1:11" x14ac:dyDescent="0.25">
      <c r="A43" s="5">
        <v>3.7499999999999997E-5</v>
      </c>
      <c r="J43" s="2">
        <f t="shared" si="1"/>
        <v>420</v>
      </c>
      <c r="K43" s="3">
        <f t="shared" si="0"/>
        <v>3659.9831174197716</v>
      </c>
    </row>
    <row r="44" spans="1:11" x14ac:dyDescent="0.25">
      <c r="A44" s="5">
        <v>3.2499999999999997E-5</v>
      </c>
      <c r="J44" s="2">
        <f t="shared" si="1"/>
        <v>430</v>
      </c>
      <c r="K44" s="3">
        <f t="shared" si="0"/>
        <v>3761.7229253234677</v>
      </c>
    </row>
    <row r="45" spans="1:11" x14ac:dyDescent="0.25">
      <c r="A45" s="5">
        <v>3.3000000000000003E-5</v>
      </c>
      <c r="J45" s="2">
        <f t="shared" si="1"/>
        <v>440</v>
      </c>
      <c r="K45" s="3">
        <f t="shared" si="0"/>
        <v>3863.7982739508502</v>
      </c>
    </row>
    <row r="46" spans="1:11" x14ac:dyDescent="0.25">
      <c r="A46" s="5">
        <v>3.3800000000000002E-5</v>
      </c>
      <c r="J46" s="2">
        <f t="shared" si="1"/>
        <v>450</v>
      </c>
      <c r="K46" s="3">
        <f t="shared" si="0"/>
        <v>3966.2015360476667</v>
      </c>
    </row>
    <row r="47" spans="1:11" x14ac:dyDescent="0.25">
      <c r="A47" s="5">
        <v>3.4499999999999998E-5</v>
      </c>
      <c r="J47" s="2">
        <f t="shared" si="1"/>
        <v>460</v>
      </c>
      <c r="K47" s="3">
        <f t="shared" si="0"/>
        <v>4068.925423434413</v>
      </c>
    </row>
    <row r="48" spans="1:11" x14ac:dyDescent="0.25">
      <c r="A48" s="5">
        <v>3.4900000000000001E-5</v>
      </c>
      <c r="J48" s="2">
        <f t="shared" si="1"/>
        <v>470</v>
      </c>
      <c r="K48" s="3">
        <f t="shared" si="0"/>
        <v>4171.9629648855498</v>
      </c>
    </row>
    <row r="49" spans="1:11" x14ac:dyDescent="0.25">
      <c r="A49" s="5">
        <v>3.6000000000000001E-5</v>
      </c>
      <c r="J49" s="2">
        <f t="shared" si="1"/>
        <v>480</v>
      </c>
      <c r="K49" s="3">
        <f t="shared" si="0"/>
        <v>4275.3074858920891</v>
      </c>
    </row>
    <row r="50" spans="1:11" x14ac:dyDescent="0.25">
      <c r="A50" s="5">
        <v>3.6300000000000001E-5</v>
      </c>
      <c r="J50" s="2">
        <f t="shared" si="1"/>
        <v>490</v>
      </c>
      <c r="K50" s="3">
        <f t="shared" si="0"/>
        <v>4378.9525901112602</v>
      </c>
    </row>
    <row r="51" spans="1:11" x14ac:dyDescent="0.25">
      <c r="A51" s="5">
        <v>3.79E-5</v>
      </c>
      <c r="J51" s="2">
        <f t="shared" si="1"/>
        <v>500</v>
      </c>
      <c r="K51" s="3">
        <f t="shared" si="0"/>
        <v>4482.8921423310439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D2" sqref="D2"/>
    </sheetView>
  </sheetViews>
  <sheetFormatPr baseColWidth="10" defaultRowHeight="15" x14ac:dyDescent="0.25"/>
  <sheetData>
    <row r="2" spans="1:1" x14ac:dyDescent="0.25">
      <c r="A2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Cambio Residuo</vt:lpstr>
      <vt:lpstr>QuickSort</vt:lpstr>
      <vt:lpstr>MergeSort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2022-09-30T23:31:42Z</dcterms:modified>
</cp:coreProperties>
</file>