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E4E8E252-C5DC-4306-A30C-1BD7893DDF14}" xr6:coauthVersionLast="36" xr6:coauthVersionMax="36" xr10:uidLastSave="{00000000-0000-0000-0000-000000000000}"/>
  <bookViews>
    <workbookView xWindow="0" yWindow="0" windowWidth="28800" windowHeight="12225" activeTab="3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4" l="1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4" i="4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0" i="3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C2" i="2" l="1"/>
  <c r="A3" i="2"/>
  <c r="C3" i="2" s="1"/>
  <c r="C2" i="1"/>
  <c r="A3" i="1"/>
  <c r="C3" i="1" s="1"/>
  <c r="A4" i="1" l="1"/>
  <c r="A4" i="2"/>
  <c r="C4" i="2" s="1"/>
  <c r="C4" i="1" l="1"/>
  <c r="A5" i="1"/>
  <c r="A5" i="2"/>
  <c r="C5" i="2" s="1"/>
  <c r="A6" i="1" l="1"/>
  <c r="C5" i="1"/>
  <c r="A6" i="2"/>
  <c r="C6" i="2" s="1"/>
  <c r="A7" i="1" l="1"/>
  <c r="C6" i="1"/>
  <c r="A7" i="2"/>
  <c r="C7" i="2" s="1"/>
  <c r="A8" i="1" l="1"/>
  <c r="C7" i="1"/>
  <c r="A8" i="2"/>
  <c r="C8" i="2" s="1"/>
  <c r="A9" i="1" l="1"/>
  <c r="C8" i="1"/>
  <c r="A9" i="2"/>
  <c r="C9" i="2" s="1"/>
  <c r="A10" i="1" l="1"/>
  <c r="C9" i="1"/>
  <c r="A10" i="2"/>
  <c r="C10" i="2" s="1"/>
  <c r="C10" i="1" l="1"/>
  <c r="A11" i="1"/>
  <c r="C11" i="1" s="1"/>
  <c r="A11" i="2"/>
  <c r="C11" i="2" s="1"/>
</calcChain>
</file>

<file path=xl/sharedStrings.xml><?xml version="1.0" encoding="utf-8"?>
<sst xmlns="http://schemas.openxmlformats.org/spreadsheetml/2006/main" count="36" uniqueCount="7">
  <si>
    <t>N</t>
  </si>
  <si>
    <t>N Bytes</t>
  </si>
  <si>
    <t>f(n)</t>
  </si>
  <si>
    <t>t(seg)</t>
  </si>
  <si>
    <r>
      <t>t(mi</t>
    </r>
    <r>
      <rPr>
        <sz val="11"/>
        <color theme="1"/>
        <rFont val="Calibri"/>
        <family val="2"/>
        <scheme val="minor"/>
      </rPr>
      <t>croseg)</t>
    </r>
  </si>
  <si>
    <t>t (sg)</t>
  </si>
  <si>
    <t>t(microsgs)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</si>
</sst>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N Bytes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60</c:v>
                </c:pt>
                <c:pt idx="1">
                  <c:v>100</c:v>
                </c:pt>
                <c:pt idx="2">
                  <c:v>140</c:v>
                </c:pt>
                <c:pt idx="3">
                  <c:v>180</c:v>
                </c:pt>
                <c:pt idx="4">
                  <c:v>220</c:v>
                </c:pt>
                <c:pt idx="5">
                  <c:v>260</c:v>
                </c:pt>
                <c:pt idx="6">
                  <c:v>300</c:v>
                </c:pt>
                <c:pt idx="7">
                  <c:v>340</c:v>
                </c:pt>
                <c:pt idx="8">
                  <c:v>380</c:v>
                </c:pt>
                <c:pt idx="9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C-40D8-BDE4-4E57805C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16592"/>
        <c:axId val="285939344"/>
      </c:scatterChart>
      <c:valAx>
        <c:axId val="29221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85939344"/>
        <c:crosses val="autoZero"/>
        <c:crossBetween val="midCat"/>
      </c:valAx>
      <c:valAx>
        <c:axId val="2859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9221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N</a:t>
            </a:r>
            <a:r>
              <a:rPr lang="es-US" baseline="0"/>
              <a:t> vs t(microseg)</a:t>
            </a:r>
            <a:endParaRPr lang="es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Hoja3!$A$40:$A$64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Hoja3!$C$40:$C$64</c:f>
              <c:numCache>
                <c:formatCode>General</c:formatCode>
                <c:ptCount val="25"/>
                <c:pt idx="0">
                  <c:v>74</c:v>
                </c:pt>
                <c:pt idx="1">
                  <c:v>71</c:v>
                </c:pt>
                <c:pt idx="2">
                  <c:v>72</c:v>
                </c:pt>
                <c:pt idx="3">
                  <c:v>68</c:v>
                </c:pt>
                <c:pt idx="4">
                  <c:v>63</c:v>
                </c:pt>
                <c:pt idx="5">
                  <c:v>74</c:v>
                </c:pt>
                <c:pt idx="6">
                  <c:v>95</c:v>
                </c:pt>
                <c:pt idx="7">
                  <c:v>70</c:v>
                </c:pt>
                <c:pt idx="8">
                  <c:v>65</c:v>
                </c:pt>
                <c:pt idx="9">
                  <c:v>94</c:v>
                </c:pt>
                <c:pt idx="10">
                  <c:v>89</c:v>
                </c:pt>
                <c:pt idx="11">
                  <c:v>86</c:v>
                </c:pt>
                <c:pt idx="12">
                  <c:v>91</c:v>
                </c:pt>
                <c:pt idx="13">
                  <c:v>92</c:v>
                </c:pt>
                <c:pt idx="14">
                  <c:v>94</c:v>
                </c:pt>
                <c:pt idx="15">
                  <c:v>91</c:v>
                </c:pt>
                <c:pt idx="16">
                  <c:v>91</c:v>
                </c:pt>
                <c:pt idx="17">
                  <c:v>84</c:v>
                </c:pt>
                <c:pt idx="18">
                  <c:v>92</c:v>
                </c:pt>
                <c:pt idx="19">
                  <c:v>103</c:v>
                </c:pt>
                <c:pt idx="20">
                  <c:v>95</c:v>
                </c:pt>
                <c:pt idx="21">
                  <c:v>113</c:v>
                </c:pt>
                <c:pt idx="22">
                  <c:v>107</c:v>
                </c:pt>
                <c:pt idx="23">
                  <c:v>114</c:v>
                </c:pt>
                <c:pt idx="24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0-46A2-AFFF-0FD2D43C4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40687"/>
        <c:axId val="1631631007"/>
      </c:scatterChart>
      <c:valAx>
        <c:axId val="149854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631631007"/>
        <c:crosses val="autoZero"/>
        <c:crossBetween val="midCat"/>
      </c:valAx>
      <c:valAx>
        <c:axId val="16316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49854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N Bytes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Hoja4!$B$2:$B$26</c:f>
              <c:numCache>
                <c:formatCode>General</c:formatCode>
                <c:ptCount val="25"/>
                <c:pt idx="0">
                  <c:v>6592</c:v>
                </c:pt>
                <c:pt idx="1">
                  <c:v>25952</c:v>
                </c:pt>
                <c:pt idx="2">
                  <c:v>58112</c:v>
                </c:pt>
                <c:pt idx="3">
                  <c:v>103072</c:v>
                </c:pt>
                <c:pt idx="4">
                  <c:v>160832</c:v>
                </c:pt>
                <c:pt idx="5">
                  <c:v>231392</c:v>
                </c:pt>
                <c:pt idx="6">
                  <c:v>314752</c:v>
                </c:pt>
                <c:pt idx="7">
                  <c:v>410912</c:v>
                </c:pt>
                <c:pt idx="8">
                  <c:v>519872</c:v>
                </c:pt>
                <c:pt idx="9">
                  <c:v>641632</c:v>
                </c:pt>
                <c:pt idx="10">
                  <c:v>776192</c:v>
                </c:pt>
                <c:pt idx="11">
                  <c:v>923552</c:v>
                </c:pt>
                <c:pt idx="12">
                  <c:v>1083712</c:v>
                </c:pt>
                <c:pt idx="13">
                  <c:v>1256672</c:v>
                </c:pt>
                <c:pt idx="14">
                  <c:v>1442432</c:v>
                </c:pt>
                <c:pt idx="15">
                  <c:v>1640992</c:v>
                </c:pt>
                <c:pt idx="16">
                  <c:v>1852352</c:v>
                </c:pt>
                <c:pt idx="17">
                  <c:v>2076512</c:v>
                </c:pt>
                <c:pt idx="18">
                  <c:v>2313472</c:v>
                </c:pt>
                <c:pt idx="19">
                  <c:v>2563232</c:v>
                </c:pt>
                <c:pt idx="20">
                  <c:v>2825792</c:v>
                </c:pt>
                <c:pt idx="21">
                  <c:v>3101152</c:v>
                </c:pt>
                <c:pt idx="22">
                  <c:v>3389312</c:v>
                </c:pt>
                <c:pt idx="23">
                  <c:v>3690272</c:v>
                </c:pt>
                <c:pt idx="24">
                  <c:v>4004032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C-4F8F-8136-CE900EBD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539871"/>
        <c:axId val="2102543199"/>
      </c:scatterChart>
      <c:valAx>
        <c:axId val="210253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102543199"/>
        <c:crosses val="autoZero"/>
        <c:crossBetween val="midCat"/>
      </c:valAx>
      <c:valAx>
        <c:axId val="210254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10253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f(n)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Hoja4!$C$2:$C$26</c:f>
              <c:numCache>
                <c:formatCode>General</c:formatCode>
                <c:ptCount val="25"/>
                <c:pt idx="0">
                  <c:v>1226</c:v>
                </c:pt>
                <c:pt idx="1">
                  <c:v>4846</c:v>
                </c:pt>
                <c:pt idx="2">
                  <c:v>10866</c:v>
                </c:pt>
                <c:pt idx="3">
                  <c:v>19286</c:v>
                </c:pt>
                <c:pt idx="4">
                  <c:v>30106</c:v>
                </c:pt>
                <c:pt idx="5">
                  <c:v>43326</c:v>
                </c:pt>
                <c:pt idx="6">
                  <c:v>58946</c:v>
                </c:pt>
                <c:pt idx="7">
                  <c:v>76966</c:v>
                </c:pt>
                <c:pt idx="8">
                  <c:v>97386</c:v>
                </c:pt>
                <c:pt idx="9">
                  <c:v>120206</c:v>
                </c:pt>
                <c:pt idx="10">
                  <c:v>145426</c:v>
                </c:pt>
                <c:pt idx="11">
                  <c:v>173046</c:v>
                </c:pt>
                <c:pt idx="12">
                  <c:v>203066</c:v>
                </c:pt>
                <c:pt idx="13">
                  <c:v>235486</c:v>
                </c:pt>
                <c:pt idx="14">
                  <c:v>270306</c:v>
                </c:pt>
                <c:pt idx="15">
                  <c:v>307526</c:v>
                </c:pt>
                <c:pt idx="16">
                  <c:v>347146</c:v>
                </c:pt>
                <c:pt idx="17">
                  <c:v>389166</c:v>
                </c:pt>
                <c:pt idx="18">
                  <c:v>433586</c:v>
                </c:pt>
                <c:pt idx="19">
                  <c:v>480406</c:v>
                </c:pt>
                <c:pt idx="20">
                  <c:v>529626</c:v>
                </c:pt>
                <c:pt idx="21">
                  <c:v>581246</c:v>
                </c:pt>
                <c:pt idx="22">
                  <c:v>635266</c:v>
                </c:pt>
                <c:pt idx="23">
                  <c:v>691686</c:v>
                </c:pt>
                <c:pt idx="24">
                  <c:v>750506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E-4BF0-8B94-4AC92A564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21919"/>
        <c:axId val="2134812767"/>
      </c:scatterChart>
      <c:valAx>
        <c:axId val="213482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134812767"/>
        <c:crosses val="autoZero"/>
        <c:crossBetween val="midCat"/>
      </c:valAx>
      <c:valAx>
        <c:axId val="21348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13482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Hoja4!$A$2:$A$26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Hoja4!$B$2:$B$26</c:f>
              <c:numCache>
                <c:formatCode>General</c:formatCode>
                <c:ptCount val="25"/>
                <c:pt idx="0">
                  <c:v>6592</c:v>
                </c:pt>
                <c:pt idx="1">
                  <c:v>25952</c:v>
                </c:pt>
                <c:pt idx="2">
                  <c:v>58112</c:v>
                </c:pt>
                <c:pt idx="3">
                  <c:v>103072</c:v>
                </c:pt>
                <c:pt idx="4">
                  <c:v>160832</c:v>
                </c:pt>
                <c:pt idx="5">
                  <c:v>231392</c:v>
                </c:pt>
                <c:pt idx="6">
                  <c:v>314752</c:v>
                </c:pt>
                <c:pt idx="7">
                  <c:v>410912</c:v>
                </c:pt>
                <c:pt idx="8">
                  <c:v>519872</c:v>
                </c:pt>
                <c:pt idx="9">
                  <c:v>641632</c:v>
                </c:pt>
                <c:pt idx="10">
                  <c:v>776192</c:v>
                </c:pt>
                <c:pt idx="11">
                  <c:v>923552</c:v>
                </c:pt>
                <c:pt idx="12">
                  <c:v>1083712</c:v>
                </c:pt>
                <c:pt idx="13">
                  <c:v>1256672</c:v>
                </c:pt>
                <c:pt idx="14">
                  <c:v>1442432</c:v>
                </c:pt>
                <c:pt idx="15">
                  <c:v>1640992</c:v>
                </c:pt>
                <c:pt idx="16">
                  <c:v>1852352</c:v>
                </c:pt>
                <c:pt idx="17">
                  <c:v>2076512</c:v>
                </c:pt>
                <c:pt idx="18">
                  <c:v>2313472</c:v>
                </c:pt>
                <c:pt idx="19">
                  <c:v>2563232</c:v>
                </c:pt>
                <c:pt idx="20">
                  <c:v>2825792</c:v>
                </c:pt>
                <c:pt idx="21">
                  <c:v>3101152</c:v>
                </c:pt>
                <c:pt idx="22">
                  <c:v>3389312</c:v>
                </c:pt>
                <c:pt idx="23">
                  <c:v>3690272</c:v>
                </c:pt>
                <c:pt idx="24">
                  <c:v>4004032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5-40F1-A9FF-8552CA8B20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Hoja4!$A$2:$A$26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Hoja4!$C$2:$C$26</c:f>
              <c:numCache>
                <c:formatCode>General</c:formatCode>
                <c:ptCount val="25"/>
                <c:pt idx="0">
                  <c:v>1226</c:v>
                </c:pt>
                <c:pt idx="1">
                  <c:v>4846</c:v>
                </c:pt>
                <c:pt idx="2">
                  <c:v>10866</c:v>
                </c:pt>
                <c:pt idx="3">
                  <c:v>19286</c:v>
                </c:pt>
                <c:pt idx="4">
                  <c:v>30106</c:v>
                </c:pt>
                <c:pt idx="5">
                  <c:v>43326</c:v>
                </c:pt>
                <c:pt idx="6">
                  <c:v>58946</c:v>
                </c:pt>
                <c:pt idx="7">
                  <c:v>76966</c:v>
                </c:pt>
                <c:pt idx="8">
                  <c:v>97386</c:v>
                </c:pt>
                <c:pt idx="9">
                  <c:v>120206</c:v>
                </c:pt>
                <c:pt idx="10">
                  <c:v>145426</c:v>
                </c:pt>
                <c:pt idx="11">
                  <c:v>173046</c:v>
                </c:pt>
                <c:pt idx="12">
                  <c:v>203066</c:v>
                </c:pt>
                <c:pt idx="13">
                  <c:v>235486</c:v>
                </c:pt>
                <c:pt idx="14">
                  <c:v>270306</c:v>
                </c:pt>
                <c:pt idx="15">
                  <c:v>307526</c:v>
                </c:pt>
                <c:pt idx="16">
                  <c:v>347146</c:v>
                </c:pt>
                <c:pt idx="17">
                  <c:v>389166</c:v>
                </c:pt>
                <c:pt idx="18">
                  <c:v>433586</c:v>
                </c:pt>
                <c:pt idx="19">
                  <c:v>480406</c:v>
                </c:pt>
                <c:pt idx="20">
                  <c:v>529626</c:v>
                </c:pt>
                <c:pt idx="21">
                  <c:v>581246</c:v>
                </c:pt>
                <c:pt idx="22">
                  <c:v>635266</c:v>
                </c:pt>
                <c:pt idx="23">
                  <c:v>691686</c:v>
                </c:pt>
                <c:pt idx="24">
                  <c:v>750506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5-40F1-A9FF-8552CA8B2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46943"/>
        <c:axId val="2102538623"/>
      </c:lineChart>
      <c:catAx>
        <c:axId val="210254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102538623"/>
        <c:crosses val="autoZero"/>
        <c:auto val="1"/>
        <c:lblAlgn val="ctr"/>
        <c:lblOffset val="100"/>
        <c:noMultiLvlLbl val="0"/>
      </c:catAx>
      <c:valAx>
        <c:axId val="210253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10254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Hoja4!$A$44:$A$68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Hoja4!$C$44:$C$68</c:f>
              <c:numCache>
                <c:formatCode>General</c:formatCode>
                <c:ptCount val="25"/>
                <c:pt idx="0">
                  <c:v>1.93</c:v>
                </c:pt>
                <c:pt idx="1">
                  <c:v>2.0100000000000002</c:v>
                </c:pt>
                <c:pt idx="2">
                  <c:v>3.8699999999999997</c:v>
                </c:pt>
                <c:pt idx="3">
                  <c:v>6.09</c:v>
                </c:pt>
                <c:pt idx="4">
                  <c:v>8.68</c:v>
                </c:pt>
                <c:pt idx="5">
                  <c:v>8.9</c:v>
                </c:pt>
                <c:pt idx="6">
                  <c:v>17.36</c:v>
                </c:pt>
                <c:pt idx="7">
                  <c:v>17.95</c:v>
                </c:pt>
                <c:pt idx="8">
                  <c:v>18.04</c:v>
                </c:pt>
                <c:pt idx="9">
                  <c:v>21.72</c:v>
                </c:pt>
                <c:pt idx="10">
                  <c:v>26.319999999999997</c:v>
                </c:pt>
                <c:pt idx="11">
                  <c:v>64.11</c:v>
                </c:pt>
                <c:pt idx="12">
                  <c:v>45.68</c:v>
                </c:pt>
                <c:pt idx="13">
                  <c:v>51.03</c:v>
                </c:pt>
                <c:pt idx="14">
                  <c:v>62.89</c:v>
                </c:pt>
                <c:pt idx="15">
                  <c:v>69.53</c:v>
                </c:pt>
                <c:pt idx="16">
                  <c:v>60.69</c:v>
                </c:pt>
                <c:pt idx="17">
                  <c:v>145.38</c:v>
                </c:pt>
                <c:pt idx="18">
                  <c:v>94.77</c:v>
                </c:pt>
                <c:pt idx="19">
                  <c:v>83.33</c:v>
                </c:pt>
                <c:pt idx="20">
                  <c:v>112.37</c:v>
                </c:pt>
                <c:pt idx="21">
                  <c:v>124.03000000000002</c:v>
                </c:pt>
                <c:pt idx="22">
                  <c:v>109.59</c:v>
                </c:pt>
                <c:pt idx="23">
                  <c:v>186.76999999999998</c:v>
                </c:pt>
                <c:pt idx="24">
                  <c:v>177.95999999999998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0-4274-B6EC-88811A592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870943"/>
        <c:axId val="1400550767"/>
      </c:scatterChart>
      <c:valAx>
        <c:axId val="166887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400550767"/>
        <c:crosses val="autoZero"/>
        <c:crossBetween val="midCat"/>
      </c:valAx>
      <c:valAx>
        <c:axId val="140055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66887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f(n)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Hoja1!$C$2:$C$11</c:f>
              <c:numCache>
                <c:formatCode>General</c:formatCode>
                <c:ptCount val="10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  <c:pt idx="4">
                  <c:v>54</c:v>
                </c:pt>
                <c:pt idx="5">
                  <c:v>64</c:v>
                </c:pt>
                <c:pt idx="6">
                  <c:v>74</c:v>
                </c:pt>
                <c:pt idx="7">
                  <c:v>84</c:v>
                </c:pt>
                <c:pt idx="8">
                  <c:v>94</c:v>
                </c:pt>
                <c:pt idx="9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B-4918-9999-43243632A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15840"/>
        <c:axId val="429262704"/>
      </c:scatterChart>
      <c:valAx>
        <c:axId val="29741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429262704"/>
        <c:crosses val="autoZero"/>
        <c:crossBetween val="midCat"/>
      </c:valAx>
      <c:valAx>
        <c:axId val="4292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9741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Hoja1!$B$2:$B$11</c:f>
              <c:numCache>
                <c:formatCode>General</c:formatCode>
                <c:ptCount val="10"/>
                <c:pt idx="0">
                  <c:v>60</c:v>
                </c:pt>
                <c:pt idx="1">
                  <c:v>100</c:v>
                </c:pt>
                <c:pt idx="2">
                  <c:v>140</c:v>
                </c:pt>
                <c:pt idx="3">
                  <c:v>180</c:v>
                </c:pt>
                <c:pt idx="4">
                  <c:v>220</c:v>
                </c:pt>
                <c:pt idx="5">
                  <c:v>260</c:v>
                </c:pt>
                <c:pt idx="6">
                  <c:v>300</c:v>
                </c:pt>
                <c:pt idx="7">
                  <c:v>340</c:v>
                </c:pt>
                <c:pt idx="8">
                  <c:v>380</c:v>
                </c:pt>
                <c:pt idx="9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6-42BB-BB55-85F296F1B0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Hoja1!$C$2:$C$11</c:f>
              <c:numCache>
                <c:formatCode>General</c:formatCode>
                <c:ptCount val="10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  <c:pt idx="4">
                  <c:v>54</c:v>
                </c:pt>
                <c:pt idx="5">
                  <c:v>64</c:v>
                </c:pt>
                <c:pt idx="6">
                  <c:v>74</c:v>
                </c:pt>
                <c:pt idx="7">
                  <c:v>84</c:v>
                </c:pt>
                <c:pt idx="8">
                  <c:v>94</c:v>
                </c:pt>
                <c:pt idx="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6-42BB-BB55-85F296F1B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424336"/>
        <c:axId val="433823584"/>
      </c:lineChart>
      <c:catAx>
        <c:axId val="51942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433823584"/>
        <c:crosses val="autoZero"/>
        <c:auto val="1"/>
        <c:lblAlgn val="ctr"/>
        <c:lblOffset val="100"/>
        <c:noMultiLvlLbl val="0"/>
      </c:catAx>
      <c:valAx>
        <c:axId val="4338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51942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N Bytes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Hoja2!$B$2:$B$11</c:f>
              <c:numCache>
                <c:formatCode>General</c:formatCode>
                <c:ptCount val="10"/>
                <c:pt idx="0">
                  <c:v>500</c:v>
                </c:pt>
                <c:pt idx="1">
                  <c:v>1780</c:v>
                </c:pt>
                <c:pt idx="2">
                  <c:v>3860</c:v>
                </c:pt>
                <c:pt idx="3">
                  <c:v>6740</c:v>
                </c:pt>
                <c:pt idx="4">
                  <c:v>10420</c:v>
                </c:pt>
                <c:pt idx="5">
                  <c:v>14900</c:v>
                </c:pt>
                <c:pt idx="6">
                  <c:v>20180</c:v>
                </c:pt>
                <c:pt idx="7">
                  <c:v>26260</c:v>
                </c:pt>
                <c:pt idx="8">
                  <c:v>33140</c:v>
                </c:pt>
                <c:pt idx="9">
                  <c:v>40820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4-4C8B-BFDC-DC6C7E430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62000"/>
        <c:axId val="427246960"/>
      </c:scatterChart>
      <c:valAx>
        <c:axId val="51286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427246960"/>
        <c:crosses val="autoZero"/>
        <c:crossBetween val="midCat"/>
      </c:valAx>
      <c:valAx>
        <c:axId val="4272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51286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f(n)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Hoja2!$C$2:$C$11</c:f>
              <c:numCache>
                <c:formatCode>General</c:formatCode>
                <c:ptCount val="10"/>
                <c:pt idx="0">
                  <c:v>114</c:v>
                </c:pt>
                <c:pt idx="1">
                  <c:v>424</c:v>
                </c:pt>
                <c:pt idx="2">
                  <c:v>934</c:v>
                </c:pt>
                <c:pt idx="3">
                  <c:v>1644</c:v>
                </c:pt>
                <c:pt idx="4">
                  <c:v>2554</c:v>
                </c:pt>
                <c:pt idx="5">
                  <c:v>3664</c:v>
                </c:pt>
                <c:pt idx="6">
                  <c:v>4974</c:v>
                </c:pt>
                <c:pt idx="7">
                  <c:v>6484</c:v>
                </c:pt>
                <c:pt idx="8">
                  <c:v>8194</c:v>
                </c:pt>
                <c:pt idx="9">
                  <c:v>10104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8-43C3-9C06-F05A5D49B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21296"/>
        <c:axId val="523413248"/>
      </c:scatterChart>
      <c:valAx>
        <c:axId val="51392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523413248"/>
        <c:crosses val="autoZero"/>
        <c:crossBetween val="midCat"/>
      </c:valAx>
      <c:valAx>
        <c:axId val="5234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51392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Hoja2!$B$2:$B$11</c:f>
              <c:numCache>
                <c:formatCode>General</c:formatCode>
                <c:ptCount val="10"/>
                <c:pt idx="0">
                  <c:v>500</c:v>
                </c:pt>
                <c:pt idx="1">
                  <c:v>1780</c:v>
                </c:pt>
                <c:pt idx="2">
                  <c:v>3860</c:v>
                </c:pt>
                <c:pt idx="3">
                  <c:v>6740</c:v>
                </c:pt>
                <c:pt idx="4">
                  <c:v>10420</c:v>
                </c:pt>
                <c:pt idx="5">
                  <c:v>14900</c:v>
                </c:pt>
                <c:pt idx="6">
                  <c:v>20180</c:v>
                </c:pt>
                <c:pt idx="7">
                  <c:v>26260</c:v>
                </c:pt>
                <c:pt idx="8">
                  <c:v>33140</c:v>
                </c:pt>
                <c:pt idx="9">
                  <c:v>40820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7-483A-9AA1-6DA452E11D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Hoja2!$C$2:$C$11</c:f>
              <c:numCache>
                <c:formatCode>General</c:formatCode>
                <c:ptCount val="10"/>
                <c:pt idx="0">
                  <c:v>114</c:v>
                </c:pt>
                <c:pt idx="1">
                  <c:v>424</c:v>
                </c:pt>
                <c:pt idx="2">
                  <c:v>934</c:v>
                </c:pt>
                <c:pt idx="3">
                  <c:v>1644</c:v>
                </c:pt>
                <c:pt idx="4">
                  <c:v>2554</c:v>
                </c:pt>
                <c:pt idx="5">
                  <c:v>3664</c:v>
                </c:pt>
                <c:pt idx="6">
                  <c:v>4974</c:v>
                </c:pt>
                <c:pt idx="7">
                  <c:v>6484</c:v>
                </c:pt>
                <c:pt idx="8">
                  <c:v>8194</c:v>
                </c:pt>
                <c:pt idx="9">
                  <c:v>10104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7-483A-9AA1-6DA452E11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969535"/>
        <c:axId val="2048971615"/>
      </c:lineChart>
      <c:catAx>
        <c:axId val="204896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048971615"/>
        <c:crosses val="autoZero"/>
        <c:auto val="1"/>
        <c:lblAlgn val="ctr"/>
        <c:lblOffset val="100"/>
        <c:noMultiLvlLbl val="0"/>
      </c:catAx>
      <c:valAx>
        <c:axId val="204897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04896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N Bytes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Hoja3!$B$2:$B$26</c:f>
              <c:numCache>
                <c:formatCode>General</c:formatCode>
                <c:ptCount val="25"/>
                <c:pt idx="0">
                  <c:v>348</c:v>
                </c:pt>
                <c:pt idx="1">
                  <c:v>668</c:v>
                </c:pt>
                <c:pt idx="2">
                  <c:v>988</c:v>
                </c:pt>
                <c:pt idx="3">
                  <c:v>1308</c:v>
                </c:pt>
                <c:pt idx="4">
                  <c:v>1628</c:v>
                </c:pt>
                <c:pt idx="5">
                  <c:v>1948</c:v>
                </c:pt>
                <c:pt idx="6">
                  <c:v>2268</c:v>
                </c:pt>
                <c:pt idx="7">
                  <c:v>2588</c:v>
                </c:pt>
                <c:pt idx="8">
                  <c:v>2908</c:v>
                </c:pt>
                <c:pt idx="9">
                  <c:v>3228</c:v>
                </c:pt>
                <c:pt idx="10">
                  <c:v>3548</c:v>
                </c:pt>
                <c:pt idx="11">
                  <c:v>3868</c:v>
                </c:pt>
                <c:pt idx="12">
                  <c:v>4188</c:v>
                </c:pt>
                <c:pt idx="13">
                  <c:v>4508</c:v>
                </c:pt>
                <c:pt idx="14">
                  <c:v>4828</c:v>
                </c:pt>
                <c:pt idx="15">
                  <c:v>5148</c:v>
                </c:pt>
                <c:pt idx="16">
                  <c:v>5468</c:v>
                </c:pt>
                <c:pt idx="17">
                  <c:v>5788</c:v>
                </c:pt>
                <c:pt idx="18">
                  <c:v>6108</c:v>
                </c:pt>
                <c:pt idx="19">
                  <c:v>6428</c:v>
                </c:pt>
                <c:pt idx="20">
                  <c:v>6748</c:v>
                </c:pt>
                <c:pt idx="21">
                  <c:v>7068</c:v>
                </c:pt>
                <c:pt idx="22">
                  <c:v>7388</c:v>
                </c:pt>
                <c:pt idx="23">
                  <c:v>7708</c:v>
                </c:pt>
                <c:pt idx="24">
                  <c:v>8028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2-4ADF-BB56-4383A4899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402271"/>
        <c:axId val="2128402687"/>
      </c:scatterChart>
      <c:valAx>
        <c:axId val="212840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128402687"/>
        <c:crosses val="autoZero"/>
        <c:crossBetween val="midCat"/>
      </c:valAx>
      <c:valAx>
        <c:axId val="212840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12840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f(n)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Hoja3!$C$2:$C$26</c:f>
              <c:numCache>
                <c:formatCode>General</c:formatCode>
                <c:ptCount val="25"/>
                <c:pt idx="0">
                  <c:v>65</c:v>
                </c:pt>
                <c:pt idx="1">
                  <c:v>125</c:v>
                </c:pt>
                <c:pt idx="2">
                  <c:v>185</c:v>
                </c:pt>
                <c:pt idx="3">
                  <c:v>245</c:v>
                </c:pt>
                <c:pt idx="4">
                  <c:v>305</c:v>
                </c:pt>
                <c:pt idx="5">
                  <c:v>365</c:v>
                </c:pt>
                <c:pt idx="6">
                  <c:v>425</c:v>
                </c:pt>
                <c:pt idx="7">
                  <c:v>485</c:v>
                </c:pt>
                <c:pt idx="8">
                  <c:v>545</c:v>
                </c:pt>
                <c:pt idx="9">
                  <c:v>605</c:v>
                </c:pt>
                <c:pt idx="10">
                  <c:v>665</c:v>
                </c:pt>
                <c:pt idx="11">
                  <c:v>725</c:v>
                </c:pt>
                <c:pt idx="12">
                  <c:v>785</c:v>
                </c:pt>
                <c:pt idx="13">
                  <c:v>845</c:v>
                </c:pt>
                <c:pt idx="14">
                  <c:v>905</c:v>
                </c:pt>
                <c:pt idx="15">
                  <c:v>965</c:v>
                </c:pt>
                <c:pt idx="16">
                  <c:v>1025</c:v>
                </c:pt>
                <c:pt idx="17">
                  <c:v>1085</c:v>
                </c:pt>
                <c:pt idx="18">
                  <c:v>1145</c:v>
                </c:pt>
                <c:pt idx="19">
                  <c:v>1205</c:v>
                </c:pt>
                <c:pt idx="20">
                  <c:v>1265</c:v>
                </c:pt>
                <c:pt idx="21">
                  <c:v>1325</c:v>
                </c:pt>
                <c:pt idx="22">
                  <c:v>1385</c:v>
                </c:pt>
                <c:pt idx="23">
                  <c:v>1445</c:v>
                </c:pt>
                <c:pt idx="24">
                  <c:v>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1-44E3-BF37-879326C8D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11519"/>
        <c:axId val="2134810271"/>
      </c:scatterChart>
      <c:valAx>
        <c:axId val="213481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134810271"/>
        <c:crosses val="autoZero"/>
        <c:crossBetween val="midCat"/>
      </c:valAx>
      <c:valAx>
        <c:axId val="21348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13481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N Bytes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Hoja3!$B$2:$B$26</c:f>
              <c:numCache>
                <c:formatCode>General</c:formatCode>
                <c:ptCount val="25"/>
                <c:pt idx="0">
                  <c:v>348</c:v>
                </c:pt>
                <c:pt idx="1">
                  <c:v>668</c:v>
                </c:pt>
                <c:pt idx="2">
                  <c:v>988</c:v>
                </c:pt>
                <c:pt idx="3">
                  <c:v>1308</c:v>
                </c:pt>
                <c:pt idx="4">
                  <c:v>1628</c:v>
                </c:pt>
                <c:pt idx="5">
                  <c:v>1948</c:v>
                </c:pt>
                <c:pt idx="6">
                  <c:v>2268</c:v>
                </c:pt>
                <c:pt idx="7">
                  <c:v>2588</c:v>
                </c:pt>
                <c:pt idx="8">
                  <c:v>2908</c:v>
                </c:pt>
                <c:pt idx="9">
                  <c:v>3228</c:v>
                </c:pt>
                <c:pt idx="10">
                  <c:v>3548</c:v>
                </c:pt>
                <c:pt idx="11">
                  <c:v>3868</c:v>
                </c:pt>
                <c:pt idx="12">
                  <c:v>4188</c:v>
                </c:pt>
                <c:pt idx="13">
                  <c:v>4508</c:v>
                </c:pt>
                <c:pt idx="14">
                  <c:v>4828</c:v>
                </c:pt>
                <c:pt idx="15">
                  <c:v>5148</c:v>
                </c:pt>
                <c:pt idx="16">
                  <c:v>5468</c:v>
                </c:pt>
                <c:pt idx="17">
                  <c:v>5788</c:v>
                </c:pt>
                <c:pt idx="18">
                  <c:v>6108</c:v>
                </c:pt>
                <c:pt idx="19">
                  <c:v>6428</c:v>
                </c:pt>
                <c:pt idx="20">
                  <c:v>6748</c:v>
                </c:pt>
                <c:pt idx="21">
                  <c:v>7068</c:v>
                </c:pt>
                <c:pt idx="22">
                  <c:v>7388</c:v>
                </c:pt>
                <c:pt idx="23">
                  <c:v>7708</c:v>
                </c:pt>
                <c:pt idx="24">
                  <c:v>8028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0-49B6-9032-63FAC7F592E9}"/>
            </c:ext>
          </c:extLst>
        </c:ser>
        <c:ser>
          <c:idx val="1"/>
          <c:order val="1"/>
          <c:tx>
            <c:strRef>
              <c:f>Hoja3!$C$1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Hoja3!$A$2:$A$26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Hoja3!$C$2:$C$26</c:f>
              <c:numCache>
                <c:formatCode>General</c:formatCode>
                <c:ptCount val="25"/>
                <c:pt idx="0">
                  <c:v>65</c:v>
                </c:pt>
                <c:pt idx="1">
                  <c:v>125</c:v>
                </c:pt>
                <c:pt idx="2">
                  <c:v>185</c:v>
                </c:pt>
                <c:pt idx="3">
                  <c:v>245</c:v>
                </c:pt>
                <c:pt idx="4">
                  <c:v>305</c:v>
                </c:pt>
                <c:pt idx="5">
                  <c:v>365</c:v>
                </c:pt>
                <c:pt idx="6">
                  <c:v>425</c:v>
                </c:pt>
                <c:pt idx="7">
                  <c:v>485</c:v>
                </c:pt>
                <c:pt idx="8">
                  <c:v>545</c:v>
                </c:pt>
                <c:pt idx="9">
                  <c:v>605</c:v>
                </c:pt>
                <c:pt idx="10">
                  <c:v>665</c:v>
                </c:pt>
                <c:pt idx="11">
                  <c:v>725</c:v>
                </c:pt>
                <c:pt idx="12">
                  <c:v>785</c:v>
                </c:pt>
                <c:pt idx="13">
                  <c:v>845</c:v>
                </c:pt>
                <c:pt idx="14">
                  <c:v>905</c:v>
                </c:pt>
                <c:pt idx="15">
                  <c:v>965</c:v>
                </c:pt>
                <c:pt idx="16">
                  <c:v>1025</c:v>
                </c:pt>
                <c:pt idx="17">
                  <c:v>1085</c:v>
                </c:pt>
                <c:pt idx="18">
                  <c:v>1145</c:v>
                </c:pt>
                <c:pt idx="19">
                  <c:v>1205</c:v>
                </c:pt>
                <c:pt idx="20">
                  <c:v>1265</c:v>
                </c:pt>
                <c:pt idx="21">
                  <c:v>1325</c:v>
                </c:pt>
                <c:pt idx="22">
                  <c:v>1385</c:v>
                </c:pt>
                <c:pt idx="23">
                  <c:v>1445</c:v>
                </c:pt>
                <c:pt idx="24">
                  <c:v>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0-49B6-9032-63FAC7F59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404351"/>
        <c:axId val="2006456879"/>
      </c:lineChart>
      <c:catAx>
        <c:axId val="212840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006456879"/>
        <c:crosses val="autoZero"/>
        <c:auto val="1"/>
        <c:lblAlgn val="ctr"/>
        <c:lblOffset val="100"/>
        <c:noMultiLvlLbl val="0"/>
      </c:catAx>
      <c:valAx>
        <c:axId val="200645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12840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80962</xdr:rowOff>
    </xdr:from>
    <xdr:to>
      <xdr:col>10</xdr:col>
      <xdr:colOff>523875</xdr:colOff>
      <xdr:row>14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652462</xdr:colOff>
      <xdr:row>17</xdr:row>
      <xdr:rowOff>52387</xdr:rowOff>
    </xdr:from>
    <xdr:to>
      <xdr:col>10</xdr:col>
      <xdr:colOff>652462</xdr:colOff>
      <xdr:row>31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247650</xdr:colOff>
      <xdr:row>10</xdr:row>
      <xdr:rowOff>80962</xdr:rowOff>
    </xdr:from>
    <xdr:to>
      <xdr:col>19</xdr:col>
      <xdr:colOff>247650</xdr:colOff>
      <xdr:row>24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0</xdr:row>
      <xdr:rowOff>128587</xdr:rowOff>
    </xdr:from>
    <xdr:to>
      <xdr:col>10</xdr:col>
      <xdr:colOff>466725</xdr:colOff>
      <xdr:row>15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16</xdr:row>
      <xdr:rowOff>4762</xdr:rowOff>
    </xdr:from>
    <xdr:to>
      <xdr:col>10</xdr:col>
      <xdr:colOff>485775</xdr:colOff>
      <xdr:row>30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40822</xdr:colOff>
      <xdr:row>7</xdr:row>
      <xdr:rowOff>97972</xdr:rowOff>
    </xdr:from>
    <xdr:to>
      <xdr:col>17</xdr:col>
      <xdr:colOff>40822</xdr:colOff>
      <xdr:row>21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268942</xdr:colOff>
      <xdr:row>0</xdr:row>
      <xdr:rowOff>17929</xdr:rowOff>
    </xdr:from>
    <xdr:to>
      <xdr:col>10</xdr:col>
      <xdr:colOff>268942</xdr:colOff>
      <xdr:row>14</xdr:row>
      <xdr:rowOff>94129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134470</xdr:colOff>
      <xdr:row>14</xdr:row>
      <xdr:rowOff>141194</xdr:rowOff>
    </xdr:from>
    <xdr:to>
      <xdr:col>10</xdr:col>
      <xdr:colOff>134470</xdr:colOff>
      <xdr:row>29</xdr:row>
      <xdr:rowOff>26894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100853</xdr:colOff>
      <xdr:row>8</xdr:row>
      <xdr:rowOff>85164</xdr:rowOff>
    </xdr:from>
    <xdr:to>
      <xdr:col>16</xdr:col>
      <xdr:colOff>100853</xdr:colOff>
      <xdr:row>22</xdr:row>
      <xdr:rowOff>161364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173692</xdr:colOff>
      <xdr:row>40</xdr:row>
      <xdr:rowOff>23532</xdr:rowOff>
    </xdr:from>
    <xdr:to>
      <xdr:col>12</xdr:col>
      <xdr:colOff>173692</xdr:colOff>
      <xdr:row>54</xdr:row>
      <xdr:rowOff>99732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E4FA202-542C-4F7A-BBB5-3BAD7A451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683559</xdr:colOff>
      <xdr:row>0</xdr:row>
      <xdr:rowOff>29135</xdr:rowOff>
    </xdr:from>
    <xdr:to>
      <xdr:col>9</xdr:col>
      <xdr:colOff>683559</xdr:colOff>
      <xdr:row>14</xdr:row>
      <xdr:rowOff>105335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683559</xdr:colOff>
      <xdr:row>15</xdr:row>
      <xdr:rowOff>17929</xdr:rowOff>
    </xdr:from>
    <xdr:to>
      <xdr:col>9</xdr:col>
      <xdr:colOff>683559</xdr:colOff>
      <xdr:row>29</xdr:row>
      <xdr:rowOff>94129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100853</xdr:colOff>
      <xdr:row>8</xdr:row>
      <xdr:rowOff>141194</xdr:rowOff>
    </xdr:from>
    <xdr:to>
      <xdr:col>16</xdr:col>
      <xdr:colOff>100853</xdr:colOff>
      <xdr:row>23</xdr:row>
      <xdr:rowOff>26894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599514</xdr:colOff>
      <xdr:row>40</xdr:row>
      <xdr:rowOff>90767</xdr:rowOff>
    </xdr:from>
    <xdr:to>
      <xdr:col>16</xdr:col>
      <xdr:colOff>599514</xdr:colOff>
      <xdr:row>54</xdr:row>
      <xdr:rowOff>166967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7D85C12-11FB-488D-A298-6FB0B0EC8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sqref="A1:C11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10</v>
      </c>
      <c r="B2" s="1">
        <v>60</v>
      </c>
      <c r="C2" s="1">
        <f>A2+4</f>
        <v>14</v>
      </c>
    </row>
    <row r="3" spans="1:3" x14ac:dyDescent="0.25">
      <c r="A3" s="1">
        <f>10+A2</f>
        <v>20</v>
      </c>
      <c r="B3" s="1">
        <v>100</v>
      </c>
      <c r="C3" s="1">
        <f t="shared" ref="C3:C11" si="0">A3+4</f>
        <v>24</v>
      </c>
    </row>
    <row r="4" spans="1:3" x14ac:dyDescent="0.25">
      <c r="A4" s="1">
        <f t="shared" ref="A4:A11" si="1">10+A3</f>
        <v>30</v>
      </c>
      <c r="B4" s="1">
        <v>140</v>
      </c>
      <c r="C4" s="1">
        <f t="shared" si="0"/>
        <v>34</v>
      </c>
    </row>
    <row r="5" spans="1:3" x14ac:dyDescent="0.25">
      <c r="A5" s="1">
        <f t="shared" si="1"/>
        <v>40</v>
      </c>
      <c r="B5" s="1">
        <v>180</v>
      </c>
      <c r="C5" s="1">
        <f t="shared" si="0"/>
        <v>44</v>
      </c>
    </row>
    <row r="6" spans="1:3" x14ac:dyDescent="0.25">
      <c r="A6" s="1">
        <f t="shared" si="1"/>
        <v>50</v>
      </c>
      <c r="B6" s="1">
        <v>220</v>
      </c>
      <c r="C6" s="1">
        <f t="shared" si="0"/>
        <v>54</v>
      </c>
    </row>
    <row r="7" spans="1:3" x14ac:dyDescent="0.25">
      <c r="A7" s="1">
        <f t="shared" si="1"/>
        <v>60</v>
      </c>
      <c r="B7" s="1">
        <v>260</v>
      </c>
      <c r="C7" s="1">
        <f t="shared" si="0"/>
        <v>64</v>
      </c>
    </row>
    <row r="8" spans="1:3" x14ac:dyDescent="0.25">
      <c r="A8" s="1">
        <f t="shared" si="1"/>
        <v>70</v>
      </c>
      <c r="B8" s="1">
        <v>300</v>
      </c>
      <c r="C8" s="1">
        <f t="shared" si="0"/>
        <v>74</v>
      </c>
    </row>
    <row r="9" spans="1:3" x14ac:dyDescent="0.25">
      <c r="A9" s="1">
        <f t="shared" si="1"/>
        <v>80</v>
      </c>
      <c r="B9" s="1">
        <v>340</v>
      </c>
      <c r="C9" s="1">
        <f t="shared" si="0"/>
        <v>84</v>
      </c>
    </row>
    <row r="10" spans="1:3" x14ac:dyDescent="0.25">
      <c r="A10" s="1">
        <f t="shared" si="1"/>
        <v>90</v>
      </c>
      <c r="B10" s="1">
        <v>380</v>
      </c>
      <c r="C10" s="1">
        <f t="shared" si="0"/>
        <v>94</v>
      </c>
    </row>
    <row r="11" spans="1:3" x14ac:dyDescent="0.25">
      <c r="A11" s="1">
        <f t="shared" si="1"/>
        <v>100</v>
      </c>
      <c r="B11" s="1">
        <v>420</v>
      </c>
      <c r="C11" s="1">
        <f t="shared" si="0"/>
        <v>104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zoomScale="70" zoomScaleNormal="70" workbookViewId="0">
      <selection sqref="A1:C11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10</v>
      </c>
      <c r="B2" s="1">
        <v>500</v>
      </c>
      <c r="C2" s="1">
        <f>A2^2+A2+4</f>
        <v>114</v>
      </c>
    </row>
    <row r="3" spans="1:3" x14ac:dyDescent="0.25">
      <c r="A3" s="1">
        <f>10+A2</f>
        <v>20</v>
      </c>
      <c r="B3" s="1">
        <v>1780</v>
      </c>
      <c r="C3" s="1">
        <f t="shared" ref="C3:C11" si="0">A3^2+A3+4</f>
        <v>424</v>
      </c>
    </row>
    <row r="4" spans="1:3" x14ac:dyDescent="0.25">
      <c r="A4" s="1">
        <f t="shared" ref="A4:A11" si="1">10+A3</f>
        <v>30</v>
      </c>
      <c r="B4" s="1">
        <v>3860</v>
      </c>
      <c r="C4" s="1">
        <f t="shared" si="0"/>
        <v>934</v>
      </c>
    </row>
    <row r="5" spans="1:3" x14ac:dyDescent="0.25">
      <c r="A5" s="1">
        <f t="shared" si="1"/>
        <v>40</v>
      </c>
      <c r="B5" s="1">
        <v>6740</v>
      </c>
      <c r="C5" s="1">
        <f t="shared" si="0"/>
        <v>1644</v>
      </c>
    </row>
    <row r="6" spans="1:3" x14ac:dyDescent="0.25">
      <c r="A6" s="1">
        <f t="shared" si="1"/>
        <v>50</v>
      </c>
      <c r="B6" s="1">
        <v>10420</v>
      </c>
      <c r="C6" s="1">
        <f t="shared" si="0"/>
        <v>2554</v>
      </c>
    </row>
    <row r="7" spans="1:3" x14ac:dyDescent="0.25">
      <c r="A7" s="1">
        <f t="shared" si="1"/>
        <v>60</v>
      </c>
      <c r="B7" s="1">
        <v>14900</v>
      </c>
      <c r="C7" s="1">
        <f t="shared" si="0"/>
        <v>3664</v>
      </c>
    </row>
    <row r="8" spans="1:3" x14ac:dyDescent="0.25">
      <c r="A8" s="1">
        <f t="shared" si="1"/>
        <v>70</v>
      </c>
      <c r="B8" s="1">
        <v>20180</v>
      </c>
      <c r="C8" s="1">
        <f t="shared" si="0"/>
        <v>4974</v>
      </c>
    </row>
    <row r="9" spans="1:3" x14ac:dyDescent="0.25">
      <c r="A9" s="1">
        <f t="shared" si="1"/>
        <v>80</v>
      </c>
      <c r="B9" s="1">
        <v>26260</v>
      </c>
      <c r="C9" s="1">
        <f t="shared" si="0"/>
        <v>6484</v>
      </c>
    </row>
    <row r="10" spans="1:3" x14ac:dyDescent="0.25">
      <c r="A10" s="1">
        <f t="shared" si="1"/>
        <v>90</v>
      </c>
      <c r="B10" s="1">
        <v>33140</v>
      </c>
      <c r="C10" s="1">
        <f t="shared" si="0"/>
        <v>8194</v>
      </c>
    </row>
    <row r="11" spans="1:3" x14ac:dyDescent="0.25">
      <c r="A11" s="1">
        <f t="shared" si="1"/>
        <v>100</v>
      </c>
      <c r="B11" s="1">
        <v>40820</v>
      </c>
      <c r="C11" s="1">
        <f t="shared" si="0"/>
        <v>10104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4"/>
  <sheetViews>
    <sheetView topLeftCell="A22" zoomScale="85" zoomScaleNormal="85" workbookViewId="0">
      <selection activeCell="E41" sqref="E41"/>
    </sheetView>
  </sheetViews>
  <sheetFormatPr baseColWidth="10" defaultRowHeight="15" x14ac:dyDescent="0.25"/>
  <cols>
    <col min="3" max="3" width="12.2851562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20</v>
      </c>
      <c r="B2" s="1">
        <v>348</v>
      </c>
      <c r="C2" s="1">
        <f>3*A2+5</f>
        <v>65</v>
      </c>
    </row>
    <row r="3" spans="1:3" x14ac:dyDescent="0.25">
      <c r="A3" s="1">
        <v>40</v>
      </c>
      <c r="B3" s="1">
        <v>668</v>
      </c>
      <c r="C3" s="1">
        <f t="shared" ref="C3:C26" si="0">3*A3+5</f>
        <v>125</v>
      </c>
    </row>
    <row r="4" spans="1:3" x14ac:dyDescent="0.25">
      <c r="A4" s="1">
        <v>60</v>
      </c>
      <c r="B4" s="1">
        <v>988</v>
      </c>
      <c r="C4" s="1">
        <f t="shared" si="0"/>
        <v>185</v>
      </c>
    </row>
    <row r="5" spans="1:3" x14ac:dyDescent="0.25">
      <c r="A5" s="1">
        <v>80</v>
      </c>
      <c r="B5" s="1">
        <v>1308</v>
      </c>
      <c r="C5" s="1">
        <f t="shared" si="0"/>
        <v>245</v>
      </c>
    </row>
    <row r="6" spans="1:3" x14ac:dyDescent="0.25">
      <c r="A6" s="1">
        <v>100</v>
      </c>
      <c r="B6" s="1">
        <v>1628</v>
      </c>
      <c r="C6" s="1">
        <f t="shared" si="0"/>
        <v>305</v>
      </c>
    </row>
    <row r="7" spans="1:3" x14ac:dyDescent="0.25">
      <c r="A7" s="1">
        <v>120</v>
      </c>
      <c r="B7" s="1">
        <v>1948</v>
      </c>
      <c r="C7" s="1">
        <f t="shared" si="0"/>
        <v>365</v>
      </c>
    </row>
    <row r="8" spans="1:3" x14ac:dyDescent="0.25">
      <c r="A8" s="1">
        <v>140</v>
      </c>
      <c r="B8" s="1">
        <v>2268</v>
      </c>
      <c r="C8" s="1">
        <f t="shared" si="0"/>
        <v>425</v>
      </c>
    </row>
    <row r="9" spans="1:3" x14ac:dyDescent="0.25">
      <c r="A9" s="1">
        <v>160</v>
      </c>
      <c r="B9" s="1">
        <v>2588</v>
      </c>
      <c r="C9" s="1">
        <f t="shared" si="0"/>
        <v>485</v>
      </c>
    </row>
    <row r="10" spans="1:3" x14ac:dyDescent="0.25">
      <c r="A10" s="1">
        <v>180</v>
      </c>
      <c r="B10" s="1">
        <v>2908</v>
      </c>
      <c r="C10" s="1">
        <f t="shared" si="0"/>
        <v>545</v>
      </c>
    </row>
    <row r="11" spans="1:3" x14ac:dyDescent="0.25">
      <c r="A11" s="1">
        <v>200</v>
      </c>
      <c r="B11" s="1">
        <v>3228</v>
      </c>
      <c r="C11" s="1">
        <f t="shared" si="0"/>
        <v>605</v>
      </c>
    </row>
    <row r="12" spans="1:3" x14ac:dyDescent="0.25">
      <c r="A12" s="1">
        <v>220</v>
      </c>
      <c r="B12" s="1">
        <v>3548</v>
      </c>
      <c r="C12" s="1">
        <f t="shared" si="0"/>
        <v>665</v>
      </c>
    </row>
    <row r="13" spans="1:3" x14ac:dyDescent="0.25">
      <c r="A13" s="1">
        <v>240</v>
      </c>
      <c r="B13" s="1">
        <v>3868</v>
      </c>
      <c r="C13" s="1">
        <f t="shared" si="0"/>
        <v>725</v>
      </c>
    </row>
    <row r="14" spans="1:3" x14ac:dyDescent="0.25">
      <c r="A14" s="1">
        <v>260</v>
      </c>
      <c r="B14" s="1">
        <v>4188</v>
      </c>
      <c r="C14" s="1">
        <f t="shared" si="0"/>
        <v>785</v>
      </c>
    </row>
    <row r="15" spans="1:3" x14ac:dyDescent="0.25">
      <c r="A15" s="1">
        <v>280</v>
      </c>
      <c r="B15" s="1">
        <v>4508</v>
      </c>
      <c r="C15" s="1">
        <f t="shared" si="0"/>
        <v>845</v>
      </c>
    </row>
    <row r="16" spans="1:3" x14ac:dyDescent="0.25">
      <c r="A16" s="1">
        <v>300</v>
      </c>
      <c r="B16" s="1">
        <v>4828</v>
      </c>
      <c r="C16" s="1">
        <f t="shared" si="0"/>
        <v>905</v>
      </c>
    </row>
    <row r="17" spans="1:3" x14ac:dyDescent="0.25">
      <c r="A17" s="1">
        <v>320</v>
      </c>
      <c r="B17" s="1">
        <v>5148</v>
      </c>
      <c r="C17" s="1">
        <f t="shared" si="0"/>
        <v>965</v>
      </c>
    </row>
    <row r="18" spans="1:3" x14ac:dyDescent="0.25">
      <c r="A18" s="1">
        <v>340</v>
      </c>
      <c r="B18" s="1">
        <v>5468</v>
      </c>
      <c r="C18" s="1">
        <f t="shared" si="0"/>
        <v>1025</v>
      </c>
    </row>
    <row r="19" spans="1:3" x14ac:dyDescent="0.25">
      <c r="A19" s="1">
        <v>360</v>
      </c>
      <c r="B19" s="1">
        <v>5788</v>
      </c>
      <c r="C19" s="1">
        <f t="shared" si="0"/>
        <v>1085</v>
      </c>
    </row>
    <row r="20" spans="1:3" x14ac:dyDescent="0.25">
      <c r="A20" s="1">
        <v>380</v>
      </c>
      <c r="B20" s="1">
        <v>6108</v>
      </c>
      <c r="C20" s="1">
        <f t="shared" si="0"/>
        <v>1145</v>
      </c>
    </row>
    <row r="21" spans="1:3" x14ac:dyDescent="0.25">
      <c r="A21" s="1">
        <v>400</v>
      </c>
      <c r="B21" s="1">
        <v>6428</v>
      </c>
      <c r="C21" s="1">
        <f t="shared" si="0"/>
        <v>1205</v>
      </c>
    </row>
    <row r="22" spans="1:3" x14ac:dyDescent="0.25">
      <c r="A22" s="1">
        <v>420</v>
      </c>
      <c r="B22" s="1">
        <v>6748</v>
      </c>
      <c r="C22" s="1">
        <f t="shared" si="0"/>
        <v>1265</v>
      </c>
    </row>
    <row r="23" spans="1:3" x14ac:dyDescent="0.25">
      <c r="A23" s="1">
        <v>440</v>
      </c>
      <c r="B23" s="1">
        <v>7068</v>
      </c>
      <c r="C23" s="1">
        <f t="shared" si="0"/>
        <v>1325</v>
      </c>
    </row>
    <row r="24" spans="1:3" x14ac:dyDescent="0.25">
      <c r="A24" s="1">
        <v>460</v>
      </c>
      <c r="B24" s="1">
        <v>7388</v>
      </c>
      <c r="C24" s="1">
        <f t="shared" si="0"/>
        <v>1385</v>
      </c>
    </row>
    <row r="25" spans="1:3" x14ac:dyDescent="0.25">
      <c r="A25" s="1">
        <v>480</v>
      </c>
      <c r="B25" s="1">
        <v>7708</v>
      </c>
      <c r="C25" s="1">
        <f t="shared" si="0"/>
        <v>1445</v>
      </c>
    </row>
    <row r="26" spans="1:3" x14ac:dyDescent="0.25">
      <c r="A26" s="1">
        <v>500</v>
      </c>
      <c r="B26" s="1">
        <v>8028</v>
      </c>
      <c r="C26" s="1">
        <f t="shared" si="0"/>
        <v>1505</v>
      </c>
    </row>
    <row r="39" spans="1:3" x14ac:dyDescent="0.25">
      <c r="A39" s="2" t="s">
        <v>0</v>
      </c>
      <c r="B39" s="2" t="s">
        <v>3</v>
      </c>
      <c r="C39" s="2" t="s">
        <v>4</v>
      </c>
    </row>
    <row r="40" spans="1:3" x14ac:dyDescent="0.25">
      <c r="A40" s="1">
        <v>20</v>
      </c>
      <c r="B40" s="3">
        <v>7.3999999999999996E-5</v>
      </c>
      <c r="C40" s="1">
        <f>B40*1000000</f>
        <v>74</v>
      </c>
    </row>
    <row r="41" spans="1:3" x14ac:dyDescent="0.25">
      <c r="A41" s="1">
        <v>40</v>
      </c>
      <c r="B41" s="1">
        <v>7.1000000000000005E-5</v>
      </c>
      <c r="C41" s="1">
        <f t="shared" ref="C41:C64" si="1">B41*1000000</f>
        <v>71</v>
      </c>
    </row>
    <row r="42" spans="1:3" x14ac:dyDescent="0.25">
      <c r="A42" s="1">
        <v>60</v>
      </c>
      <c r="B42" s="3">
        <v>7.2000000000000002E-5</v>
      </c>
      <c r="C42" s="1">
        <f t="shared" si="1"/>
        <v>72</v>
      </c>
    </row>
    <row r="43" spans="1:3" x14ac:dyDescent="0.25">
      <c r="A43" s="1">
        <v>80</v>
      </c>
      <c r="B43" s="3">
        <v>6.7999999999999999E-5</v>
      </c>
      <c r="C43" s="1">
        <f t="shared" si="1"/>
        <v>68</v>
      </c>
    </row>
    <row r="44" spans="1:3" x14ac:dyDescent="0.25">
      <c r="A44" s="1">
        <v>100</v>
      </c>
      <c r="B44" s="1">
        <v>6.3E-5</v>
      </c>
      <c r="C44" s="1">
        <f t="shared" si="1"/>
        <v>63</v>
      </c>
    </row>
    <row r="45" spans="1:3" x14ac:dyDescent="0.25">
      <c r="A45" s="1">
        <v>120</v>
      </c>
      <c r="B45" s="1">
        <v>7.3999999999999996E-5</v>
      </c>
      <c r="C45" s="1">
        <f t="shared" si="1"/>
        <v>74</v>
      </c>
    </row>
    <row r="46" spans="1:3" x14ac:dyDescent="0.25">
      <c r="A46" s="1">
        <v>140</v>
      </c>
      <c r="B46" s="1">
        <v>9.5000000000000005E-5</v>
      </c>
      <c r="C46" s="1">
        <f t="shared" si="1"/>
        <v>95</v>
      </c>
    </row>
    <row r="47" spans="1:3" x14ac:dyDescent="0.25">
      <c r="A47" s="1">
        <v>160</v>
      </c>
      <c r="B47" s="1">
        <v>6.9999999999999994E-5</v>
      </c>
      <c r="C47" s="1">
        <f t="shared" si="1"/>
        <v>70</v>
      </c>
    </row>
    <row r="48" spans="1:3" x14ac:dyDescent="0.25">
      <c r="A48" s="1">
        <v>180</v>
      </c>
      <c r="B48" s="1">
        <v>6.4999999999999994E-5</v>
      </c>
      <c r="C48" s="1">
        <f t="shared" si="1"/>
        <v>65</v>
      </c>
    </row>
    <row r="49" spans="1:3" x14ac:dyDescent="0.25">
      <c r="A49" s="1">
        <v>200</v>
      </c>
      <c r="B49" s="1">
        <v>9.3999999999999994E-5</v>
      </c>
      <c r="C49" s="1">
        <f t="shared" si="1"/>
        <v>94</v>
      </c>
    </row>
    <row r="50" spans="1:3" x14ac:dyDescent="0.25">
      <c r="A50" s="1">
        <v>220</v>
      </c>
      <c r="B50" s="1">
        <v>8.8999999999999995E-5</v>
      </c>
      <c r="C50" s="1">
        <f t="shared" si="1"/>
        <v>89</v>
      </c>
    </row>
    <row r="51" spans="1:3" x14ac:dyDescent="0.25">
      <c r="A51" s="1">
        <v>240</v>
      </c>
      <c r="B51" s="1">
        <v>8.6000000000000003E-5</v>
      </c>
      <c r="C51" s="1">
        <f t="shared" si="1"/>
        <v>86</v>
      </c>
    </row>
    <row r="52" spans="1:3" x14ac:dyDescent="0.25">
      <c r="A52" s="1">
        <v>260</v>
      </c>
      <c r="B52" s="1">
        <v>9.1000000000000003E-5</v>
      </c>
      <c r="C52" s="1">
        <f t="shared" si="1"/>
        <v>91</v>
      </c>
    </row>
    <row r="53" spans="1:3" x14ac:dyDescent="0.25">
      <c r="A53" s="1">
        <v>280</v>
      </c>
      <c r="B53" s="1">
        <v>9.2E-5</v>
      </c>
      <c r="C53" s="1">
        <f t="shared" si="1"/>
        <v>92</v>
      </c>
    </row>
    <row r="54" spans="1:3" x14ac:dyDescent="0.25">
      <c r="A54" s="1">
        <v>300</v>
      </c>
      <c r="B54" s="1">
        <v>9.3999999999999994E-5</v>
      </c>
      <c r="C54" s="1">
        <f t="shared" si="1"/>
        <v>94</v>
      </c>
    </row>
    <row r="55" spans="1:3" x14ac:dyDescent="0.25">
      <c r="A55" s="1">
        <v>320</v>
      </c>
      <c r="B55" s="1">
        <v>9.1000000000000003E-5</v>
      </c>
      <c r="C55" s="1">
        <f t="shared" si="1"/>
        <v>91</v>
      </c>
    </row>
    <row r="56" spans="1:3" x14ac:dyDescent="0.25">
      <c r="A56" s="1">
        <v>340</v>
      </c>
      <c r="B56" s="1">
        <v>9.1000000000000003E-5</v>
      </c>
      <c r="C56" s="1">
        <f t="shared" si="1"/>
        <v>91</v>
      </c>
    </row>
    <row r="57" spans="1:3" x14ac:dyDescent="0.25">
      <c r="A57" s="1">
        <v>360</v>
      </c>
      <c r="B57" s="1">
        <v>8.3999999999999995E-5</v>
      </c>
      <c r="C57" s="1">
        <f t="shared" si="1"/>
        <v>84</v>
      </c>
    </row>
    <row r="58" spans="1:3" x14ac:dyDescent="0.25">
      <c r="A58" s="1">
        <v>380</v>
      </c>
      <c r="B58" s="1">
        <v>9.2E-5</v>
      </c>
      <c r="C58" s="1">
        <f t="shared" si="1"/>
        <v>92</v>
      </c>
    </row>
    <row r="59" spans="1:3" x14ac:dyDescent="0.25">
      <c r="A59" s="1">
        <v>400</v>
      </c>
      <c r="B59" s="1">
        <v>1.03E-4</v>
      </c>
      <c r="C59" s="1">
        <f t="shared" si="1"/>
        <v>103</v>
      </c>
    </row>
    <row r="60" spans="1:3" x14ac:dyDescent="0.25">
      <c r="A60" s="1">
        <v>420</v>
      </c>
      <c r="B60" s="1">
        <v>9.5000000000000005E-5</v>
      </c>
      <c r="C60" s="1">
        <f t="shared" si="1"/>
        <v>95</v>
      </c>
    </row>
    <row r="61" spans="1:3" x14ac:dyDescent="0.25">
      <c r="A61" s="1">
        <v>440</v>
      </c>
      <c r="B61" s="1">
        <v>1.13E-4</v>
      </c>
      <c r="C61" s="1">
        <f t="shared" si="1"/>
        <v>113</v>
      </c>
    </row>
    <row r="62" spans="1:3" x14ac:dyDescent="0.25">
      <c r="A62" s="1">
        <v>460</v>
      </c>
      <c r="B62" s="1">
        <v>1.07E-4</v>
      </c>
      <c r="C62" s="1">
        <f t="shared" si="1"/>
        <v>107</v>
      </c>
    </row>
    <row r="63" spans="1:3" x14ac:dyDescent="0.25">
      <c r="A63" s="1">
        <v>480</v>
      </c>
      <c r="B63" s="1">
        <v>1.1400000000000001E-4</v>
      </c>
      <c r="C63" s="1">
        <f t="shared" si="1"/>
        <v>114</v>
      </c>
    </row>
    <row r="64" spans="1:3" x14ac:dyDescent="0.25">
      <c r="A64" s="1">
        <v>500</v>
      </c>
      <c r="B64" s="1">
        <v>1.15E-4</v>
      </c>
      <c r="C64" s="1">
        <f t="shared" si="1"/>
        <v>115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8"/>
  <sheetViews>
    <sheetView tabSelected="1" topLeftCell="A26" zoomScale="85" zoomScaleNormal="85" workbookViewId="0">
      <selection activeCell="G46" sqref="G46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20</v>
      </c>
      <c r="B2" s="1">
        <v>6592</v>
      </c>
      <c r="C2" s="1">
        <f>3*(A2*A2)+A2+6</f>
        <v>1226</v>
      </c>
    </row>
    <row r="3" spans="1:3" x14ac:dyDescent="0.25">
      <c r="A3" s="1">
        <v>40</v>
      </c>
      <c r="B3" s="1">
        <v>25952</v>
      </c>
      <c r="C3" s="1">
        <f t="shared" ref="C3:C26" si="0">3*(A3*A3)+A3+6</f>
        <v>4846</v>
      </c>
    </row>
    <row r="4" spans="1:3" x14ac:dyDescent="0.25">
      <c r="A4" s="1">
        <v>60</v>
      </c>
      <c r="B4" s="1">
        <v>58112</v>
      </c>
      <c r="C4" s="1">
        <f t="shared" si="0"/>
        <v>10866</v>
      </c>
    </row>
    <row r="5" spans="1:3" x14ac:dyDescent="0.25">
      <c r="A5" s="1">
        <v>80</v>
      </c>
      <c r="B5" s="1">
        <v>103072</v>
      </c>
      <c r="C5" s="1">
        <f t="shared" si="0"/>
        <v>19286</v>
      </c>
    </row>
    <row r="6" spans="1:3" x14ac:dyDescent="0.25">
      <c r="A6" s="1">
        <v>100</v>
      </c>
      <c r="B6" s="1">
        <v>160832</v>
      </c>
      <c r="C6" s="1">
        <f t="shared" si="0"/>
        <v>30106</v>
      </c>
    </row>
    <row r="7" spans="1:3" x14ac:dyDescent="0.25">
      <c r="A7" s="1">
        <v>120</v>
      </c>
      <c r="B7" s="1">
        <v>231392</v>
      </c>
      <c r="C7" s="1">
        <f t="shared" si="0"/>
        <v>43326</v>
      </c>
    </row>
    <row r="8" spans="1:3" x14ac:dyDescent="0.25">
      <c r="A8" s="1">
        <v>140</v>
      </c>
      <c r="B8" s="1">
        <v>314752</v>
      </c>
      <c r="C8" s="1">
        <f t="shared" si="0"/>
        <v>58946</v>
      </c>
    </row>
    <row r="9" spans="1:3" x14ac:dyDescent="0.25">
      <c r="A9" s="1">
        <v>160</v>
      </c>
      <c r="B9" s="1">
        <v>410912</v>
      </c>
      <c r="C9" s="1">
        <f t="shared" si="0"/>
        <v>76966</v>
      </c>
    </row>
    <row r="10" spans="1:3" x14ac:dyDescent="0.25">
      <c r="A10" s="1">
        <v>180</v>
      </c>
      <c r="B10" s="1">
        <v>519872</v>
      </c>
      <c r="C10" s="1">
        <f t="shared" si="0"/>
        <v>97386</v>
      </c>
    </row>
    <row r="11" spans="1:3" x14ac:dyDescent="0.25">
      <c r="A11" s="1">
        <v>200</v>
      </c>
      <c r="B11" s="1">
        <v>641632</v>
      </c>
      <c r="C11" s="1">
        <f t="shared" si="0"/>
        <v>120206</v>
      </c>
    </row>
    <row r="12" spans="1:3" x14ac:dyDescent="0.25">
      <c r="A12" s="1">
        <v>220</v>
      </c>
      <c r="B12" s="1">
        <v>776192</v>
      </c>
      <c r="C12" s="1">
        <f t="shared" si="0"/>
        <v>145426</v>
      </c>
    </row>
    <row r="13" spans="1:3" x14ac:dyDescent="0.25">
      <c r="A13" s="1">
        <v>240</v>
      </c>
      <c r="B13" s="1">
        <v>923552</v>
      </c>
      <c r="C13" s="1">
        <f t="shared" si="0"/>
        <v>173046</v>
      </c>
    </row>
    <row r="14" spans="1:3" x14ac:dyDescent="0.25">
      <c r="A14" s="1">
        <v>260</v>
      </c>
      <c r="B14" s="1">
        <v>1083712</v>
      </c>
      <c r="C14" s="1">
        <f t="shared" si="0"/>
        <v>203066</v>
      </c>
    </row>
    <row r="15" spans="1:3" x14ac:dyDescent="0.25">
      <c r="A15" s="1">
        <v>280</v>
      </c>
      <c r="B15" s="1">
        <v>1256672</v>
      </c>
      <c r="C15" s="1">
        <f t="shared" si="0"/>
        <v>235486</v>
      </c>
    </row>
    <row r="16" spans="1:3" x14ac:dyDescent="0.25">
      <c r="A16" s="1">
        <v>300</v>
      </c>
      <c r="B16" s="1">
        <v>1442432</v>
      </c>
      <c r="C16" s="1">
        <f t="shared" si="0"/>
        <v>270306</v>
      </c>
    </row>
    <row r="17" spans="1:3" x14ac:dyDescent="0.25">
      <c r="A17" s="1">
        <v>320</v>
      </c>
      <c r="B17" s="1">
        <v>1640992</v>
      </c>
      <c r="C17" s="1">
        <f t="shared" si="0"/>
        <v>307526</v>
      </c>
    </row>
    <row r="18" spans="1:3" x14ac:dyDescent="0.25">
      <c r="A18" s="1">
        <v>340</v>
      </c>
      <c r="B18" s="1">
        <v>1852352</v>
      </c>
      <c r="C18" s="1">
        <f t="shared" si="0"/>
        <v>347146</v>
      </c>
    </row>
    <row r="19" spans="1:3" x14ac:dyDescent="0.25">
      <c r="A19" s="1">
        <v>360</v>
      </c>
      <c r="B19" s="1">
        <v>2076512</v>
      </c>
      <c r="C19" s="1">
        <f t="shared" si="0"/>
        <v>389166</v>
      </c>
    </row>
    <row r="20" spans="1:3" x14ac:dyDescent="0.25">
      <c r="A20" s="1">
        <v>380</v>
      </c>
      <c r="B20" s="1">
        <v>2313472</v>
      </c>
      <c r="C20" s="1">
        <f t="shared" si="0"/>
        <v>433586</v>
      </c>
    </row>
    <row r="21" spans="1:3" x14ac:dyDescent="0.25">
      <c r="A21" s="1">
        <v>400</v>
      </c>
      <c r="B21" s="1">
        <v>2563232</v>
      </c>
      <c r="C21" s="1">
        <f t="shared" si="0"/>
        <v>480406</v>
      </c>
    </row>
    <row r="22" spans="1:3" x14ac:dyDescent="0.25">
      <c r="A22" s="1">
        <v>420</v>
      </c>
      <c r="B22" s="1">
        <v>2825792</v>
      </c>
      <c r="C22" s="1">
        <f t="shared" si="0"/>
        <v>529626</v>
      </c>
    </row>
    <row r="23" spans="1:3" x14ac:dyDescent="0.25">
      <c r="A23" s="1">
        <v>440</v>
      </c>
      <c r="B23" s="1">
        <v>3101152</v>
      </c>
      <c r="C23" s="1">
        <f t="shared" si="0"/>
        <v>581246</v>
      </c>
    </row>
    <row r="24" spans="1:3" x14ac:dyDescent="0.25">
      <c r="A24" s="1">
        <v>460</v>
      </c>
      <c r="B24" s="1">
        <v>3389312</v>
      </c>
      <c r="C24" s="1">
        <f t="shared" si="0"/>
        <v>635266</v>
      </c>
    </row>
    <row r="25" spans="1:3" x14ac:dyDescent="0.25">
      <c r="A25" s="1">
        <v>480</v>
      </c>
      <c r="B25" s="1">
        <v>3690272</v>
      </c>
      <c r="C25" s="1">
        <f t="shared" si="0"/>
        <v>691686</v>
      </c>
    </row>
    <row r="26" spans="1:3" x14ac:dyDescent="0.25">
      <c r="A26" s="1">
        <v>500</v>
      </c>
      <c r="B26" s="1">
        <v>4004032</v>
      </c>
      <c r="C26" s="1">
        <f t="shared" si="0"/>
        <v>750506</v>
      </c>
    </row>
    <row r="43" spans="1:3" x14ac:dyDescent="0.25">
      <c r="A43" s="4" t="s">
        <v>0</v>
      </c>
      <c r="B43" s="4" t="s">
        <v>5</v>
      </c>
      <c r="C43" s="4" t="s">
        <v>6</v>
      </c>
    </row>
    <row r="44" spans="1:3" x14ac:dyDescent="0.25">
      <c r="A44" s="5">
        <v>20</v>
      </c>
      <c r="B44" s="5">
        <v>1.93E-4</v>
      </c>
      <c r="C44" s="5">
        <f>B44*10000</f>
        <v>1.93</v>
      </c>
    </row>
    <row r="45" spans="1:3" x14ac:dyDescent="0.25">
      <c r="A45" s="5">
        <v>40</v>
      </c>
      <c r="B45" s="5">
        <v>2.0100000000000001E-4</v>
      </c>
      <c r="C45" s="5">
        <f t="shared" ref="C45:C68" si="1">B45*10000</f>
        <v>2.0100000000000002</v>
      </c>
    </row>
    <row r="46" spans="1:3" x14ac:dyDescent="0.25">
      <c r="A46" s="5">
        <v>60</v>
      </c>
      <c r="B46" s="5">
        <v>3.8699999999999997E-4</v>
      </c>
      <c r="C46" s="5">
        <f t="shared" si="1"/>
        <v>3.8699999999999997</v>
      </c>
    </row>
    <row r="47" spans="1:3" x14ac:dyDescent="0.25">
      <c r="A47" s="5">
        <v>80</v>
      </c>
      <c r="B47" s="5">
        <v>6.0899999999999995E-4</v>
      </c>
      <c r="C47" s="5">
        <f t="shared" si="1"/>
        <v>6.09</v>
      </c>
    </row>
    <row r="48" spans="1:3" x14ac:dyDescent="0.25">
      <c r="A48" s="5">
        <v>100</v>
      </c>
      <c r="B48" s="5">
        <v>8.6799999999999996E-4</v>
      </c>
      <c r="C48" s="5">
        <f t="shared" si="1"/>
        <v>8.68</v>
      </c>
    </row>
    <row r="49" spans="1:3" x14ac:dyDescent="0.25">
      <c r="A49" s="5">
        <v>120</v>
      </c>
      <c r="B49" s="5">
        <v>8.8999999999999995E-4</v>
      </c>
      <c r="C49" s="5">
        <f t="shared" si="1"/>
        <v>8.9</v>
      </c>
    </row>
    <row r="50" spans="1:3" x14ac:dyDescent="0.25">
      <c r="A50" s="5">
        <v>140</v>
      </c>
      <c r="B50" s="5">
        <v>1.7359999999999999E-3</v>
      </c>
      <c r="C50" s="5">
        <f t="shared" si="1"/>
        <v>17.36</v>
      </c>
    </row>
    <row r="51" spans="1:3" x14ac:dyDescent="0.25">
      <c r="A51" s="5">
        <v>160</v>
      </c>
      <c r="B51" s="5">
        <v>1.7949999999999999E-3</v>
      </c>
      <c r="C51" s="5">
        <f t="shared" si="1"/>
        <v>17.95</v>
      </c>
    </row>
    <row r="52" spans="1:3" x14ac:dyDescent="0.25">
      <c r="A52" s="5">
        <v>180</v>
      </c>
      <c r="B52" s="5">
        <v>1.804E-3</v>
      </c>
      <c r="C52" s="5">
        <f t="shared" si="1"/>
        <v>18.04</v>
      </c>
    </row>
    <row r="53" spans="1:3" x14ac:dyDescent="0.25">
      <c r="A53" s="5">
        <v>200</v>
      </c>
      <c r="B53" s="5">
        <v>2.1719999999999999E-3</v>
      </c>
      <c r="C53" s="5">
        <f t="shared" si="1"/>
        <v>21.72</v>
      </c>
    </row>
    <row r="54" spans="1:3" x14ac:dyDescent="0.25">
      <c r="A54" s="5">
        <v>220</v>
      </c>
      <c r="B54" s="5">
        <v>2.6319999999999998E-3</v>
      </c>
      <c r="C54" s="5">
        <f t="shared" si="1"/>
        <v>26.319999999999997</v>
      </c>
    </row>
    <row r="55" spans="1:3" x14ac:dyDescent="0.25">
      <c r="A55" s="5">
        <v>240</v>
      </c>
      <c r="B55" s="5">
        <v>6.411E-3</v>
      </c>
      <c r="C55" s="5">
        <f t="shared" si="1"/>
        <v>64.11</v>
      </c>
    </row>
    <row r="56" spans="1:3" x14ac:dyDescent="0.25">
      <c r="A56" s="5">
        <v>260</v>
      </c>
      <c r="B56" s="5">
        <v>4.568E-3</v>
      </c>
      <c r="C56" s="5">
        <f t="shared" si="1"/>
        <v>45.68</v>
      </c>
    </row>
    <row r="57" spans="1:3" x14ac:dyDescent="0.25">
      <c r="A57" s="5">
        <v>280</v>
      </c>
      <c r="B57" s="5">
        <v>5.1029999999999999E-3</v>
      </c>
      <c r="C57" s="5">
        <f t="shared" si="1"/>
        <v>51.03</v>
      </c>
    </row>
    <row r="58" spans="1:3" x14ac:dyDescent="0.25">
      <c r="A58" s="5">
        <v>300</v>
      </c>
      <c r="B58" s="5">
        <v>6.2890000000000003E-3</v>
      </c>
      <c r="C58" s="5">
        <f t="shared" si="1"/>
        <v>62.89</v>
      </c>
    </row>
    <row r="59" spans="1:3" x14ac:dyDescent="0.25">
      <c r="A59" s="5">
        <v>320</v>
      </c>
      <c r="B59" s="5">
        <v>6.953E-3</v>
      </c>
      <c r="C59" s="5">
        <f t="shared" si="1"/>
        <v>69.53</v>
      </c>
    </row>
    <row r="60" spans="1:3" x14ac:dyDescent="0.25">
      <c r="A60" s="5">
        <v>340</v>
      </c>
      <c r="B60" s="5">
        <v>6.0689999999999997E-3</v>
      </c>
      <c r="C60" s="5">
        <f t="shared" si="1"/>
        <v>60.69</v>
      </c>
    </row>
    <row r="61" spans="1:3" x14ac:dyDescent="0.25">
      <c r="A61" s="5">
        <v>360</v>
      </c>
      <c r="B61" s="5">
        <v>1.4538000000000001E-2</v>
      </c>
      <c r="C61" s="5">
        <f t="shared" si="1"/>
        <v>145.38</v>
      </c>
    </row>
    <row r="62" spans="1:3" x14ac:dyDescent="0.25">
      <c r="A62" s="5">
        <v>380</v>
      </c>
      <c r="B62" s="5">
        <v>9.4769999999999993E-3</v>
      </c>
      <c r="C62" s="5">
        <f t="shared" si="1"/>
        <v>94.77</v>
      </c>
    </row>
    <row r="63" spans="1:3" x14ac:dyDescent="0.25">
      <c r="A63" s="5">
        <v>400</v>
      </c>
      <c r="B63" s="5">
        <v>8.3330000000000001E-3</v>
      </c>
      <c r="C63" s="5">
        <f t="shared" si="1"/>
        <v>83.33</v>
      </c>
    </row>
    <row r="64" spans="1:3" x14ac:dyDescent="0.25">
      <c r="A64" s="5">
        <v>420</v>
      </c>
      <c r="B64" s="5">
        <v>1.1237E-2</v>
      </c>
      <c r="C64" s="5">
        <f t="shared" si="1"/>
        <v>112.37</v>
      </c>
    </row>
    <row r="65" spans="1:3" x14ac:dyDescent="0.25">
      <c r="A65" s="5">
        <v>440</v>
      </c>
      <c r="B65" s="5">
        <v>1.2403000000000001E-2</v>
      </c>
      <c r="C65" s="5">
        <f t="shared" si="1"/>
        <v>124.03000000000002</v>
      </c>
    </row>
    <row r="66" spans="1:3" x14ac:dyDescent="0.25">
      <c r="A66" s="5">
        <v>460</v>
      </c>
      <c r="B66" s="5">
        <v>1.0959E-2</v>
      </c>
      <c r="C66" s="5">
        <f t="shared" si="1"/>
        <v>109.59</v>
      </c>
    </row>
    <row r="67" spans="1:3" x14ac:dyDescent="0.25">
      <c r="A67" s="5">
        <v>480</v>
      </c>
      <c r="B67" s="5">
        <v>1.8676999999999999E-2</v>
      </c>
      <c r="C67" s="5">
        <f t="shared" si="1"/>
        <v>186.76999999999998</v>
      </c>
    </row>
    <row r="68" spans="1:3" x14ac:dyDescent="0.25">
      <c r="A68" s="5">
        <v>500</v>
      </c>
      <c r="B68" s="5">
        <v>1.7795999999999999E-2</v>
      </c>
      <c r="C68" s="5">
        <f t="shared" si="1"/>
        <v>177.95999999999998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>Universidad Distrital Francisco José de Caldas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Estudiantes</dc:creator>
  <cp:lastModifiedBy>Estudiantes</cp:lastModifiedBy>
  <dcterms:created xsi:type="dcterms:W3CDTF">2022-09-09T18:20:17Z</dcterms:created>
  <dcterms:modified xsi:type="dcterms:W3CDTF">2022-09-12T18:15:55Z</dcterms:modified>
</cp:coreProperties>
</file>