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ambio Residuo" sheetId="1" r:id="rId1"/>
    <sheet name="QuickSort" sheetId="2" r:id="rId2"/>
    <sheet name="MergeSort" sheetId="3" r:id="rId3"/>
    <sheet name="Base" sheetId="4" r:id="rId4"/>
    <sheet name="Hoja2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I3" i="4"/>
  <c r="I4" i="4" l="1"/>
  <c r="K4" i="1"/>
  <c r="K5" i="1" s="1"/>
  <c r="K3" i="1"/>
  <c r="L3" i="1" s="1"/>
  <c r="L2" i="1"/>
  <c r="J4" i="3"/>
  <c r="K4" i="3" s="1"/>
  <c r="J3" i="3"/>
  <c r="K3" i="3" s="1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J4" i="2"/>
  <c r="J3" i="2"/>
  <c r="I5" i="4" l="1"/>
  <c r="L5" i="1"/>
  <c r="K6" i="1"/>
  <c r="L4" i="1"/>
  <c r="J5" i="3"/>
  <c r="J5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I6" i="4" l="1"/>
  <c r="L6" i="1"/>
  <c r="K7" i="1"/>
  <c r="K5" i="3"/>
  <c r="J6" i="3"/>
  <c r="J6" i="2"/>
  <c r="I7" i="4" l="1"/>
  <c r="L7" i="1"/>
  <c r="K8" i="1"/>
  <c r="J7" i="3"/>
  <c r="K6" i="3"/>
  <c r="J7" i="2"/>
  <c r="I8" i="4" l="1"/>
  <c r="K9" i="1"/>
  <c r="L8" i="1"/>
  <c r="J8" i="3"/>
  <c r="K7" i="3"/>
  <c r="J8" i="2"/>
  <c r="I9" i="4" l="1"/>
  <c r="L9" i="1"/>
  <c r="K10" i="1"/>
  <c r="K8" i="3"/>
  <c r="J9" i="3"/>
  <c r="J9" i="2"/>
  <c r="I10" i="4" l="1"/>
  <c r="K11" i="1"/>
  <c r="L10" i="1"/>
  <c r="K9" i="3"/>
  <c r="J10" i="3"/>
  <c r="J10" i="2"/>
  <c r="I11" i="4" l="1"/>
  <c r="K12" i="1"/>
  <c r="L11" i="1"/>
  <c r="J11" i="3"/>
  <c r="K10" i="3"/>
  <c r="J11" i="2"/>
  <c r="I12" i="4" l="1"/>
  <c r="K13" i="1"/>
  <c r="L12" i="1"/>
  <c r="K11" i="3"/>
  <c r="J12" i="3"/>
  <c r="J12" i="2"/>
  <c r="I13" i="4" l="1"/>
  <c r="K14" i="1"/>
  <c r="L13" i="1"/>
  <c r="K12" i="3"/>
  <c r="J13" i="3"/>
  <c r="J13" i="2"/>
  <c r="I14" i="4" l="1"/>
  <c r="L14" i="1"/>
  <c r="K15" i="1"/>
  <c r="K13" i="3"/>
  <c r="J14" i="3"/>
  <c r="J14" i="2"/>
  <c r="I15" i="4" l="1"/>
  <c r="L15" i="1"/>
  <c r="K16" i="1"/>
  <c r="J15" i="3"/>
  <c r="K14" i="3"/>
  <c r="J15" i="2"/>
  <c r="I16" i="4" l="1"/>
  <c r="K17" i="1"/>
  <c r="L16" i="1"/>
  <c r="K15" i="3"/>
  <c r="J16" i="3"/>
  <c r="J16" i="2"/>
  <c r="I17" i="4" l="1"/>
  <c r="K18" i="1"/>
  <c r="L17" i="1"/>
  <c r="K16" i="3"/>
  <c r="J17" i="3"/>
  <c r="J17" i="2"/>
  <c r="I18" i="4" l="1"/>
  <c r="L18" i="1"/>
  <c r="K19" i="1"/>
  <c r="J18" i="3"/>
  <c r="K17" i="3"/>
  <c r="J18" i="2"/>
  <c r="I19" i="4" l="1"/>
  <c r="L19" i="1"/>
  <c r="K20" i="1"/>
  <c r="K18" i="3"/>
  <c r="J19" i="3"/>
  <c r="J19" i="2"/>
  <c r="I20" i="4" l="1"/>
  <c r="K21" i="1"/>
  <c r="L20" i="1"/>
  <c r="K19" i="3"/>
  <c r="J20" i="3"/>
  <c r="J20" i="2"/>
  <c r="I21" i="4" l="1"/>
  <c r="L21" i="1"/>
  <c r="K22" i="1"/>
  <c r="K20" i="3"/>
  <c r="J21" i="3"/>
  <c r="J21" i="2"/>
  <c r="I22" i="4" l="1"/>
  <c r="K23" i="1"/>
  <c r="L22" i="1"/>
  <c r="K21" i="3"/>
  <c r="J22" i="3"/>
  <c r="J22" i="2"/>
  <c r="I23" i="4" l="1"/>
  <c r="K24" i="1"/>
  <c r="L23" i="1"/>
  <c r="J23" i="3"/>
  <c r="K22" i="3"/>
  <c r="J23" i="2"/>
  <c r="I24" i="4" l="1"/>
  <c r="L24" i="1"/>
  <c r="K25" i="1"/>
  <c r="K23" i="3"/>
  <c r="J24" i="3"/>
  <c r="J24" i="2"/>
  <c r="I25" i="4" l="1"/>
  <c r="L25" i="1"/>
  <c r="K26" i="1"/>
  <c r="J25" i="3"/>
  <c r="K24" i="3"/>
  <c r="J25" i="2"/>
  <c r="I26" i="4" l="1"/>
  <c r="L26" i="1"/>
  <c r="K27" i="1"/>
  <c r="J26" i="3"/>
  <c r="K25" i="3"/>
  <c r="J26" i="2"/>
  <c r="I27" i="4" l="1"/>
  <c r="L27" i="1"/>
  <c r="K28" i="1"/>
  <c r="J27" i="3"/>
  <c r="K26" i="3"/>
  <c r="J27" i="2"/>
  <c r="I28" i="4" l="1"/>
  <c r="K29" i="1"/>
  <c r="L28" i="1"/>
  <c r="K27" i="3"/>
  <c r="J28" i="3"/>
  <c r="J28" i="2"/>
  <c r="I29" i="4" l="1"/>
  <c r="L29" i="1"/>
  <c r="K30" i="1"/>
  <c r="J29" i="3"/>
  <c r="K28" i="3"/>
  <c r="J29" i="2"/>
  <c r="I30" i="4" l="1"/>
  <c r="L30" i="1"/>
  <c r="K31" i="1"/>
  <c r="K29" i="3"/>
  <c r="J30" i="3"/>
  <c r="J30" i="2"/>
  <c r="I31" i="4" l="1"/>
  <c r="L31" i="1"/>
  <c r="K32" i="1"/>
  <c r="J31" i="3"/>
  <c r="K30" i="3"/>
  <c r="J31" i="2"/>
  <c r="I32" i="4" l="1"/>
  <c r="K33" i="1"/>
  <c r="L32" i="1"/>
  <c r="K31" i="3"/>
  <c r="J32" i="3"/>
  <c r="J32" i="2"/>
  <c r="I33" i="4" l="1"/>
  <c r="L33" i="1"/>
  <c r="K34" i="1"/>
  <c r="J33" i="3"/>
  <c r="K32" i="3"/>
  <c r="J33" i="2"/>
  <c r="I34" i="4" l="1"/>
  <c r="K35" i="1"/>
  <c r="L34" i="1"/>
  <c r="K33" i="3"/>
  <c r="J34" i="3"/>
  <c r="J34" i="2"/>
  <c r="I35" i="4" l="1"/>
  <c r="L35" i="1"/>
  <c r="K36" i="1"/>
  <c r="K34" i="3"/>
  <c r="J35" i="3"/>
  <c r="J35" i="2"/>
  <c r="I36" i="4" l="1"/>
  <c r="L36" i="1"/>
  <c r="K37" i="1"/>
  <c r="J36" i="3"/>
  <c r="K35" i="3"/>
  <c r="J36" i="2"/>
  <c r="I37" i="4" l="1"/>
  <c r="K38" i="1"/>
  <c r="L37" i="1"/>
  <c r="K36" i="3"/>
  <c r="J37" i="3"/>
  <c r="J37" i="2"/>
  <c r="I38" i="4" l="1"/>
  <c r="K39" i="1"/>
  <c r="L38" i="1"/>
  <c r="J38" i="3"/>
  <c r="K37" i="3"/>
  <c r="J38" i="2"/>
  <c r="I39" i="4" l="1"/>
  <c r="L39" i="1"/>
  <c r="K40" i="1"/>
  <c r="J39" i="3"/>
  <c r="K38" i="3"/>
  <c r="J39" i="2"/>
  <c r="I40" i="4" l="1"/>
  <c r="K41" i="1"/>
  <c r="L40" i="1"/>
  <c r="K39" i="3"/>
  <c r="J40" i="3"/>
  <c r="J40" i="2"/>
  <c r="I41" i="4" l="1"/>
  <c r="K42" i="1"/>
  <c r="L41" i="1"/>
  <c r="K40" i="3"/>
  <c r="J41" i="3"/>
  <c r="J41" i="2"/>
  <c r="I42" i="4" l="1"/>
  <c r="K43" i="1"/>
  <c r="L42" i="1"/>
  <c r="J42" i="3"/>
  <c r="K41" i="3"/>
  <c r="J42" i="2"/>
  <c r="I43" i="4" l="1"/>
  <c r="L43" i="1"/>
  <c r="K44" i="1"/>
  <c r="J43" i="3"/>
  <c r="K42" i="3"/>
  <c r="J43" i="2"/>
  <c r="I44" i="4" l="1"/>
  <c r="K45" i="1"/>
  <c r="L44" i="1"/>
  <c r="K43" i="3"/>
  <c r="J44" i="3"/>
  <c r="J44" i="2"/>
  <c r="I45" i="4" l="1"/>
  <c r="L45" i="1"/>
  <c r="K46" i="1"/>
  <c r="J45" i="3"/>
  <c r="K44" i="3"/>
  <c r="J45" i="2"/>
  <c r="I46" i="4" l="1"/>
  <c r="L46" i="1"/>
  <c r="K47" i="1"/>
  <c r="K45" i="3"/>
  <c r="J46" i="3"/>
  <c r="J46" i="2"/>
  <c r="I47" i="4" l="1"/>
  <c r="L47" i="1"/>
  <c r="K48" i="1"/>
  <c r="K46" i="3"/>
  <c r="J47" i="3"/>
  <c r="J47" i="2"/>
  <c r="I48" i="4" l="1"/>
  <c r="K49" i="1"/>
  <c r="L48" i="1"/>
  <c r="J48" i="3"/>
  <c r="K47" i="3"/>
  <c r="J48" i="2"/>
  <c r="I49" i="4" l="1"/>
  <c r="K50" i="1"/>
  <c r="L49" i="1"/>
  <c r="J49" i="3"/>
  <c r="K48" i="3"/>
  <c r="J49" i="2"/>
  <c r="I50" i="4" l="1"/>
  <c r="K51" i="1"/>
  <c r="L51" i="1" s="1"/>
  <c r="L50" i="1"/>
  <c r="K49" i="3"/>
  <c r="J50" i="3"/>
  <c r="J50" i="2"/>
  <c r="I51" i="4" l="1"/>
  <c r="J51" i="3"/>
  <c r="K51" i="3" s="1"/>
  <c r="K50" i="3"/>
  <c r="J51" i="2"/>
</calcChain>
</file>

<file path=xl/sharedStrings.xml><?xml version="1.0" encoding="utf-8"?>
<sst xmlns="http://schemas.openxmlformats.org/spreadsheetml/2006/main" count="17" uniqueCount="6">
  <si>
    <t>1ra toma</t>
  </si>
  <si>
    <t>N</t>
  </si>
  <si>
    <t>t(n)=10t(n/10)+n=n+Log_10(n)</t>
  </si>
  <si>
    <t>t(n)=2t(n/2)+n, con t(0)=1</t>
  </si>
  <si>
    <t>t(n)=nLg(n)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</si>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</sst>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Residuo'!$B$2:$B$51</c:f>
              <c:numCache>
                <c:formatCode>General</c:formatCode>
                <c:ptCount val="50"/>
                <c:pt idx="0">
                  <c:v>8.9999999999999996E-7</c:v>
                </c:pt>
                <c:pt idx="1">
                  <c:v>1.7E-6</c:v>
                </c:pt>
                <c:pt idx="2">
                  <c:v>2.0999999999999998E-6</c:v>
                </c:pt>
                <c:pt idx="3">
                  <c:v>2.5000000000000002E-6</c:v>
                </c:pt>
                <c:pt idx="4">
                  <c:v>2.7999999999999999E-6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3.8999999999999999E-6</c:v>
                </c:pt>
                <c:pt idx="8">
                  <c:v>4.1999999999999996E-6</c:v>
                </c:pt>
                <c:pt idx="9">
                  <c:v>5.8000000000000004E-6</c:v>
                </c:pt>
                <c:pt idx="10">
                  <c:v>6.0000000000000002E-6</c:v>
                </c:pt>
                <c:pt idx="11">
                  <c:v>6.3999999999999997E-6</c:v>
                </c:pt>
                <c:pt idx="12">
                  <c:v>6.9E-6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8.3999999999999992E-6</c:v>
                </c:pt>
                <c:pt idx="16">
                  <c:v>9.2E-6</c:v>
                </c:pt>
                <c:pt idx="17">
                  <c:v>1.04E-5</c:v>
                </c:pt>
                <c:pt idx="18">
                  <c:v>9.3000000000000007E-6</c:v>
                </c:pt>
                <c:pt idx="19">
                  <c:v>9.7999999999999993E-6</c:v>
                </c:pt>
                <c:pt idx="20">
                  <c:v>9.9000000000000001E-6</c:v>
                </c:pt>
                <c:pt idx="21">
                  <c:v>1.04E-5</c:v>
                </c:pt>
                <c:pt idx="22">
                  <c:v>1.0699999999999999E-5</c:v>
                </c:pt>
                <c:pt idx="23">
                  <c:v>1.1600000000000001E-5</c:v>
                </c:pt>
                <c:pt idx="24">
                  <c:v>1.19E-5</c:v>
                </c:pt>
                <c:pt idx="25">
                  <c:v>1.2300000000000001E-5</c:v>
                </c:pt>
                <c:pt idx="26">
                  <c:v>1.24E-5</c:v>
                </c:pt>
                <c:pt idx="27">
                  <c:v>1.33E-5</c:v>
                </c:pt>
                <c:pt idx="28">
                  <c:v>1.33E-5</c:v>
                </c:pt>
                <c:pt idx="29">
                  <c:v>1.5E-5</c:v>
                </c:pt>
                <c:pt idx="30">
                  <c:v>1.9000000000000001E-5</c:v>
                </c:pt>
                <c:pt idx="31">
                  <c:v>1.5299999999999999E-5</c:v>
                </c:pt>
                <c:pt idx="32">
                  <c:v>1.6200000000000001E-5</c:v>
                </c:pt>
                <c:pt idx="33">
                  <c:v>1.7200000000000001E-5</c:v>
                </c:pt>
                <c:pt idx="34">
                  <c:v>1.6900000000000001E-5</c:v>
                </c:pt>
                <c:pt idx="35">
                  <c:v>1.7600000000000001E-5</c:v>
                </c:pt>
                <c:pt idx="36">
                  <c:v>1.8E-5</c:v>
                </c:pt>
                <c:pt idx="37">
                  <c:v>1.8199999999999999E-5</c:v>
                </c:pt>
                <c:pt idx="38">
                  <c:v>1.9199999999999999E-5</c:v>
                </c:pt>
                <c:pt idx="39">
                  <c:v>2.02E-5</c:v>
                </c:pt>
                <c:pt idx="40">
                  <c:v>1.9899999999999999E-5</c:v>
                </c:pt>
                <c:pt idx="41">
                  <c:v>2.1299999999999999E-5</c:v>
                </c:pt>
                <c:pt idx="42">
                  <c:v>2.1399999999999998E-5</c:v>
                </c:pt>
                <c:pt idx="43">
                  <c:v>2.3600000000000001E-5</c:v>
                </c:pt>
                <c:pt idx="44">
                  <c:v>2.5700000000000001E-5</c:v>
                </c:pt>
                <c:pt idx="45">
                  <c:v>2.3E-5</c:v>
                </c:pt>
                <c:pt idx="46">
                  <c:v>2.2900000000000001E-5</c:v>
                </c:pt>
                <c:pt idx="47">
                  <c:v>2.3499999999999999E-5</c:v>
                </c:pt>
                <c:pt idx="48">
                  <c:v>2.44E-5</c:v>
                </c:pt>
                <c:pt idx="49">
                  <c:v>2.4499999999999999E-5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6EF-AC73-140EEF5A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5104"/>
        <c:axId val="538244304"/>
      </c:lineChart>
      <c:catAx>
        <c:axId val="6739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244304"/>
        <c:crosses val="autoZero"/>
        <c:auto val="1"/>
        <c:lblAlgn val="ctr"/>
        <c:lblOffset val="100"/>
        <c:noMultiLvlLbl val="0"/>
      </c:catAx>
      <c:valAx>
        <c:axId val="5382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Residuo'!$L$2:$L$51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0-41A6-BE07-9477C018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3024"/>
        <c:axId val="684696416"/>
      </c:lineChart>
      <c:catAx>
        <c:axId val="6739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696416"/>
        <c:crosses val="autoZero"/>
        <c:auto val="1"/>
        <c:lblAlgn val="ctr"/>
        <c:lblOffset val="100"/>
        <c:noMultiLvlLbl val="0"/>
      </c:catAx>
      <c:valAx>
        <c:axId val="684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QuickSort!$A$1:$A$50</c:f>
              <c:numCache>
                <c:formatCode>General</c:formatCode>
                <c:ptCount val="50"/>
                <c:pt idx="0">
                  <c:v>2.9999999999999999E-7</c:v>
                </c:pt>
                <c:pt idx="1">
                  <c:v>6.9999999999999997E-7</c:v>
                </c:pt>
                <c:pt idx="2">
                  <c:v>7.9999999999999996E-7</c:v>
                </c:pt>
                <c:pt idx="3">
                  <c:v>1.3E-6</c:v>
                </c:pt>
                <c:pt idx="4">
                  <c:v>1.9999999999999999E-6</c:v>
                </c:pt>
                <c:pt idx="5">
                  <c:v>2.2000000000000001E-6</c:v>
                </c:pt>
                <c:pt idx="6">
                  <c:v>2.6000000000000001E-6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4.0999999999999997E-6</c:v>
                </c:pt>
                <c:pt idx="10">
                  <c:v>4.4000000000000002E-6</c:v>
                </c:pt>
                <c:pt idx="11">
                  <c:v>4.8999999999999997E-6</c:v>
                </c:pt>
                <c:pt idx="12">
                  <c:v>5.6999999999999996E-6</c:v>
                </c:pt>
                <c:pt idx="13">
                  <c:v>6.1E-6</c:v>
                </c:pt>
                <c:pt idx="14">
                  <c:v>6.7000000000000002E-6</c:v>
                </c:pt>
                <c:pt idx="15">
                  <c:v>6.9E-6</c:v>
                </c:pt>
                <c:pt idx="16">
                  <c:v>7.7000000000000008E-6</c:v>
                </c:pt>
                <c:pt idx="17">
                  <c:v>7.7000000000000008E-6</c:v>
                </c:pt>
                <c:pt idx="18">
                  <c:v>8.1999999999999994E-6</c:v>
                </c:pt>
                <c:pt idx="19">
                  <c:v>9.0999999999999993E-6</c:v>
                </c:pt>
                <c:pt idx="20">
                  <c:v>9.3999999999999998E-6</c:v>
                </c:pt>
                <c:pt idx="21">
                  <c:v>1.01E-5</c:v>
                </c:pt>
                <c:pt idx="22">
                  <c:v>1.08E-5</c:v>
                </c:pt>
                <c:pt idx="23">
                  <c:v>1.1600000000000001E-5</c:v>
                </c:pt>
                <c:pt idx="24">
                  <c:v>1.2099999999999999E-5</c:v>
                </c:pt>
                <c:pt idx="25">
                  <c:v>1.2099999999999999E-5</c:v>
                </c:pt>
                <c:pt idx="26">
                  <c:v>1.33E-5</c:v>
                </c:pt>
                <c:pt idx="27">
                  <c:v>1.3699999999999999E-5</c:v>
                </c:pt>
                <c:pt idx="28">
                  <c:v>1.38E-5</c:v>
                </c:pt>
                <c:pt idx="29">
                  <c:v>1.5E-5</c:v>
                </c:pt>
                <c:pt idx="30">
                  <c:v>1.7499999999999998E-5</c:v>
                </c:pt>
                <c:pt idx="31">
                  <c:v>1.9300000000000002E-5</c:v>
                </c:pt>
                <c:pt idx="32">
                  <c:v>1.9400000000000001E-5</c:v>
                </c:pt>
                <c:pt idx="33">
                  <c:v>2.1299999999999999E-5</c:v>
                </c:pt>
                <c:pt idx="34">
                  <c:v>1.6799999999999998E-5</c:v>
                </c:pt>
                <c:pt idx="35">
                  <c:v>1.7600000000000001E-5</c:v>
                </c:pt>
                <c:pt idx="36">
                  <c:v>1.84E-5</c:v>
                </c:pt>
                <c:pt idx="37">
                  <c:v>1.8600000000000001E-5</c:v>
                </c:pt>
                <c:pt idx="38">
                  <c:v>1.8499999999999999E-5</c:v>
                </c:pt>
                <c:pt idx="39">
                  <c:v>2.0299999999999999E-5</c:v>
                </c:pt>
                <c:pt idx="40">
                  <c:v>2.1999999999999999E-5</c:v>
                </c:pt>
                <c:pt idx="41">
                  <c:v>2.0999999999999999E-5</c:v>
                </c:pt>
                <c:pt idx="42">
                  <c:v>2.19E-5</c:v>
                </c:pt>
                <c:pt idx="43">
                  <c:v>2.2799999999999999E-5</c:v>
                </c:pt>
                <c:pt idx="44">
                  <c:v>2.2900000000000001E-5</c:v>
                </c:pt>
                <c:pt idx="45">
                  <c:v>2.34E-5</c:v>
                </c:pt>
                <c:pt idx="46">
                  <c:v>2.3499999999999999E-5</c:v>
                </c:pt>
                <c:pt idx="47">
                  <c:v>2.4600000000000002E-5</c:v>
                </c:pt>
                <c:pt idx="48">
                  <c:v>2.44E-5</c:v>
                </c:pt>
                <c:pt idx="49">
                  <c:v>2.5599999999999999E-5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C87-87A3-5D1DA313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16720"/>
        <c:axId val="698322128"/>
      </c:lineChart>
      <c:catAx>
        <c:axId val="6983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22128"/>
        <c:crosses val="autoZero"/>
        <c:auto val="1"/>
        <c:lblAlgn val="ctr"/>
        <c:lblOffset val="100"/>
        <c:noMultiLvlLbl val="0"/>
      </c:catAx>
      <c:valAx>
        <c:axId val="6983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QuickSort!$J$2:$J$51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QuickSort!$K$2:$K$51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B-458A-8800-D356B204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057040"/>
        <c:axId val="1285059952"/>
      </c:lineChart>
      <c:catAx>
        <c:axId val="1285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59952"/>
        <c:crosses val="autoZero"/>
        <c:auto val="1"/>
        <c:lblAlgn val="ctr"/>
        <c:lblOffset val="100"/>
        <c:noMultiLvlLbl val="0"/>
      </c:catAx>
      <c:valAx>
        <c:axId val="1285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MergeSort!$A$2:$A$51</c:f>
              <c:numCache>
                <c:formatCode>0.00E+00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2.0999999999999998E-6</c:v>
                </c:pt>
                <c:pt idx="3">
                  <c:v>2.7E-6</c:v>
                </c:pt>
                <c:pt idx="4">
                  <c:v>3.4999999999999999E-6</c:v>
                </c:pt>
                <c:pt idx="5">
                  <c:v>4.0999999999999997E-6</c:v>
                </c:pt>
                <c:pt idx="6">
                  <c:v>6.3999999999999997E-6</c:v>
                </c:pt>
                <c:pt idx="7">
                  <c:v>5.2000000000000002E-6</c:v>
                </c:pt>
                <c:pt idx="8">
                  <c:v>5.9000000000000003E-6</c:v>
                </c:pt>
                <c:pt idx="9">
                  <c:v>6.7000000000000002E-6</c:v>
                </c:pt>
                <c:pt idx="10">
                  <c:v>7.4000000000000003E-6</c:v>
                </c:pt>
                <c:pt idx="11">
                  <c:v>7.7999999999999999E-6</c:v>
                </c:pt>
                <c:pt idx="12">
                  <c:v>8.6999999999999997E-6</c:v>
                </c:pt>
                <c:pt idx="13">
                  <c:v>9.3000000000000007E-6</c:v>
                </c:pt>
                <c:pt idx="14">
                  <c:v>1.01E-5</c:v>
                </c:pt>
                <c:pt idx="15">
                  <c:v>1.0699999999999999E-5</c:v>
                </c:pt>
                <c:pt idx="16">
                  <c:v>1.17E-5</c:v>
                </c:pt>
                <c:pt idx="17">
                  <c:v>1.24E-5</c:v>
                </c:pt>
                <c:pt idx="18">
                  <c:v>1.27E-5</c:v>
                </c:pt>
                <c:pt idx="19">
                  <c:v>1.3900000000000001E-5</c:v>
                </c:pt>
                <c:pt idx="20">
                  <c:v>1.4600000000000001E-5</c:v>
                </c:pt>
                <c:pt idx="21">
                  <c:v>1.5699999999999999E-5</c:v>
                </c:pt>
                <c:pt idx="22">
                  <c:v>1.6399999999999999E-5</c:v>
                </c:pt>
                <c:pt idx="23">
                  <c:v>1.6699999999999999E-5</c:v>
                </c:pt>
                <c:pt idx="24">
                  <c:v>1.7900000000000001E-5</c:v>
                </c:pt>
                <c:pt idx="25">
                  <c:v>1.8199999999999999E-5</c:v>
                </c:pt>
                <c:pt idx="26">
                  <c:v>1.9199999999999999E-5</c:v>
                </c:pt>
                <c:pt idx="27">
                  <c:v>1.98E-5</c:v>
                </c:pt>
                <c:pt idx="28">
                  <c:v>2.05E-5</c:v>
                </c:pt>
                <c:pt idx="29">
                  <c:v>2.09E-5</c:v>
                </c:pt>
                <c:pt idx="30">
                  <c:v>2.6599999999999999E-5</c:v>
                </c:pt>
                <c:pt idx="31">
                  <c:v>2.8600000000000001E-5</c:v>
                </c:pt>
                <c:pt idx="32">
                  <c:v>3.1199999999999999E-5</c:v>
                </c:pt>
                <c:pt idx="33">
                  <c:v>3.26E-5</c:v>
                </c:pt>
                <c:pt idx="34">
                  <c:v>2.6100000000000001E-5</c:v>
                </c:pt>
                <c:pt idx="35">
                  <c:v>2.8900000000000001E-5</c:v>
                </c:pt>
                <c:pt idx="36">
                  <c:v>2.9799999999999999E-5</c:v>
                </c:pt>
                <c:pt idx="37">
                  <c:v>3.0800000000000003E-5</c:v>
                </c:pt>
                <c:pt idx="38">
                  <c:v>2.9E-5</c:v>
                </c:pt>
                <c:pt idx="39">
                  <c:v>3.2499999999999997E-5</c:v>
                </c:pt>
                <c:pt idx="40">
                  <c:v>3.1099999999999997E-5</c:v>
                </c:pt>
                <c:pt idx="41">
                  <c:v>3.7499999999999997E-5</c:v>
                </c:pt>
                <c:pt idx="42">
                  <c:v>3.2499999999999997E-5</c:v>
                </c:pt>
                <c:pt idx="43">
                  <c:v>3.3000000000000003E-5</c:v>
                </c:pt>
                <c:pt idx="44">
                  <c:v>3.3800000000000002E-5</c:v>
                </c:pt>
                <c:pt idx="45">
                  <c:v>3.4499999999999998E-5</c:v>
                </c:pt>
                <c:pt idx="46">
                  <c:v>3.4900000000000001E-5</c:v>
                </c:pt>
                <c:pt idx="47">
                  <c:v>3.6000000000000001E-5</c:v>
                </c:pt>
                <c:pt idx="48">
                  <c:v>3.6300000000000001E-5</c:v>
                </c:pt>
                <c:pt idx="49">
                  <c:v>3.79E-5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4-421F-93F1-3FF1029F0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0576"/>
        <c:axId val="483918928"/>
      </c:lineChart>
      <c:catAx>
        <c:axId val="4839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18928"/>
        <c:crosses val="autoZero"/>
        <c:auto val="1"/>
        <c:lblAlgn val="ctr"/>
        <c:lblOffset val="100"/>
        <c:noMultiLvlLbl val="0"/>
      </c:catAx>
      <c:valAx>
        <c:axId val="4839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MergeSort!$K$1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MergeSort!$J$2:$J$51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MergeSort!$K$2:$K$51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A-4425-98E0-A105A89F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878592"/>
        <c:axId val="1365874848"/>
      </c:lineChart>
      <c:catAx>
        <c:axId val="13658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74848"/>
        <c:crosses val="autoZero"/>
        <c:auto val="1"/>
        <c:lblAlgn val="ctr"/>
        <c:lblOffset val="100"/>
        <c:noMultiLvlLbl val="0"/>
      </c:catAx>
      <c:valAx>
        <c:axId val="1365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Base!$A$2:$A$51</c:f>
              <c:numCache>
                <c:formatCode>General</c:formatCode>
                <c:ptCount val="50"/>
                <c:pt idx="0">
                  <c:v>4.9999999999999998E-7</c:v>
                </c:pt>
                <c:pt idx="1">
                  <c:v>1.3999999999999999E-6</c:v>
                </c:pt>
                <c:pt idx="2">
                  <c:v>2.3999999999999999E-6</c:v>
                </c:pt>
                <c:pt idx="3">
                  <c:v>3.8E-6</c:v>
                </c:pt>
                <c:pt idx="4">
                  <c:v>5.9000000000000003E-6</c:v>
                </c:pt>
                <c:pt idx="5">
                  <c:v>8.1999999999999994E-6</c:v>
                </c:pt>
                <c:pt idx="6">
                  <c:v>1.03E-5</c:v>
                </c:pt>
                <c:pt idx="7">
                  <c:v>1.3900000000000001E-5</c:v>
                </c:pt>
                <c:pt idx="8">
                  <c:v>1.5699999999999999E-5</c:v>
                </c:pt>
                <c:pt idx="9">
                  <c:v>2.48E-5</c:v>
                </c:pt>
                <c:pt idx="10">
                  <c:v>2.7900000000000001E-5</c:v>
                </c:pt>
                <c:pt idx="11">
                  <c:v>3.54E-5</c:v>
                </c:pt>
                <c:pt idx="12">
                  <c:v>4.2200000000000003E-5</c:v>
                </c:pt>
                <c:pt idx="13">
                  <c:v>4.9799999999999998E-5</c:v>
                </c:pt>
                <c:pt idx="14">
                  <c:v>5.8799999999999999E-5</c:v>
                </c:pt>
                <c:pt idx="15">
                  <c:v>6.69E-5</c:v>
                </c:pt>
                <c:pt idx="16">
                  <c:v>7.2399999999999998E-5</c:v>
                </c:pt>
                <c:pt idx="17">
                  <c:v>8.1000000000000004E-5</c:v>
                </c:pt>
                <c:pt idx="18">
                  <c:v>8.6700000000000007E-5</c:v>
                </c:pt>
                <c:pt idx="19">
                  <c:v>9.2899999999999995E-5</c:v>
                </c:pt>
                <c:pt idx="20">
                  <c:v>1.103E-4</c:v>
                </c:pt>
                <c:pt idx="21">
                  <c:v>1.2520000000000001E-4</c:v>
                </c:pt>
                <c:pt idx="22">
                  <c:v>1.3359999999999999E-4</c:v>
                </c:pt>
                <c:pt idx="23">
                  <c:v>1.6640000000000001E-4</c:v>
                </c:pt>
                <c:pt idx="24">
                  <c:v>1.627E-4</c:v>
                </c:pt>
                <c:pt idx="25">
                  <c:v>1.6890000000000001E-4</c:v>
                </c:pt>
                <c:pt idx="26">
                  <c:v>1.819E-4</c:v>
                </c:pt>
                <c:pt idx="27">
                  <c:v>1.9780000000000001E-4</c:v>
                </c:pt>
                <c:pt idx="28">
                  <c:v>2.14E-4</c:v>
                </c:pt>
                <c:pt idx="29">
                  <c:v>2.2489999999999999E-4</c:v>
                </c:pt>
                <c:pt idx="30">
                  <c:v>2.319E-4</c:v>
                </c:pt>
                <c:pt idx="31">
                  <c:v>3.1119999999999997E-4</c:v>
                </c:pt>
                <c:pt idx="32">
                  <c:v>2.7910000000000001E-4</c:v>
                </c:pt>
                <c:pt idx="33">
                  <c:v>2.8739999999999999E-4</c:v>
                </c:pt>
                <c:pt idx="34">
                  <c:v>3.7669999999999999E-4</c:v>
                </c:pt>
                <c:pt idx="35">
                  <c:v>3.367E-4</c:v>
                </c:pt>
                <c:pt idx="36">
                  <c:v>3.3149999999999998E-4</c:v>
                </c:pt>
                <c:pt idx="37">
                  <c:v>3.5879999999999999E-4</c:v>
                </c:pt>
                <c:pt idx="38">
                  <c:v>3.592E-4</c:v>
                </c:pt>
                <c:pt idx="39">
                  <c:v>3.8200000000000002E-4</c:v>
                </c:pt>
                <c:pt idx="40">
                  <c:v>4.1120000000000002E-4</c:v>
                </c:pt>
                <c:pt idx="41">
                  <c:v>4.2620000000000001E-4</c:v>
                </c:pt>
                <c:pt idx="42">
                  <c:v>4.793E-4</c:v>
                </c:pt>
                <c:pt idx="43">
                  <c:v>4.9490000000000005E-4</c:v>
                </c:pt>
                <c:pt idx="44">
                  <c:v>5.176E-4</c:v>
                </c:pt>
                <c:pt idx="45">
                  <c:v>5.373E-4</c:v>
                </c:pt>
                <c:pt idx="46">
                  <c:v>5.6090000000000003E-4</c:v>
                </c:pt>
                <c:pt idx="47">
                  <c:v>5.7649999999999997E-4</c:v>
                </c:pt>
                <c:pt idx="48">
                  <c:v>6.0409999999999999E-4</c:v>
                </c:pt>
                <c:pt idx="49">
                  <c:v>6.5010000000000003E-4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5-43E3-B7B9-13B37C05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253535"/>
        <c:axId val="1120254783"/>
      </c:lineChart>
      <c:catAx>
        <c:axId val="11202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4783"/>
        <c:crosses val="autoZero"/>
        <c:auto val="1"/>
        <c:lblAlgn val="ctr"/>
        <c:lblOffset val="100"/>
        <c:noMultiLvlLbl val="0"/>
      </c:catAx>
      <c:valAx>
        <c:axId val="1120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Base!$J$2:$J$51</c:f>
              <c:numCache>
                <c:formatCode>General</c:formatCode>
                <c:ptCount val="50"/>
                <c:pt idx="0">
                  <c:v>11</c:v>
                </c:pt>
                <c:pt idx="1">
                  <c:v>21.301029995663981</c:v>
                </c:pt>
                <c:pt idx="2">
                  <c:v>31.477121254719663</c:v>
                </c:pt>
                <c:pt idx="3">
                  <c:v>41.602059991327963</c:v>
                </c:pt>
                <c:pt idx="4">
                  <c:v>51.698970004336019</c:v>
                </c:pt>
                <c:pt idx="5">
                  <c:v>61.778151250383644</c:v>
                </c:pt>
                <c:pt idx="6">
                  <c:v>71.84509804001425</c:v>
                </c:pt>
                <c:pt idx="7">
                  <c:v>81.903089986991944</c:v>
                </c:pt>
                <c:pt idx="8">
                  <c:v>91.954242509439325</c:v>
                </c:pt>
                <c:pt idx="9">
                  <c:v>102</c:v>
                </c:pt>
                <c:pt idx="10">
                  <c:v>112.04139268515823</c:v>
                </c:pt>
                <c:pt idx="11">
                  <c:v>122.07918124604763</c:v>
                </c:pt>
                <c:pt idx="12">
                  <c:v>132.11394335230685</c:v>
                </c:pt>
                <c:pt idx="13">
                  <c:v>142.14612803567823</c:v>
                </c:pt>
                <c:pt idx="14">
                  <c:v>152.17609125905568</c:v>
                </c:pt>
                <c:pt idx="15">
                  <c:v>162.20411998265593</c:v>
                </c:pt>
                <c:pt idx="16">
                  <c:v>172.23044892137827</c:v>
                </c:pt>
                <c:pt idx="17">
                  <c:v>182.25527250510331</c:v>
                </c:pt>
                <c:pt idx="18">
                  <c:v>192.27875360095283</c:v>
                </c:pt>
                <c:pt idx="19">
                  <c:v>202.30102999566398</c:v>
                </c:pt>
                <c:pt idx="20">
                  <c:v>212.32221929473391</c:v>
                </c:pt>
                <c:pt idx="21">
                  <c:v>222.34242268082221</c:v>
                </c:pt>
                <c:pt idx="22">
                  <c:v>232.36172783601759</c:v>
                </c:pt>
                <c:pt idx="23">
                  <c:v>242.38021124171161</c:v>
                </c:pt>
                <c:pt idx="24">
                  <c:v>252.39794000867204</c:v>
                </c:pt>
                <c:pt idx="25">
                  <c:v>262.41497334797083</c:v>
                </c:pt>
                <c:pt idx="26">
                  <c:v>272.43136376415896</c:v>
                </c:pt>
                <c:pt idx="27">
                  <c:v>282.44715803134221</c:v>
                </c:pt>
                <c:pt idx="28">
                  <c:v>292.46239799789896</c:v>
                </c:pt>
                <c:pt idx="29">
                  <c:v>302.47712125471969</c:v>
                </c:pt>
                <c:pt idx="30">
                  <c:v>312.49136169383428</c:v>
                </c:pt>
                <c:pt idx="31">
                  <c:v>322.50514997831988</c:v>
                </c:pt>
                <c:pt idx="32">
                  <c:v>332.51851393987789</c:v>
                </c:pt>
                <c:pt idx="33">
                  <c:v>342.53147891704225</c:v>
                </c:pt>
                <c:pt idx="34">
                  <c:v>352.5440680443503</c:v>
                </c:pt>
                <c:pt idx="35">
                  <c:v>362.55630250076729</c:v>
                </c:pt>
                <c:pt idx="36">
                  <c:v>372.56820172406697</c:v>
                </c:pt>
                <c:pt idx="37">
                  <c:v>382.57978359661683</c:v>
                </c:pt>
                <c:pt idx="38">
                  <c:v>392.59106460702651</c:v>
                </c:pt>
                <c:pt idx="39">
                  <c:v>402.60205999132796</c:v>
                </c:pt>
                <c:pt idx="40">
                  <c:v>412.61278385671972</c:v>
                </c:pt>
                <c:pt idx="41">
                  <c:v>422.62324929039789</c:v>
                </c:pt>
                <c:pt idx="42">
                  <c:v>432.63346845557959</c:v>
                </c:pt>
                <c:pt idx="43">
                  <c:v>442.64345267648616</c:v>
                </c:pt>
                <c:pt idx="44">
                  <c:v>452.65321251377532</c:v>
                </c:pt>
                <c:pt idx="45">
                  <c:v>462.66275783168157</c:v>
                </c:pt>
                <c:pt idx="46">
                  <c:v>472.67209785793574</c:v>
                </c:pt>
                <c:pt idx="47">
                  <c:v>482.68124123737556</c:v>
                </c:pt>
                <c:pt idx="48">
                  <c:v>492.6901960800285</c:v>
                </c:pt>
                <c:pt idx="49">
                  <c:v>502.69897000433605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4-4B59-8A48-B9B39FEF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247295"/>
        <c:axId val="1120251039"/>
      </c:lineChart>
      <c:catAx>
        <c:axId val="11202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1039"/>
        <c:crosses val="autoZero"/>
        <c:auto val="1"/>
        <c:lblAlgn val="ctr"/>
        <c:lblOffset val="100"/>
        <c:noMultiLvlLbl val="0"/>
      </c:catAx>
      <c:valAx>
        <c:axId val="11202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Hoja2!$A$1:$A$50</c:f>
              <c:numCache>
                <c:formatCode>0.00E+00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1.5999999999999999E-6</c:v>
                </c:pt>
                <c:pt idx="3">
                  <c:v>1.9999999999999999E-6</c:v>
                </c:pt>
                <c:pt idx="4">
                  <c:v>2.5000000000000002E-6</c:v>
                </c:pt>
                <c:pt idx="5">
                  <c:v>2.9000000000000002E-6</c:v>
                </c:pt>
                <c:pt idx="6">
                  <c:v>3.4000000000000001E-6</c:v>
                </c:pt>
                <c:pt idx="7">
                  <c:v>3.8999999999999999E-6</c:v>
                </c:pt>
                <c:pt idx="8">
                  <c:v>4.3000000000000003E-6</c:v>
                </c:pt>
                <c:pt idx="9">
                  <c:v>6.9999999999999999E-6</c:v>
                </c:pt>
                <c:pt idx="10">
                  <c:v>7.7000000000000008E-6</c:v>
                </c:pt>
                <c:pt idx="11">
                  <c:v>8.3999999999999992E-6</c:v>
                </c:pt>
                <c:pt idx="12">
                  <c:v>9.0999999999999993E-6</c:v>
                </c:pt>
                <c:pt idx="13">
                  <c:v>9.7000000000000003E-6</c:v>
                </c:pt>
                <c:pt idx="14">
                  <c:v>1.04E-5</c:v>
                </c:pt>
                <c:pt idx="15">
                  <c:v>1.1E-5</c:v>
                </c:pt>
                <c:pt idx="16">
                  <c:v>1.1800000000000001E-5</c:v>
                </c:pt>
                <c:pt idx="17">
                  <c:v>1.24E-5</c:v>
                </c:pt>
                <c:pt idx="18">
                  <c:v>1.31E-5</c:v>
                </c:pt>
                <c:pt idx="19">
                  <c:v>1.3699999999999999E-5</c:v>
                </c:pt>
                <c:pt idx="20">
                  <c:v>1.4399999999999999E-5</c:v>
                </c:pt>
                <c:pt idx="21">
                  <c:v>1.5099999999999999E-5</c:v>
                </c:pt>
                <c:pt idx="22">
                  <c:v>1.5999999999999999E-5</c:v>
                </c:pt>
                <c:pt idx="23">
                  <c:v>1.6500000000000001E-5</c:v>
                </c:pt>
                <c:pt idx="24">
                  <c:v>1.7200000000000001E-5</c:v>
                </c:pt>
                <c:pt idx="25">
                  <c:v>1.7799999999999999E-5</c:v>
                </c:pt>
                <c:pt idx="26">
                  <c:v>1.8499999999999999E-5</c:v>
                </c:pt>
                <c:pt idx="27">
                  <c:v>2.1399999999999998E-5</c:v>
                </c:pt>
                <c:pt idx="28">
                  <c:v>1.9899999999999999E-5</c:v>
                </c:pt>
                <c:pt idx="29">
                  <c:v>2.0599999999999999E-5</c:v>
                </c:pt>
                <c:pt idx="30">
                  <c:v>2.69E-5</c:v>
                </c:pt>
                <c:pt idx="31">
                  <c:v>2.1999999999999999E-5</c:v>
                </c:pt>
                <c:pt idx="32">
                  <c:v>2.27E-5</c:v>
                </c:pt>
                <c:pt idx="33">
                  <c:v>2.3200000000000001E-5</c:v>
                </c:pt>
                <c:pt idx="34">
                  <c:v>2.4000000000000001E-5</c:v>
                </c:pt>
                <c:pt idx="35">
                  <c:v>2.4700000000000001E-5</c:v>
                </c:pt>
                <c:pt idx="36">
                  <c:v>2.5299999999999998E-5</c:v>
                </c:pt>
                <c:pt idx="37">
                  <c:v>2.6100000000000001E-5</c:v>
                </c:pt>
                <c:pt idx="38">
                  <c:v>3.15E-5</c:v>
                </c:pt>
                <c:pt idx="39">
                  <c:v>3.4400000000000003E-5</c:v>
                </c:pt>
                <c:pt idx="40">
                  <c:v>2.8099999999999999E-5</c:v>
                </c:pt>
                <c:pt idx="41">
                  <c:v>2.9099999999999999E-5</c:v>
                </c:pt>
                <c:pt idx="42">
                  <c:v>3.6900000000000002E-5</c:v>
                </c:pt>
                <c:pt idx="43">
                  <c:v>3.0300000000000001E-5</c:v>
                </c:pt>
                <c:pt idx="44">
                  <c:v>3.0800000000000003E-5</c:v>
                </c:pt>
                <c:pt idx="45">
                  <c:v>3.1399999999999998E-5</c:v>
                </c:pt>
                <c:pt idx="46">
                  <c:v>3.2100000000000001E-5</c:v>
                </c:pt>
                <c:pt idx="47">
                  <c:v>3.2799999999999998E-5</c:v>
                </c:pt>
                <c:pt idx="48">
                  <c:v>3.3399999999999999E-5</c:v>
                </c:pt>
                <c:pt idx="49">
                  <c:v>3.43E-5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8-4D0D-B16E-E9757077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38591"/>
        <c:axId val="1059134431"/>
      </c:lineChart>
      <c:catAx>
        <c:axId val="105913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134431"/>
        <c:crosses val="autoZero"/>
        <c:auto val="1"/>
        <c:lblAlgn val="ctr"/>
        <c:lblOffset val="100"/>
        <c:noMultiLvlLbl val="0"/>
      </c:catAx>
      <c:valAx>
        <c:axId val="10591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13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76200</xdr:rowOff>
    </xdr:from>
    <xdr:to>
      <xdr:col>9</xdr:col>
      <xdr:colOff>514350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462243</xdr:colOff>
      <xdr:row>5</xdr:row>
      <xdr:rowOff>13447</xdr:rowOff>
    </xdr:from>
    <xdr:to>
      <xdr:col>20</xdr:col>
      <xdr:colOff>157443</xdr:colOff>
      <xdr:row>19</xdr:row>
      <xdr:rowOff>89647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66675</xdr:rowOff>
    </xdr:from>
    <xdr:to>
      <xdr:col>8</xdr:col>
      <xdr:colOff>142875</xdr:colOff>
      <xdr:row>14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4</xdr:row>
      <xdr:rowOff>171450</xdr:rowOff>
    </xdr:from>
    <xdr:to>
      <xdr:col>17</xdr:col>
      <xdr:colOff>333375</xdr:colOff>
      <xdr:row>19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</xdr:row>
      <xdr:rowOff>57150</xdr:rowOff>
    </xdr:from>
    <xdr:to>
      <xdr:col>7</xdr:col>
      <xdr:colOff>619125</xdr:colOff>
      <xdr:row>15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7</xdr:row>
      <xdr:rowOff>76200</xdr:rowOff>
    </xdr:from>
    <xdr:to>
      <xdr:col>18</xdr:col>
      <xdr:colOff>228600</xdr:colOff>
      <xdr:row>21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</xdr:row>
      <xdr:rowOff>114300</xdr:rowOff>
    </xdr:from>
    <xdr:to>
      <xdr:col>7</xdr:col>
      <xdr:colOff>333375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2</xdr:row>
      <xdr:rowOff>114300</xdr:rowOff>
    </xdr:from>
    <xdr:to>
      <xdr:col>16</xdr:col>
      <xdr:colOff>104775</xdr:colOff>
      <xdr:row>17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</xdr:row>
      <xdr:rowOff>142875</xdr:rowOff>
    </xdr:from>
    <xdr:to>
      <xdr:col>8</xdr:col>
      <xdr:colOff>676275</xdr:colOff>
      <xdr:row>16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5" zoomScaleNormal="85" workbookViewId="0">
      <selection activeCell="M4" sqref="M4"/>
    </sheetView>
  </sheetViews>
  <sheetFormatPr baseColWidth="10" defaultColWidth="9.140625" defaultRowHeight="15" x14ac:dyDescent="0.25"/>
  <cols>
    <col min="2" max="2" width="14" customWidth="1"/>
    <col min="12" max="12" width="11.85546875" customWidth="1"/>
  </cols>
  <sheetData>
    <row r="1" spans="1:14" x14ac:dyDescent="0.25">
      <c r="A1" s="1" t="s">
        <v>1</v>
      </c>
      <c r="B1" s="1" t="s">
        <v>0</v>
      </c>
      <c r="K1" s="1" t="s">
        <v>1</v>
      </c>
      <c r="L1" s="1" t="s">
        <v>5</v>
      </c>
    </row>
    <row r="2" spans="1:14" x14ac:dyDescent="0.25">
      <c r="A2" s="2">
        <v>10</v>
      </c>
      <c r="B2" s="3">
        <v>8.9999999999999996E-7</v>
      </c>
      <c r="K2" s="2">
        <v>10</v>
      </c>
      <c r="L2" s="3">
        <f>K2*LOG(K2,2)</f>
        <v>33.219280948873624</v>
      </c>
      <c r="N2" t="s">
        <v>3</v>
      </c>
    </row>
    <row r="3" spans="1:14" x14ac:dyDescent="0.25">
      <c r="A3" s="2">
        <f>A2+10</f>
        <v>20</v>
      </c>
      <c r="B3" s="3">
        <v>1.7E-6</v>
      </c>
      <c r="K3" s="2">
        <f>K2+10</f>
        <v>20</v>
      </c>
      <c r="L3" s="3">
        <f t="shared" ref="L3:L51" si="0">K3*LOG(K3,2)</f>
        <v>86.438561897747249</v>
      </c>
      <c r="N3" t="s">
        <v>4</v>
      </c>
    </row>
    <row r="4" spans="1:14" x14ac:dyDescent="0.25">
      <c r="A4" s="2">
        <f t="shared" ref="A4:A51" si="1">A3+10</f>
        <v>30</v>
      </c>
      <c r="B4" s="3">
        <v>2.0999999999999998E-6</v>
      </c>
      <c r="K4" s="2">
        <f t="shared" ref="K4:K51" si="2">K3+10</f>
        <v>30</v>
      </c>
      <c r="L4" s="3">
        <f t="shared" si="0"/>
        <v>147.20671786825557</v>
      </c>
    </row>
    <row r="5" spans="1:14" x14ac:dyDescent="0.25">
      <c r="A5" s="2">
        <f t="shared" si="1"/>
        <v>40</v>
      </c>
      <c r="B5" s="3">
        <v>2.5000000000000002E-6</v>
      </c>
      <c r="K5" s="2">
        <f t="shared" si="2"/>
        <v>40</v>
      </c>
      <c r="L5" s="3">
        <f t="shared" si="0"/>
        <v>212.8771237954945</v>
      </c>
    </row>
    <row r="6" spans="1:14" x14ac:dyDescent="0.25">
      <c r="A6" s="2">
        <f t="shared" si="1"/>
        <v>50</v>
      </c>
      <c r="B6" s="3">
        <v>2.7999999999999999E-6</v>
      </c>
      <c r="K6" s="2">
        <f t="shared" si="2"/>
        <v>50</v>
      </c>
      <c r="L6" s="3">
        <f t="shared" si="0"/>
        <v>282.1928094887362</v>
      </c>
    </row>
    <row r="7" spans="1:14" x14ac:dyDescent="0.25">
      <c r="A7" s="2">
        <f t="shared" si="1"/>
        <v>60</v>
      </c>
      <c r="B7" s="3">
        <v>3.4999999999999999E-6</v>
      </c>
      <c r="K7" s="2">
        <f t="shared" si="2"/>
        <v>60</v>
      </c>
      <c r="L7" s="3">
        <f t="shared" si="0"/>
        <v>354.41343573651113</v>
      </c>
    </row>
    <row r="8" spans="1:14" x14ac:dyDescent="0.25">
      <c r="A8" s="2">
        <f t="shared" si="1"/>
        <v>70</v>
      </c>
      <c r="B8" s="3">
        <v>3.9999999999999998E-6</v>
      </c>
      <c r="K8" s="2">
        <f t="shared" si="2"/>
        <v>70</v>
      </c>
      <c r="L8" s="3">
        <f t="shared" si="0"/>
        <v>429.04981118614774</v>
      </c>
    </row>
    <row r="9" spans="1:14" x14ac:dyDescent="0.25">
      <c r="A9" s="2">
        <f t="shared" si="1"/>
        <v>80</v>
      </c>
      <c r="B9" s="3">
        <v>3.8999999999999999E-6</v>
      </c>
      <c r="K9" s="2">
        <f t="shared" si="2"/>
        <v>80</v>
      </c>
      <c r="L9" s="3">
        <f t="shared" si="0"/>
        <v>505.75424759098894</v>
      </c>
    </row>
    <row r="10" spans="1:14" x14ac:dyDescent="0.25">
      <c r="A10" s="2">
        <f t="shared" si="1"/>
        <v>90</v>
      </c>
      <c r="B10" s="3">
        <v>4.1999999999999996E-6</v>
      </c>
      <c r="K10" s="2">
        <f t="shared" si="2"/>
        <v>90</v>
      </c>
      <c r="L10" s="3">
        <f t="shared" si="0"/>
        <v>584.26677866967077</v>
      </c>
    </row>
    <row r="11" spans="1:14" x14ac:dyDescent="0.25">
      <c r="A11" s="2">
        <f t="shared" si="1"/>
        <v>100</v>
      </c>
      <c r="B11" s="3">
        <v>5.8000000000000004E-6</v>
      </c>
      <c r="K11" s="2">
        <f t="shared" si="2"/>
        <v>100</v>
      </c>
      <c r="L11" s="3">
        <f t="shared" si="0"/>
        <v>664.38561897747252</v>
      </c>
    </row>
    <row r="12" spans="1:14" x14ac:dyDescent="0.25">
      <c r="A12" s="2">
        <f t="shared" si="1"/>
        <v>110</v>
      </c>
      <c r="B12" s="3">
        <v>6.0000000000000002E-6</v>
      </c>
      <c r="K12" s="2">
        <f t="shared" si="2"/>
        <v>110</v>
      </c>
      <c r="L12" s="3">
        <f t="shared" si="0"/>
        <v>745.94956848771255</v>
      </c>
    </row>
    <row r="13" spans="1:14" x14ac:dyDescent="0.25">
      <c r="A13" s="2">
        <f t="shared" si="1"/>
        <v>120</v>
      </c>
      <c r="B13" s="3">
        <v>6.3999999999999997E-6</v>
      </c>
      <c r="K13" s="2">
        <f t="shared" si="2"/>
        <v>120</v>
      </c>
      <c r="L13" s="3">
        <f t="shared" si="0"/>
        <v>828.82687147302227</v>
      </c>
    </row>
    <row r="14" spans="1:14" x14ac:dyDescent="0.25">
      <c r="A14" s="2">
        <f t="shared" si="1"/>
        <v>130</v>
      </c>
      <c r="B14" s="3">
        <v>6.9E-6</v>
      </c>
      <c r="K14" s="2">
        <f t="shared" si="2"/>
        <v>130</v>
      </c>
      <c r="L14" s="3">
        <f t="shared" si="0"/>
        <v>912.90781569369904</v>
      </c>
    </row>
    <row r="15" spans="1:14" x14ac:dyDescent="0.25">
      <c r="A15" s="2">
        <f t="shared" si="1"/>
        <v>140</v>
      </c>
      <c r="B15" s="3">
        <v>7.5000000000000002E-6</v>
      </c>
      <c r="K15" s="2">
        <f t="shared" si="2"/>
        <v>140</v>
      </c>
      <c r="L15" s="3">
        <f t="shared" si="0"/>
        <v>998.09962237229524</v>
      </c>
    </row>
    <row r="16" spans="1:14" x14ac:dyDescent="0.25">
      <c r="A16" s="2">
        <f t="shared" si="1"/>
        <v>150</v>
      </c>
      <c r="B16" s="3">
        <v>7.9999999999999996E-6</v>
      </c>
      <c r="K16" s="2">
        <f t="shared" si="2"/>
        <v>150</v>
      </c>
      <c r="L16" s="3">
        <f t="shared" si="0"/>
        <v>1084.3228035743821</v>
      </c>
    </row>
    <row r="17" spans="1:12" x14ac:dyDescent="0.25">
      <c r="A17" s="2">
        <f t="shared" si="1"/>
        <v>160</v>
      </c>
      <c r="B17" s="3">
        <v>8.3999999999999992E-6</v>
      </c>
      <c r="K17" s="2">
        <f t="shared" si="2"/>
        <v>160</v>
      </c>
      <c r="L17" s="3">
        <f t="shared" si="0"/>
        <v>1171.5084951819779</v>
      </c>
    </row>
    <row r="18" spans="1:12" x14ac:dyDescent="0.25">
      <c r="A18" s="2">
        <f t="shared" si="1"/>
        <v>170</v>
      </c>
      <c r="B18" s="3">
        <v>9.2E-6</v>
      </c>
      <c r="K18" s="2">
        <f t="shared" si="2"/>
        <v>170</v>
      </c>
      <c r="L18" s="3">
        <f t="shared" si="0"/>
        <v>1259.5964591434094</v>
      </c>
    </row>
    <row r="19" spans="1:12" x14ac:dyDescent="0.25">
      <c r="A19" s="2">
        <f t="shared" si="1"/>
        <v>180</v>
      </c>
      <c r="B19" s="3">
        <v>1.04E-5</v>
      </c>
      <c r="K19" s="2">
        <f t="shared" si="2"/>
        <v>180</v>
      </c>
      <c r="L19" s="3">
        <f t="shared" si="0"/>
        <v>1348.5335573393415</v>
      </c>
    </row>
    <row r="20" spans="1:12" x14ac:dyDescent="0.25">
      <c r="A20" s="2">
        <f t="shared" si="1"/>
        <v>190</v>
      </c>
      <c r="B20" s="3">
        <v>9.3000000000000007E-6</v>
      </c>
      <c r="K20" s="2">
        <f t="shared" si="2"/>
        <v>190</v>
      </c>
      <c r="L20" s="3">
        <f t="shared" si="0"/>
        <v>1438.2725655828801</v>
      </c>
    </row>
    <row r="21" spans="1:12" x14ac:dyDescent="0.25">
      <c r="A21" s="2">
        <f t="shared" si="1"/>
        <v>200</v>
      </c>
      <c r="B21" s="3">
        <v>9.7999999999999993E-6</v>
      </c>
      <c r="K21" s="2">
        <f t="shared" si="2"/>
        <v>200</v>
      </c>
      <c r="L21" s="3">
        <f t="shared" si="0"/>
        <v>1528.7712379549448</v>
      </c>
    </row>
    <row r="22" spans="1:12" x14ac:dyDescent="0.25">
      <c r="A22" s="2">
        <f t="shared" si="1"/>
        <v>210</v>
      </c>
      <c r="B22" s="3">
        <v>9.9000000000000001E-6</v>
      </c>
      <c r="K22" s="2">
        <f t="shared" si="2"/>
        <v>210</v>
      </c>
      <c r="L22" s="3">
        <f t="shared" si="0"/>
        <v>1619.9915587098858</v>
      </c>
    </row>
    <row r="23" spans="1:12" x14ac:dyDescent="0.25">
      <c r="A23" s="2">
        <f t="shared" si="1"/>
        <v>220</v>
      </c>
      <c r="B23" s="3">
        <v>1.04E-5</v>
      </c>
      <c r="K23" s="2">
        <f t="shared" si="2"/>
        <v>220</v>
      </c>
      <c r="L23" s="3">
        <f t="shared" si="0"/>
        <v>1711.8991369754253</v>
      </c>
    </row>
    <row r="24" spans="1:12" x14ac:dyDescent="0.25">
      <c r="A24" s="2">
        <f t="shared" si="1"/>
        <v>230</v>
      </c>
      <c r="B24" s="3">
        <v>1.0699999999999999E-5</v>
      </c>
      <c r="K24" s="2">
        <f t="shared" si="2"/>
        <v>230</v>
      </c>
      <c r="L24" s="3">
        <f t="shared" si="0"/>
        <v>1804.4627117172065</v>
      </c>
    </row>
    <row r="25" spans="1:12" x14ac:dyDescent="0.25">
      <c r="A25" s="2">
        <f t="shared" si="1"/>
        <v>240</v>
      </c>
      <c r="B25" s="3">
        <v>1.1600000000000001E-5</v>
      </c>
      <c r="K25" s="2">
        <f t="shared" si="2"/>
        <v>240</v>
      </c>
      <c r="L25" s="3">
        <f t="shared" si="0"/>
        <v>1897.6537429460445</v>
      </c>
    </row>
    <row r="26" spans="1:12" x14ac:dyDescent="0.25">
      <c r="A26" s="2">
        <f t="shared" si="1"/>
        <v>250</v>
      </c>
      <c r="B26" s="3">
        <v>1.19E-5</v>
      </c>
      <c r="K26" s="2">
        <f t="shared" si="2"/>
        <v>250</v>
      </c>
      <c r="L26" s="3">
        <f t="shared" si="0"/>
        <v>1991.4460711655217</v>
      </c>
    </row>
    <row r="27" spans="1:12" x14ac:dyDescent="0.25">
      <c r="A27" s="2">
        <f t="shared" si="1"/>
        <v>260</v>
      </c>
      <c r="B27" s="3">
        <v>1.2300000000000001E-5</v>
      </c>
      <c r="K27" s="2">
        <f t="shared" si="2"/>
        <v>260</v>
      </c>
      <c r="L27" s="3">
        <f t="shared" si="0"/>
        <v>2085.8156313873983</v>
      </c>
    </row>
    <row r="28" spans="1:12" x14ac:dyDescent="0.25">
      <c r="A28" s="2">
        <f t="shared" si="1"/>
        <v>270</v>
      </c>
      <c r="B28" s="3">
        <v>1.24E-5</v>
      </c>
      <c r="K28" s="2">
        <f t="shared" si="2"/>
        <v>270</v>
      </c>
      <c r="L28" s="3">
        <f t="shared" si="0"/>
        <v>2180.7402112037244</v>
      </c>
    </row>
    <row r="29" spans="1:12" x14ac:dyDescent="0.25">
      <c r="A29" s="2">
        <f t="shared" si="1"/>
        <v>280</v>
      </c>
      <c r="B29" s="3">
        <v>1.33E-5</v>
      </c>
      <c r="K29" s="2">
        <f t="shared" si="2"/>
        <v>280</v>
      </c>
      <c r="L29" s="3">
        <f t="shared" si="0"/>
        <v>2276.1992447445905</v>
      </c>
    </row>
    <row r="30" spans="1:12" x14ac:dyDescent="0.25">
      <c r="A30" s="2">
        <f t="shared" si="1"/>
        <v>290</v>
      </c>
      <c r="B30" s="3">
        <v>1.33E-5</v>
      </c>
      <c r="K30" s="2">
        <f t="shared" si="2"/>
        <v>290</v>
      </c>
      <c r="L30" s="3">
        <f t="shared" si="0"/>
        <v>2372.1736361043309</v>
      </c>
    </row>
    <row r="31" spans="1:12" x14ac:dyDescent="0.25">
      <c r="A31" s="2">
        <f t="shared" si="1"/>
        <v>300</v>
      </c>
      <c r="B31" s="3">
        <v>1.5E-5</v>
      </c>
      <c r="K31" s="2">
        <f t="shared" si="2"/>
        <v>300</v>
      </c>
      <c r="L31" s="3">
        <f t="shared" si="0"/>
        <v>2468.6456071487646</v>
      </c>
    </row>
    <row r="32" spans="1:12" x14ac:dyDescent="0.25">
      <c r="A32" s="2">
        <f t="shared" si="1"/>
        <v>310</v>
      </c>
      <c r="B32" s="3">
        <v>1.9000000000000001E-5</v>
      </c>
      <c r="K32" s="2">
        <f t="shared" si="2"/>
        <v>310</v>
      </c>
      <c r="L32" s="3">
        <f t="shared" si="0"/>
        <v>2565.598565635014</v>
      </c>
    </row>
    <row r="33" spans="1:12" x14ac:dyDescent="0.25">
      <c r="A33" s="2">
        <f t="shared" si="1"/>
        <v>320</v>
      </c>
      <c r="B33" s="3">
        <v>1.5299999999999999E-5</v>
      </c>
      <c r="K33" s="2">
        <f t="shared" si="2"/>
        <v>320</v>
      </c>
      <c r="L33" s="3">
        <f t="shared" si="0"/>
        <v>2663.0169903639558</v>
      </c>
    </row>
    <row r="34" spans="1:12" x14ac:dyDescent="0.25">
      <c r="A34" s="2">
        <f t="shared" si="1"/>
        <v>330</v>
      </c>
      <c r="B34" s="3">
        <v>1.6200000000000001E-5</v>
      </c>
      <c r="K34" s="2">
        <f t="shared" si="2"/>
        <v>330</v>
      </c>
      <c r="L34" s="3">
        <f t="shared" si="0"/>
        <v>2760.8863307011193</v>
      </c>
    </row>
    <row r="35" spans="1:12" x14ac:dyDescent="0.25">
      <c r="A35" s="2">
        <f t="shared" si="1"/>
        <v>340</v>
      </c>
      <c r="B35" s="3">
        <v>1.7200000000000001E-5</v>
      </c>
      <c r="K35" s="2">
        <f t="shared" si="2"/>
        <v>340</v>
      </c>
      <c r="L35" s="3">
        <f t="shared" si="0"/>
        <v>2859.1929182868189</v>
      </c>
    </row>
    <row r="36" spans="1:12" x14ac:dyDescent="0.25">
      <c r="A36" s="2">
        <f t="shared" si="1"/>
        <v>350</v>
      </c>
      <c r="B36" s="3">
        <v>1.6900000000000001E-5</v>
      </c>
      <c r="K36" s="2">
        <f t="shared" si="2"/>
        <v>350</v>
      </c>
      <c r="L36" s="3">
        <f t="shared" si="0"/>
        <v>2957.9238891413152</v>
      </c>
    </row>
    <row r="37" spans="1:12" x14ac:dyDescent="0.25">
      <c r="A37" s="2">
        <f t="shared" si="1"/>
        <v>360</v>
      </c>
      <c r="B37" s="3">
        <v>1.7600000000000001E-5</v>
      </c>
      <c r="K37" s="2">
        <f t="shared" si="2"/>
        <v>360</v>
      </c>
      <c r="L37" s="3">
        <f t="shared" si="0"/>
        <v>3057.0671146786831</v>
      </c>
    </row>
    <row r="38" spans="1:12" x14ac:dyDescent="0.25">
      <c r="A38" s="2">
        <f t="shared" si="1"/>
        <v>370</v>
      </c>
      <c r="B38" s="3">
        <v>1.8E-5</v>
      </c>
      <c r="K38" s="2">
        <f t="shared" si="2"/>
        <v>370</v>
      </c>
      <c r="L38" s="3">
        <f t="shared" si="0"/>
        <v>3156.6111403910359</v>
      </c>
    </row>
    <row r="39" spans="1:12" x14ac:dyDescent="0.25">
      <c r="A39" s="2">
        <f t="shared" si="1"/>
        <v>380</v>
      </c>
      <c r="B39" s="3">
        <v>1.8199999999999999E-5</v>
      </c>
      <c r="K39" s="2">
        <f t="shared" si="2"/>
        <v>380</v>
      </c>
      <c r="L39" s="3">
        <f t="shared" si="0"/>
        <v>3256.5451311657607</v>
      </c>
    </row>
    <row r="40" spans="1:12" x14ac:dyDescent="0.25">
      <c r="A40" s="2">
        <f t="shared" si="1"/>
        <v>390</v>
      </c>
      <c r="B40" s="3">
        <v>1.9199999999999999E-5</v>
      </c>
      <c r="K40" s="2">
        <f t="shared" si="2"/>
        <v>390</v>
      </c>
      <c r="L40" s="3">
        <f t="shared" si="0"/>
        <v>3356.8588223623483</v>
      </c>
    </row>
    <row r="41" spans="1:12" x14ac:dyDescent="0.25">
      <c r="A41" s="2">
        <f t="shared" si="1"/>
        <v>400</v>
      </c>
      <c r="B41" s="3">
        <v>2.02E-5</v>
      </c>
      <c r="K41" s="2">
        <f t="shared" si="2"/>
        <v>400</v>
      </c>
      <c r="L41" s="3">
        <f t="shared" si="0"/>
        <v>3457.5424759098901</v>
      </c>
    </row>
    <row r="42" spans="1:12" x14ac:dyDescent="0.25">
      <c r="A42" s="2">
        <f t="shared" si="1"/>
        <v>410</v>
      </c>
      <c r="B42" s="3">
        <v>1.9899999999999999E-5</v>
      </c>
      <c r="K42" s="2">
        <f t="shared" si="2"/>
        <v>410</v>
      </c>
      <c r="L42" s="3">
        <f t="shared" si="0"/>
        <v>3558.5868407972334</v>
      </c>
    </row>
    <row r="43" spans="1:12" x14ac:dyDescent="0.25">
      <c r="A43" s="2">
        <f t="shared" si="1"/>
        <v>420</v>
      </c>
      <c r="B43" s="3">
        <v>2.1299999999999999E-5</v>
      </c>
      <c r="K43" s="2">
        <f t="shared" si="2"/>
        <v>420</v>
      </c>
      <c r="L43" s="3">
        <f t="shared" si="0"/>
        <v>3659.9831174197716</v>
      </c>
    </row>
    <row r="44" spans="1:12" x14ac:dyDescent="0.25">
      <c r="A44" s="2">
        <f t="shared" si="1"/>
        <v>430</v>
      </c>
      <c r="B44" s="3">
        <v>2.1399999999999998E-5</v>
      </c>
      <c r="K44" s="2">
        <f t="shared" si="2"/>
        <v>430</v>
      </c>
      <c r="L44" s="3">
        <f t="shared" si="0"/>
        <v>3761.7229253234677</v>
      </c>
    </row>
    <row r="45" spans="1:12" x14ac:dyDescent="0.25">
      <c r="A45" s="2">
        <f t="shared" si="1"/>
        <v>440</v>
      </c>
      <c r="B45" s="3">
        <v>2.3600000000000001E-5</v>
      </c>
      <c r="K45" s="2">
        <f t="shared" si="2"/>
        <v>440</v>
      </c>
      <c r="L45" s="3">
        <f t="shared" si="0"/>
        <v>3863.7982739508502</v>
      </c>
    </row>
    <row r="46" spans="1:12" x14ac:dyDescent="0.25">
      <c r="A46" s="2">
        <f t="shared" si="1"/>
        <v>450</v>
      </c>
      <c r="B46" s="3">
        <v>2.5700000000000001E-5</v>
      </c>
      <c r="K46" s="2">
        <f t="shared" si="2"/>
        <v>450</v>
      </c>
      <c r="L46" s="3">
        <f t="shared" si="0"/>
        <v>3966.2015360476667</v>
      </c>
    </row>
    <row r="47" spans="1:12" x14ac:dyDescent="0.25">
      <c r="A47" s="2">
        <f t="shared" si="1"/>
        <v>460</v>
      </c>
      <c r="B47" s="3">
        <v>2.3E-5</v>
      </c>
      <c r="K47" s="2">
        <f t="shared" si="2"/>
        <v>460</v>
      </c>
      <c r="L47" s="3">
        <f t="shared" si="0"/>
        <v>4068.925423434413</v>
      </c>
    </row>
    <row r="48" spans="1:12" x14ac:dyDescent="0.25">
      <c r="A48" s="2">
        <f t="shared" si="1"/>
        <v>470</v>
      </c>
      <c r="B48" s="3">
        <v>2.2900000000000001E-5</v>
      </c>
      <c r="K48" s="2">
        <f t="shared" si="2"/>
        <v>470</v>
      </c>
      <c r="L48" s="3">
        <f t="shared" si="0"/>
        <v>4171.9629648855498</v>
      </c>
    </row>
    <row r="49" spans="1:12" x14ac:dyDescent="0.25">
      <c r="A49" s="2">
        <f t="shared" si="1"/>
        <v>480</v>
      </c>
      <c r="B49" s="3">
        <v>2.3499999999999999E-5</v>
      </c>
      <c r="K49" s="2">
        <f t="shared" si="2"/>
        <v>480</v>
      </c>
      <c r="L49" s="3">
        <f t="shared" si="0"/>
        <v>4275.3074858920891</v>
      </c>
    </row>
    <row r="50" spans="1:12" x14ac:dyDescent="0.25">
      <c r="A50" s="2">
        <f t="shared" si="1"/>
        <v>490</v>
      </c>
      <c r="B50" s="3">
        <v>2.44E-5</v>
      </c>
      <c r="K50" s="2">
        <f t="shared" si="2"/>
        <v>490</v>
      </c>
      <c r="L50" s="3">
        <f t="shared" si="0"/>
        <v>4378.9525901112602</v>
      </c>
    </row>
    <row r="51" spans="1:12" x14ac:dyDescent="0.25">
      <c r="A51" s="2">
        <f t="shared" si="1"/>
        <v>500</v>
      </c>
      <c r="B51" s="3">
        <v>2.4499999999999999E-5</v>
      </c>
      <c r="K51" s="2">
        <f t="shared" si="2"/>
        <v>500</v>
      </c>
      <c r="L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70" zoomScaleNormal="70" workbookViewId="0">
      <selection activeCell="J1" sqref="J1:K1048576"/>
    </sheetView>
  </sheetViews>
  <sheetFormatPr baseColWidth="10" defaultRowHeight="15" x14ac:dyDescent="0.25"/>
  <cols>
    <col min="1" max="1" width="11.42578125" style="4" customWidth="1"/>
    <col min="10" max="10" width="9.140625"/>
    <col min="11" max="11" width="11.85546875" customWidth="1"/>
  </cols>
  <sheetData>
    <row r="1" spans="1:12" x14ac:dyDescent="0.25">
      <c r="A1" s="4">
        <v>2.9999999999999999E-7</v>
      </c>
      <c r="J1" s="1" t="s">
        <v>1</v>
      </c>
      <c r="K1" s="1" t="s">
        <v>5</v>
      </c>
    </row>
    <row r="2" spans="1:12" x14ac:dyDescent="0.25">
      <c r="A2" s="4">
        <v>6.9999999999999997E-7</v>
      </c>
      <c r="J2" s="2">
        <v>10</v>
      </c>
      <c r="K2" s="3">
        <f>J2*LOG(J2,2)</f>
        <v>33.219280948873624</v>
      </c>
    </row>
    <row r="3" spans="1:12" x14ac:dyDescent="0.25">
      <c r="A3" s="4">
        <v>7.9999999999999996E-7</v>
      </c>
      <c r="J3" s="2">
        <f>J2+10</f>
        <v>20</v>
      </c>
      <c r="K3" s="3">
        <f t="shared" ref="K3:K51" si="0">J3*LOG(J3,2)</f>
        <v>86.438561897747249</v>
      </c>
      <c r="L3" t="s">
        <v>3</v>
      </c>
    </row>
    <row r="4" spans="1:12" x14ac:dyDescent="0.25">
      <c r="A4" s="4">
        <v>1.3E-6</v>
      </c>
      <c r="J4" s="2">
        <f t="shared" ref="J4:J51" si="1">J3+10</f>
        <v>30</v>
      </c>
      <c r="K4" s="3">
        <f t="shared" si="0"/>
        <v>147.20671786825557</v>
      </c>
      <c r="L4" t="s">
        <v>4</v>
      </c>
    </row>
    <row r="5" spans="1:12" x14ac:dyDescent="0.25">
      <c r="A5" s="4">
        <v>1.9999999999999999E-6</v>
      </c>
      <c r="J5" s="2">
        <f t="shared" si="1"/>
        <v>40</v>
      </c>
      <c r="K5" s="3">
        <f t="shared" si="0"/>
        <v>212.8771237954945</v>
      </c>
    </row>
    <row r="6" spans="1:12" x14ac:dyDescent="0.25">
      <c r="A6" s="4">
        <v>2.2000000000000001E-6</v>
      </c>
      <c r="J6" s="2">
        <f t="shared" si="1"/>
        <v>50</v>
      </c>
      <c r="K6" s="3">
        <f t="shared" si="0"/>
        <v>282.1928094887362</v>
      </c>
    </row>
    <row r="7" spans="1:12" x14ac:dyDescent="0.25">
      <c r="A7" s="4">
        <v>2.6000000000000001E-6</v>
      </c>
      <c r="J7" s="2">
        <f t="shared" si="1"/>
        <v>60</v>
      </c>
      <c r="K7" s="3">
        <f t="shared" si="0"/>
        <v>354.41343573651113</v>
      </c>
    </row>
    <row r="8" spans="1:12" x14ac:dyDescent="0.25">
      <c r="A8" s="4">
        <v>3.1E-6</v>
      </c>
      <c r="J8" s="2">
        <f t="shared" si="1"/>
        <v>70</v>
      </c>
      <c r="K8" s="3">
        <f t="shared" si="0"/>
        <v>429.04981118614774</v>
      </c>
    </row>
    <row r="9" spans="1:12" x14ac:dyDescent="0.25">
      <c r="A9" s="4">
        <v>3.4000000000000001E-6</v>
      </c>
      <c r="J9" s="2">
        <f t="shared" si="1"/>
        <v>80</v>
      </c>
      <c r="K9" s="3">
        <f t="shared" si="0"/>
        <v>505.75424759098894</v>
      </c>
    </row>
    <row r="10" spans="1:12" x14ac:dyDescent="0.25">
      <c r="A10" s="4">
        <v>4.0999999999999997E-6</v>
      </c>
      <c r="J10" s="2">
        <f t="shared" si="1"/>
        <v>90</v>
      </c>
      <c r="K10" s="3">
        <f t="shared" si="0"/>
        <v>584.26677866967077</v>
      </c>
    </row>
    <row r="11" spans="1:12" x14ac:dyDescent="0.25">
      <c r="A11" s="4">
        <v>4.4000000000000002E-6</v>
      </c>
      <c r="J11" s="2">
        <f t="shared" si="1"/>
        <v>100</v>
      </c>
      <c r="K11" s="3">
        <f t="shared" si="0"/>
        <v>664.38561897747252</v>
      </c>
    </row>
    <row r="12" spans="1:12" x14ac:dyDescent="0.25">
      <c r="A12" s="4">
        <v>4.8999999999999997E-6</v>
      </c>
      <c r="J12" s="2">
        <f t="shared" si="1"/>
        <v>110</v>
      </c>
      <c r="K12" s="3">
        <f t="shared" si="0"/>
        <v>745.94956848771255</v>
      </c>
    </row>
    <row r="13" spans="1:12" x14ac:dyDescent="0.25">
      <c r="A13" s="4">
        <v>5.6999999999999996E-6</v>
      </c>
      <c r="J13" s="2">
        <f t="shared" si="1"/>
        <v>120</v>
      </c>
      <c r="K13" s="3">
        <f t="shared" si="0"/>
        <v>828.82687147302227</v>
      </c>
    </row>
    <row r="14" spans="1:12" x14ac:dyDescent="0.25">
      <c r="A14" s="4">
        <v>6.1E-6</v>
      </c>
      <c r="J14" s="2">
        <f t="shared" si="1"/>
        <v>130</v>
      </c>
      <c r="K14" s="3">
        <f t="shared" si="0"/>
        <v>912.90781569369904</v>
      </c>
    </row>
    <row r="15" spans="1:12" x14ac:dyDescent="0.25">
      <c r="A15" s="4">
        <v>6.7000000000000002E-6</v>
      </c>
      <c r="J15" s="2">
        <f t="shared" si="1"/>
        <v>140</v>
      </c>
      <c r="K15" s="3">
        <f t="shared" si="0"/>
        <v>998.09962237229524</v>
      </c>
    </row>
    <row r="16" spans="1:12" x14ac:dyDescent="0.25">
      <c r="A16" s="4">
        <v>6.9E-6</v>
      </c>
      <c r="J16" s="2">
        <f t="shared" si="1"/>
        <v>150</v>
      </c>
      <c r="K16" s="3">
        <f t="shared" si="0"/>
        <v>1084.3228035743821</v>
      </c>
    </row>
    <row r="17" spans="1:11" x14ac:dyDescent="0.25">
      <c r="A17" s="4">
        <v>7.7000000000000008E-6</v>
      </c>
      <c r="J17" s="2">
        <f t="shared" si="1"/>
        <v>160</v>
      </c>
      <c r="K17" s="3">
        <f t="shared" si="0"/>
        <v>1171.5084951819779</v>
      </c>
    </row>
    <row r="18" spans="1:11" x14ac:dyDescent="0.25">
      <c r="A18" s="4">
        <v>7.7000000000000008E-6</v>
      </c>
      <c r="J18" s="2">
        <f t="shared" si="1"/>
        <v>170</v>
      </c>
      <c r="K18" s="3">
        <f t="shared" si="0"/>
        <v>1259.5964591434094</v>
      </c>
    </row>
    <row r="19" spans="1:11" x14ac:dyDescent="0.25">
      <c r="A19" s="4">
        <v>8.1999999999999994E-6</v>
      </c>
      <c r="J19" s="2">
        <f t="shared" si="1"/>
        <v>180</v>
      </c>
      <c r="K19" s="3">
        <f t="shared" si="0"/>
        <v>1348.5335573393415</v>
      </c>
    </row>
    <row r="20" spans="1:11" x14ac:dyDescent="0.25">
      <c r="A20" s="4">
        <v>9.0999999999999993E-6</v>
      </c>
      <c r="J20" s="2">
        <f t="shared" si="1"/>
        <v>190</v>
      </c>
      <c r="K20" s="3">
        <f t="shared" si="0"/>
        <v>1438.2725655828801</v>
      </c>
    </row>
    <row r="21" spans="1:11" x14ac:dyDescent="0.25">
      <c r="A21" s="4">
        <v>9.3999999999999998E-6</v>
      </c>
      <c r="J21" s="2">
        <f t="shared" si="1"/>
        <v>200</v>
      </c>
      <c r="K21" s="3">
        <f t="shared" si="0"/>
        <v>1528.7712379549448</v>
      </c>
    </row>
    <row r="22" spans="1:11" x14ac:dyDescent="0.25">
      <c r="A22" s="4">
        <v>1.01E-5</v>
      </c>
      <c r="J22" s="2">
        <f t="shared" si="1"/>
        <v>210</v>
      </c>
      <c r="K22" s="3">
        <f t="shared" si="0"/>
        <v>1619.9915587098858</v>
      </c>
    </row>
    <row r="23" spans="1:11" x14ac:dyDescent="0.25">
      <c r="A23" s="4">
        <v>1.08E-5</v>
      </c>
      <c r="J23" s="2">
        <f t="shared" si="1"/>
        <v>220</v>
      </c>
      <c r="K23" s="3">
        <f t="shared" si="0"/>
        <v>1711.8991369754253</v>
      </c>
    </row>
    <row r="24" spans="1:11" x14ac:dyDescent="0.25">
      <c r="A24" s="4">
        <v>1.1600000000000001E-5</v>
      </c>
      <c r="J24" s="2">
        <f t="shared" si="1"/>
        <v>230</v>
      </c>
      <c r="K24" s="3">
        <f t="shared" si="0"/>
        <v>1804.4627117172065</v>
      </c>
    </row>
    <row r="25" spans="1:11" x14ac:dyDescent="0.25">
      <c r="A25" s="4">
        <v>1.2099999999999999E-5</v>
      </c>
      <c r="J25" s="2">
        <f t="shared" si="1"/>
        <v>240</v>
      </c>
      <c r="K25" s="3">
        <f t="shared" si="0"/>
        <v>1897.6537429460445</v>
      </c>
    </row>
    <row r="26" spans="1:11" x14ac:dyDescent="0.25">
      <c r="A26" s="4">
        <v>1.2099999999999999E-5</v>
      </c>
      <c r="J26" s="2">
        <f t="shared" si="1"/>
        <v>250</v>
      </c>
      <c r="K26" s="3">
        <f t="shared" si="0"/>
        <v>1991.4460711655217</v>
      </c>
    </row>
    <row r="27" spans="1:11" x14ac:dyDescent="0.25">
      <c r="A27" s="4">
        <v>1.33E-5</v>
      </c>
      <c r="J27" s="2">
        <f t="shared" si="1"/>
        <v>260</v>
      </c>
      <c r="K27" s="3">
        <f t="shared" si="0"/>
        <v>2085.8156313873983</v>
      </c>
    </row>
    <row r="28" spans="1:11" x14ac:dyDescent="0.25">
      <c r="A28" s="4">
        <v>1.3699999999999999E-5</v>
      </c>
      <c r="J28" s="2">
        <f t="shared" si="1"/>
        <v>270</v>
      </c>
      <c r="K28" s="3">
        <f t="shared" si="0"/>
        <v>2180.7402112037244</v>
      </c>
    </row>
    <row r="29" spans="1:11" x14ac:dyDescent="0.25">
      <c r="A29" s="4">
        <v>1.38E-5</v>
      </c>
      <c r="J29" s="2">
        <f t="shared" si="1"/>
        <v>280</v>
      </c>
      <c r="K29" s="3">
        <f t="shared" si="0"/>
        <v>2276.1992447445905</v>
      </c>
    </row>
    <row r="30" spans="1:11" x14ac:dyDescent="0.25">
      <c r="A30" s="4">
        <v>1.5E-5</v>
      </c>
      <c r="J30" s="2">
        <f t="shared" si="1"/>
        <v>290</v>
      </c>
      <c r="K30" s="3">
        <f t="shared" si="0"/>
        <v>2372.1736361043309</v>
      </c>
    </row>
    <row r="31" spans="1:11" x14ac:dyDescent="0.25">
      <c r="A31" s="4">
        <v>1.7499999999999998E-5</v>
      </c>
      <c r="J31" s="2">
        <f t="shared" si="1"/>
        <v>300</v>
      </c>
      <c r="K31" s="3">
        <f t="shared" si="0"/>
        <v>2468.6456071487646</v>
      </c>
    </row>
    <row r="32" spans="1:11" x14ac:dyDescent="0.25">
      <c r="A32" s="4">
        <v>1.9300000000000002E-5</v>
      </c>
      <c r="J32" s="2">
        <f t="shared" si="1"/>
        <v>310</v>
      </c>
      <c r="K32" s="3">
        <f t="shared" si="0"/>
        <v>2565.598565635014</v>
      </c>
    </row>
    <row r="33" spans="1:11" x14ac:dyDescent="0.25">
      <c r="A33" s="4">
        <v>1.9400000000000001E-5</v>
      </c>
      <c r="J33" s="2">
        <f t="shared" si="1"/>
        <v>320</v>
      </c>
      <c r="K33" s="3">
        <f t="shared" si="0"/>
        <v>2663.0169903639558</v>
      </c>
    </row>
    <row r="34" spans="1:11" x14ac:dyDescent="0.25">
      <c r="A34" s="4">
        <v>2.1299999999999999E-5</v>
      </c>
      <c r="J34" s="2">
        <f t="shared" si="1"/>
        <v>330</v>
      </c>
      <c r="K34" s="3">
        <f t="shared" si="0"/>
        <v>2760.8863307011193</v>
      </c>
    </row>
    <row r="35" spans="1:11" x14ac:dyDescent="0.25">
      <c r="A35" s="4">
        <v>1.6799999999999998E-5</v>
      </c>
      <c r="J35" s="2">
        <f t="shared" si="1"/>
        <v>340</v>
      </c>
      <c r="K35" s="3">
        <f t="shared" si="0"/>
        <v>2859.1929182868189</v>
      </c>
    </row>
    <row r="36" spans="1:11" x14ac:dyDescent="0.25">
      <c r="A36" s="4">
        <v>1.7600000000000001E-5</v>
      </c>
      <c r="J36" s="2">
        <f t="shared" si="1"/>
        <v>350</v>
      </c>
      <c r="K36" s="3">
        <f t="shared" si="0"/>
        <v>2957.9238891413152</v>
      </c>
    </row>
    <row r="37" spans="1:11" x14ac:dyDescent="0.25">
      <c r="A37" s="4">
        <v>1.84E-5</v>
      </c>
      <c r="J37" s="2">
        <f t="shared" si="1"/>
        <v>360</v>
      </c>
      <c r="K37" s="3">
        <f t="shared" si="0"/>
        <v>3057.0671146786831</v>
      </c>
    </row>
    <row r="38" spans="1:11" x14ac:dyDescent="0.25">
      <c r="A38" s="4">
        <v>1.8600000000000001E-5</v>
      </c>
      <c r="J38" s="2">
        <f t="shared" si="1"/>
        <v>370</v>
      </c>
      <c r="K38" s="3">
        <f t="shared" si="0"/>
        <v>3156.6111403910359</v>
      </c>
    </row>
    <row r="39" spans="1:11" x14ac:dyDescent="0.25">
      <c r="A39" s="4">
        <v>1.8499999999999999E-5</v>
      </c>
      <c r="J39" s="2">
        <f t="shared" si="1"/>
        <v>380</v>
      </c>
      <c r="K39" s="3">
        <f t="shared" si="0"/>
        <v>3256.5451311657607</v>
      </c>
    </row>
    <row r="40" spans="1:11" x14ac:dyDescent="0.25">
      <c r="A40" s="4">
        <v>2.0299999999999999E-5</v>
      </c>
      <c r="J40" s="2">
        <f t="shared" si="1"/>
        <v>390</v>
      </c>
      <c r="K40" s="3">
        <f t="shared" si="0"/>
        <v>3356.8588223623483</v>
      </c>
    </row>
    <row r="41" spans="1:11" x14ac:dyDescent="0.25">
      <c r="A41" s="4">
        <v>2.1999999999999999E-5</v>
      </c>
      <c r="J41" s="2">
        <f t="shared" si="1"/>
        <v>400</v>
      </c>
      <c r="K41" s="3">
        <f t="shared" si="0"/>
        <v>3457.5424759098901</v>
      </c>
    </row>
    <row r="42" spans="1:11" x14ac:dyDescent="0.25">
      <c r="A42" s="4">
        <v>2.0999999999999999E-5</v>
      </c>
      <c r="J42" s="2">
        <f t="shared" si="1"/>
        <v>410</v>
      </c>
      <c r="K42" s="3">
        <f t="shared" si="0"/>
        <v>3558.5868407972334</v>
      </c>
    </row>
    <row r="43" spans="1:11" x14ac:dyDescent="0.25">
      <c r="A43" s="4">
        <v>2.19E-5</v>
      </c>
      <c r="J43" s="2">
        <f t="shared" si="1"/>
        <v>420</v>
      </c>
      <c r="K43" s="3">
        <f t="shared" si="0"/>
        <v>3659.9831174197716</v>
      </c>
    </row>
    <row r="44" spans="1:11" x14ac:dyDescent="0.25">
      <c r="A44" s="4">
        <v>2.2799999999999999E-5</v>
      </c>
      <c r="J44" s="2">
        <f t="shared" si="1"/>
        <v>430</v>
      </c>
      <c r="K44" s="3">
        <f t="shared" si="0"/>
        <v>3761.7229253234677</v>
      </c>
    </row>
    <row r="45" spans="1:11" x14ac:dyDescent="0.25">
      <c r="A45" s="4">
        <v>2.2900000000000001E-5</v>
      </c>
      <c r="J45" s="2">
        <f t="shared" si="1"/>
        <v>440</v>
      </c>
      <c r="K45" s="3">
        <f t="shared" si="0"/>
        <v>3863.7982739508502</v>
      </c>
    </row>
    <row r="46" spans="1:11" x14ac:dyDescent="0.25">
      <c r="A46" s="4">
        <v>2.34E-5</v>
      </c>
      <c r="J46" s="2">
        <f t="shared" si="1"/>
        <v>450</v>
      </c>
      <c r="K46" s="3">
        <f t="shared" si="0"/>
        <v>3966.2015360476667</v>
      </c>
    </row>
    <row r="47" spans="1:11" x14ac:dyDescent="0.25">
      <c r="A47" s="4">
        <v>2.3499999999999999E-5</v>
      </c>
      <c r="J47" s="2">
        <f t="shared" si="1"/>
        <v>460</v>
      </c>
      <c r="K47" s="3">
        <f t="shared" si="0"/>
        <v>4068.925423434413</v>
      </c>
    </row>
    <row r="48" spans="1:11" x14ac:dyDescent="0.25">
      <c r="A48" s="4">
        <v>2.4600000000000002E-5</v>
      </c>
      <c r="J48" s="2">
        <f t="shared" si="1"/>
        <v>470</v>
      </c>
      <c r="K48" s="3">
        <f t="shared" si="0"/>
        <v>4171.9629648855498</v>
      </c>
    </row>
    <row r="49" spans="1:11" x14ac:dyDescent="0.25">
      <c r="A49" s="4">
        <v>2.44E-5</v>
      </c>
      <c r="J49" s="2">
        <f t="shared" si="1"/>
        <v>480</v>
      </c>
      <c r="K49" s="3">
        <f t="shared" si="0"/>
        <v>4275.3074858920891</v>
      </c>
    </row>
    <row r="50" spans="1:11" x14ac:dyDescent="0.25">
      <c r="A50" s="4">
        <v>2.5599999999999999E-5</v>
      </c>
      <c r="J50" s="2">
        <f t="shared" si="1"/>
        <v>490</v>
      </c>
      <c r="K50" s="3">
        <f t="shared" si="0"/>
        <v>4378.9525901112602</v>
      </c>
    </row>
    <row r="51" spans="1:11" x14ac:dyDescent="0.25">
      <c r="J51" s="2">
        <f t="shared" si="1"/>
        <v>500</v>
      </c>
      <c r="K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55" zoomScaleNormal="55" workbookViewId="0">
      <selection activeCell="J1" sqref="J1:K1048576"/>
    </sheetView>
  </sheetViews>
  <sheetFormatPr baseColWidth="10" defaultRowHeight="15" x14ac:dyDescent="0.25"/>
  <cols>
    <col min="11" max="11" width="11.85546875" customWidth="1"/>
  </cols>
  <sheetData>
    <row r="1" spans="1:12" x14ac:dyDescent="0.25">
      <c r="J1" s="1" t="s">
        <v>1</v>
      </c>
      <c r="K1" s="1" t="s">
        <v>5</v>
      </c>
    </row>
    <row r="2" spans="1:12" x14ac:dyDescent="0.25">
      <c r="A2" s="5">
        <v>7.9999999999999996E-7</v>
      </c>
      <c r="J2" s="2">
        <v>10</v>
      </c>
      <c r="K2" s="3">
        <f>J2*LOG(J2,2)</f>
        <v>33.219280948873624</v>
      </c>
      <c r="L2" t="s">
        <v>3</v>
      </c>
    </row>
    <row r="3" spans="1:12" x14ac:dyDescent="0.25">
      <c r="A3" s="5">
        <v>1.3E-6</v>
      </c>
      <c r="J3" s="2">
        <f>J2+10</f>
        <v>20</v>
      </c>
      <c r="K3" s="3">
        <f t="shared" ref="K3:K51" si="0">J3*LOG(J3,2)</f>
        <v>86.438561897747249</v>
      </c>
      <c r="L3" t="s">
        <v>4</v>
      </c>
    </row>
    <row r="4" spans="1:12" x14ac:dyDescent="0.25">
      <c r="A4" s="5">
        <v>2.0999999999999998E-6</v>
      </c>
      <c r="J4" s="2">
        <f t="shared" ref="J4:J51" si="1">J3+10</f>
        <v>30</v>
      </c>
      <c r="K4" s="3">
        <f t="shared" si="0"/>
        <v>147.20671786825557</v>
      </c>
    </row>
    <row r="5" spans="1:12" x14ac:dyDescent="0.25">
      <c r="A5" s="5">
        <v>2.7E-6</v>
      </c>
      <c r="J5" s="2">
        <f t="shared" si="1"/>
        <v>40</v>
      </c>
      <c r="K5" s="3">
        <f t="shared" si="0"/>
        <v>212.8771237954945</v>
      </c>
    </row>
    <row r="6" spans="1:12" x14ac:dyDescent="0.25">
      <c r="A6" s="5">
        <v>3.4999999999999999E-6</v>
      </c>
      <c r="J6" s="2">
        <f t="shared" si="1"/>
        <v>50</v>
      </c>
      <c r="K6" s="3">
        <f t="shared" si="0"/>
        <v>282.1928094887362</v>
      </c>
    </row>
    <row r="7" spans="1:12" x14ac:dyDescent="0.25">
      <c r="A7" s="5">
        <v>4.0999999999999997E-6</v>
      </c>
      <c r="J7" s="2">
        <f t="shared" si="1"/>
        <v>60</v>
      </c>
      <c r="K7" s="3">
        <f t="shared" si="0"/>
        <v>354.41343573651113</v>
      </c>
    </row>
    <row r="8" spans="1:12" x14ac:dyDescent="0.25">
      <c r="A8" s="5">
        <v>6.3999999999999997E-6</v>
      </c>
      <c r="J8" s="2">
        <f t="shared" si="1"/>
        <v>70</v>
      </c>
      <c r="K8" s="3">
        <f t="shared" si="0"/>
        <v>429.04981118614774</v>
      </c>
    </row>
    <row r="9" spans="1:12" x14ac:dyDescent="0.25">
      <c r="A9" s="5">
        <v>5.2000000000000002E-6</v>
      </c>
      <c r="J9" s="2">
        <f t="shared" si="1"/>
        <v>80</v>
      </c>
      <c r="K9" s="3">
        <f t="shared" si="0"/>
        <v>505.75424759098894</v>
      </c>
    </row>
    <row r="10" spans="1:12" x14ac:dyDescent="0.25">
      <c r="A10" s="5">
        <v>5.9000000000000003E-6</v>
      </c>
      <c r="J10" s="2">
        <f t="shared" si="1"/>
        <v>90</v>
      </c>
      <c r="K10" s="3">
        <f t="shared" si="0"/>
        <v>584.26677866967077</v>
      </c>
    </row>
    <row r="11" spans="1:12" x14ac:dyDescent="0.25">
      <c r="A11" s="5">
        <v>6.7000000000000002E-6</v>
      </c>
      <c r="J11" s="2">
        <f t="shared" si="1"/>
        <v>100</v>
      </c>
      <c r="K11" s="3">
        <f t="shared" si="0"/>
        <v>664.38561897747252</v>
      </c>
    </row>
    <row r="12" spans="1:12" x14ac:dyDescent="0.25">
      <c r="A12" s="5">
        <v>7.4000000000000003E-6</v>
      </c>
      <c r="J12" s="2">
        <f t="shared" si="1"/>
        <v>110</v>
      </c>
      <c r="K12" s="3">
        <f t="shared" si="0"/>
        <v>745.94956848771255</v>
      </c>
    </row>
    <row r="13" spans="1:12" x14ac:dyDescent="0.25">
      <c r="A13" s="5">
        <v>7.7999999999999999E-6</v>
      </c>
      <c r="J13" s="2">
        <f t="shared" si="1"/>
        <v>120</v>
      </c>
      <c r="K13" s="3">
        <f t="shared" si="0"/>
        <v>828.82687147302227</v>
      </c>
    </row>
    <row r="14" spans="1:12" x14ac:dyDescent="0.25">
      <c r="A14" s="5">
        <v>8.6999999999999997E-6</v>
      </c>
      <c r="J14" s="2">
        <f t="shared" si="1"/>
        <v>130</v>
      </c>
      <c r="K14" s="3">
        <f t="shared" si="0"/>
        <v>912.90781569369904</v>
      </c>
    </row>
    <row r="15" spans="1:12" x14ac:dyDescent="0.25">
      <c r="A15" s="5">
        <v>9.3000000000000007E-6</v>
      </c>
      <c r="J15" s="2">
        <f t="shared" si="1"/>
        <v>140</v>
      </c>
      <c r="K15" s="3">
        <f t="shared" si="0"/>
        <v>998.09962237229524</v>
      </c>
    </row>
    <row r="16" spans="1:12" x14ac:dyDescent="0.25">
      <c r="A16" s="5">
        <v>1.01E-5</v>
      </c>
      <c r="J16" s="2">
        <f t="shared" si="1"/>
        <v>150</v>
      </c>
      <c r="K16" s="3">
        <f t="shared" si="0"/>
        <v>1084.3228035743821</v>
      </c>
    </row>
    <row r="17" spans="1:11" x14ac:dyDescent="0.25">
      <c r="A17" s="5">
        <v>1.0699999999999999E-5</v>
      </c>
      <c r="J17" s="2">
        <f t="shared" si="1"/>
        <v>160</v>
      </c>
      <c r="K17" s="3">
        <f t="shared" si="0"/>
        <v>1171.5084951819779</v>
      </c>
    </row>
    <row r="18" spans="1:11" x14ac:dyDescent="0.25">
      <c r="A18" s="5">
        <v>1.17E-5</v>
      </c>
      <c r="J18" s="2">
        <f t="shared" si="1"/>
        <v>170</v>
      </c>
      <c r="K18" s="3">
        <f t="shared" si="0"/>
        <v>1259.5964591434094</v>
      </c>
    </row>
    <row r="19" spans="1:11" x14ac:dyDescent="0.25">
      <c r="A19" s="5">
        <v>1.24E-5</v>
      </c>
      <c r="J19" s="2">
        <f t="shared" si="1"/>
        <v>180</v>
      </c>
      <c r="K19" s="3">
        <f t="shared" si="0"/>
        <v>1348.5335573393415</v>
      </c>
    </row>
    <row r="20" spans="1:11" x14ac:dyDescent="0.25">
      <c r="A20" s="5">
        <v>1.27E-5</v>
      </c>
      <c r="J20" s="2">
        <f t="shared" si="1"/>
        <v>190</v>
      </c>
      <c r="K20" s="3">
        <f t="shared" si="0"/>
        <v>1438.2725655828801</v>
      </c>
    </row>
    <row r="21" spans="1:11" x14ac:dyDescent="0.25">
      <c r="A21" s="5">
        <v>1.3900000000000001E-5</v>
      </c>
      <c r="J21" s="2">
        <f t="shared" si="1"/>
        <v>200</v>
      </c>
      <c r="K21" s="3">
        <f t="shared" si="0"/>
        <v>1528.7712379549448</v>
      </c>
    </row>
    <row r="22" spans="1:11" x14ac:dyDescent="0.25">
      <c r="A22" s="5">
        <v>1.4600000000000001E-5</v>
      </c>
      <c r="J22" s="2">
        <f t="shared" si="1"/>
        <v>210</v>
      </c>
      <c r="K22" s="3">
        <f t="shared" si="0"/>
        <v>1619.9915587098858</v>
      </c>
    </row>
    <row r="23" spans="1:11" x14ac:dyDescent="0.25">
      <c r="A23" s="5">
        <v>1.5699999999999999E-5</v>
      </c>
      <c r="J23" s="2">
        <f t="shared" si="1"/>
        <v>220</v>
      </c>
      <c r="K23" s="3">
        <f t="shared" si="0"/>
        <v>1711.8991369754253</v>
      </c>
    </row>
    <row r="24" spans="1:11" x14ac:dyDescent="0.25">
      <c r="A24" s="5">
        <v>1.6399999999999999E-5</v>
      </c>
      <c r="J24" s="2">
        <f t="shared" si="1"/>
        <v>230</v>
      </c>
      <c r="K24" s="3">
        <f t="shared" si="0"/>
        <v>1804.4627117172065</v>
      </c>
    </row>
    <row r="25" spans="1:11" x14ac:dyDescent="0.25">
      <c r="A25" s="5">
        <v>1.6699999999999999E-5</v>
      </c>
      <c r="J25" s="2">
        <f t="shared" si="1"/>
        <v>240</v>
      </c>
      <c r="K25" s="3">
        <f t="shared" si="0"/>
        <v>1897.6537429460445</v>
      </c>
    </row>
    <row r="26" spans="1:11" x14ac:dyDescent="0.25">
      <c r="A26" s="5">
        <v>1.7900000000000001E-5</v>
      </c>
      <c r="J26" s="2">
        <f t="shared" si="1"/>
        <v>250</v>
      </c>
      <c r="K26" s="3">
        <f t="shared" si="0"/>
        <v>1991.4460711655217</v>
      </c>
    </row>
    <row r="27" spans="1:11" x14ac:dyDescent="0.25">
      <c r="A27" s="5">
        <v>1.8199999999999999E-5</v>
      </c>
      <c r="J27" s="2">
        <f t="shared" si="1"/>
        <v>260</v>
      </c>
      <c r="K27" s="3">
        <f t="shared" si="0"/>
        <v>2085.8156313873983</v>
      </c>
    </row>
    <row r="28" spans="1:11" x14ac:dyDescent="0.25">
      <c r="A28" s="5">
        <v>1.9199999999999999E-5</v>
      </c>
      <c r="J28" s="2">
        <f t="shared" si="1"/>
        <v>270</v>
      </c>
      <c r="K28" s="3">
        <f t="shared" si="0"/>
        <v>2180.7402112037244</v>
      </c>
    </row>
    <row r="29" spans="1:11" x14ac:dyDescent="0.25">
      <c r="A29" s="5">
        <v>1.98E-5</v>
      </c>
      <c r="J29" s="2">
        <f t="shared" si="1"/>
        <v>280</v>
      </c>
      <c r="K29" s="3">
        <f t="shared" si="0"/>
        <v>2276.1992447445905</v>
      </c>
    </row>
    <row r="30" spans="1:11" x14ac:dyDescent="0.25">
      <c r="A30" s="5">
        <v>2.05E-5</v>
      </c>
      <c r="J30" s="2">
        <f t="shared" si="1"/>
        <v>290</v>
      </c>
      <c r="K30" s="3">
        <f t="shared" si="0"/>
        <v>2372.1736361043309</v>
      </c>
    </row>
    <row r="31" spans="1:11" x14ac:dyDescent="0.25">
      <c r="A31" s="5">
        <v>2.09E-5</v>
      </c>
      <c r="J31" s="2">
        <f t="shared" si="1"/>
        <v>300</v>
      </c>
      <c r="K31" s="3">
        <f t="shared" si="0"/>
        <v>2468.6456071487646</v>
      </c>
    </row>
    <row r="32" spans="1:11" x14ac:dyDescent="0.25">
      <c r="A32" s="5">
        <v>2.6599999999999999E-5</v>
      </c>
      <c r="J32" s="2">
        <f t="shared" si="1"/>
        <v>310</v>
      </c>
      <c r="K32" s="3">
        <f t="shared" si="0"/>
        <v>2565.598565635014</v>
      </c>
    </row>
    <row r="33" spans="1:11" x14ac:dyDescent="0.25">
      <c r="A33" s="5">
        <v>2.8600000000000001E-5</v>
      </c>
      <c r="J33" s="2">
        <f t="shared" si="1"/>
        <v>320</v>
      </c>
      <c r="K33" s="3">
        <f t="shared" si="0"/>
        <v>2663.0169903639558</v>
      </c>
    </row>
    <row r="34" spans="1:11" x14ac:dyDescent="0.25">
      <c r="A34" s="5">
        <v>3.1199999999999999E-5</v>
      </c>
      <c r="J34" s="2">
        <f t="shared" si="1"/>
        <v>330</v>
      </c>
      <c r="K34" s="3">
        <f t="shared" si="0"/>
        <v>2760.8863307011193</v>
      </c>
    </row>
    <row r="35" spans="1:11" x14ac:dyDescent="0.25">
      <c r="A35" s="5">
        <v>3.26E-5</v>
      </c>
      <c r="J35" s="2">
        <f t="shared" si="1"/>
        <v>340</v>
      </c>
      <c r="K35" s="3">
        <f t="shared" si="0"/>
        <v>2859.1929182868189</v>
      </c>
    </row>
    <row r="36" spans="1:11" x14ac:dyDescent="0.25">
      <c r="A36" s="5">
        <v>2.6100000000000001E-5</v>
      </c>
      <c r="J36" s="2">
        <f t="shared" si="1"/>
        <v>350</v>
      </c>
      <c r="K36" s="3">
        <f t="shared" si="0"/>
        <v>2957.9238891413152</v>
      </c>
    </row>
    <row r="37" spans="1:11" x14ac:dyDescent="0.25">
      <c r="A37" s="5">
        <v>2.8900000000000001E-5</v>
      </c>
      <c r="J37" s="2">
        <f t="shared" si="1"/>
        <v>360</v>
      </c>
      <c r="K37" s="3">
        <f t="shared" si="0"/>
        <v>3057.0671146786831</v>
      </c>
    </row>
    <row r="38" spans="1:11" x14ac:dyDescent="0.25">
      <c r="A38" s="5">
        <v>2.9799999999999999E-5</v>
      </c>
      <c r="J38" s="2">
        <f t="shared" si="1"/>
        <v>370</v>
      </c>
      <c r="K38" s="3">
        <f t="shared" si="0"/>
        <v>3156.6111403910359</v>
      </c>
    </row>
    <row r="39" spans="1:11" x14ac:dyDescent="0.25">
      <c r="A39" s="5">
        <v>3.0800000000000003E-5</v>
      </c>
      <c r="J39" s="2">
        <f t="shared" si="1"/>
        <v>380</v>
      </c>
      <c r="K39" s="3">
        <f t="shared" si="0"/>
        <v>3256.5451311657607</v>
      </c>
    </row>
    <row r="40" spans="1:11" x14ac:dyDescent="0.25">
      <c r="A40" s="5">
        <v>2.9E-5</v>
      </c>
      <c r="J40" s="2">
        <f t="shared" si="1"/>
        <v>390</v>
      </c>
      <c r="K40" s="3">
        <f t="shared" si="0"/>
        <v>3356.8588223623483</v>
      </c>
    </row>
    <row r="41" spans="1:11" x14ac:dyDescent="0.25">
      <c r="A41" s="5">
        <v>3.2499999999999997E-5</v>
      </c>
      <c r="J41" s="2">
        <f t="shared" si="1"/>
        <v>400</v>
      </c>
      <c r="K41" s="3">
        <f t="shared" si="0"/>
        <v>3457.5424759098901</v>
      </c>
    </row>
    <row r="42" spans="1:11" x14ac:dyDescent="0.25">
      <c r="A42" s="5">
        <v>3.1099999999999997E-5</v>
      </c>
      <c r="J42" s="2">
        <f t="shared" si="1"/>
        <v>410</v>
      </c>
      <c r="K42" s="3">
        <f t="shared" si="0"/>
        <v>3558.5868407972334</v>
      </c>
    </row>
    <row r="43" spans="1:11" x14ac:dyDescent="0.25">
      <c r="A43" s="5">
        <v>3.7499999999999997E-5</v>
      </c>
      <c r="J43" s="2">
        <f t="shared" si="1"/>
        <v>420</v>
      </c>
      <c r="K43" s="3">
        <f t="shared" si="0"/>
        <v>3659.9831174197716</v>
      </c>
    </row>
    <row r="44" spans="1:11" x14ac:dyDescent="0.25">
      <c r="A44" s="5">
        <v>3.2499999999999997E-5</v>
      </c>
      <c r="J44" s="2">
        <f t="shared" si="1"/>
        <v>430</v>
      </c>
      <c r="K44" s="3">
        <f t="shared" si="0"/>
        <v>3761.7229253234677</v>
      </c>
    </row>
    <row r="45" spans="1:11" x14ac:dyDescent="0.25">
      <c r="A45" s="5">
        <v>3.3000000000000003E-5</v>
      </c>
      <c r="J45" s="2">
        <f t="shared" si="1"/>
        <v>440</v>
      </c>
      <c r="K45" s="3">
        <f t="shared" si="0"/>
        <v>3863.7982739508502</v>
      </c>
    </row>
    <row r="46" spans="1:11" x14ac:dyDescent="0.25">
      <c r="A46" s="5">
        <v>3.3800000000000002E-5</v>
      </c>
      <c r="J46" s="2">
        <f t="shared" si="1"/>
        <v>450</v>
      </c>
      <c r="K46" s="3">
        <f t="shared" si="0"/>
        <v>3966.2015360476667</v>
      </c>
    </row>
    <row r="47" spans="1:11" x14ac:dyDescent="0.25">
      <c r="A47" s="5">
        <v>3.4499999999999998E-5</v>
      </c>
      <c r="J47" s="2">
        <f t="shared" si="1"/>
        <v>460</v>
      </c>
      <c r="K47" s="3">
        <f t="shared" si="0"/>
        <v>4068.925423434413</v>
      </c>
    </row>
    <row r="48" spans="1:11" x14ac:dyDescent="0.25">
      <c r="A48" s="5">
        <v>3.4900000000000001E-5</v>
      </c>
      <c r="J48" s="2">
        <f t="shared" si="1"/>
        <v>470</v>
      </c>
      <c r="K48" s="3">
        <f t="shared" si="0"/>
        <v>4171.9629648855498</v>
      </c>
    </row>
    <row r="49" spans="1:11" x14ac:dyDescent="0.25">
      <c r="A49" s="5">
        <v>3.6000000000000001E-5</v>
      </c>
      <c r="J49" s="2">
        <f t="shared" si="1"/>
        <v>480</v>
      </c>
      <c r="K49" s="3">
        <f t="shared" si="0"/>
        <v>4275.3074858920891</v>
      </c>
    </row>
    <row r="50" spans="1:11" x14ac:dyDescent="0.25">
      <c r="A50" s="5">
        <v>3.6300000000000001E-5</v>
      </c>
      <c r="J50" s="2">
        <f t="shared" si="1"/>
        <v>490</v>
      </c>
      <c r="K50" s="3">
        <f t="shared" si="0"/>
        <v>4378.9525901112602</v>
      </c>
    </row>
    <row r="51" spans="1:11" x14ac:dyDescent="0.25">
      <c r="A51" s="5">
        <v>3.79E-5</v>
      </c>
      <c r="J51" s="2">
        <f t="shared" si="1"/>
        <v>500</v>
      </c>
      <c r="K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70" zoomScaleNormal="70" workbookViewId="0">
      <selection activeCell="K21" sqref="K21"/>
    </sheetView>
  </sheetViews>
  <sheetFormatPr baseColWidth="10" defaultRowHeight="15" x14ac:dyDescent="0.25"/>
  <cols>
    <col min="10" max="10" width="14" customWidth="1"/>
  </cols>
  <sheetData>
    <row r="1" spans="1:10" x14ac:dyDescent="0.25">
      <c r="I1" s="1" t="s">
        <v>1</v>
      </c>
      <c r="J1" s="1" t="s">
        <v>5</v>
      </c>
    </row>
    <row r="2" spans="1:10" x14ac:dyDescent="0.25">
      <c r="A2" s="4">
        <v>4.9999999999999998E-7</v>
      </c>
      <c r="C2" t="s">
        <v>2</v>
      </c>
      <c r="I2" s="2">
        <v>10</v>
      </c>
      <c r="J2" s="3">
        <f>I2+LOG10(I2)</f>
        <v>11</v>
      </c>
    </row>
    <row r="3" spans="1:10" x14ac:dyDescent="0.25">
      <c r="A3" s="4">
        <v>1.3999999999999999E-6</v>
      </c>
      <c r="I3" s="2">
        <f>I2+10</f>
        <v>20</v>
      </c>
      <c r="J3" s="3">
        <f t="shared" ref="J3:J51" si="0">I3+LOG10(I3)</f>
        <v>21.301029995663981</v>
      </c>
    </row>
    <row r="4" spans="1:10" x14ac:dyDescent="0.25">
      <c r="A4" s="4">
        <v>2.3999999999999999E-6</v>
      </c>
      <c r="I4" s="2">
        <f t="shared" ref="I4:I51" si="1">I3+10</f>
        <v>30</v>
      </c>
      <c r="J4" s="3">
        <f t="shared" si="0"/>
        <v>31.477121254719663</v>
      </c>
    </row>
    <row r="5" spans="1:10" x14ac:dyDescent="0.25">
      <c r="A5" s="4">
        <v>3.8E-6</v>
      </c>
      <c r="I5" s="2">
        <f t="shared" si="1"/>
        <v>40</v>
      </c>
      <c r="J5" s="3">
        <f t="shared" si="0"/>
        <v>41.602059991327963</v>
      </c>
    </row>
    <row r="6" spans="1:10" x14ac:dyDescent="0.25">
      <c r="A6" s="4">
        <v>5.9000000000000003E-6</v>
      </c>
      <c r="I6" s="2">
        <f t="shared" si="1"/>
        <v>50</v>
      </c>
      <c r="J6" s="3">
        <f t="shared" si="0"/>
        <v>51.698970004336019</v>
      </c>
    </row>
    <row r="7" spans="1:10" x14ac:dyDescent="0.25">
      <c r="A7" s="4">
        <v>8.1999999999999994E-6</v>
      </c>
      <c r="I7" s="2">
        <f t="shared" si="1"/>
        <v>60</v>
      </c>
      <c r="J7" s="3">
        <f t="shared" si="0"/>
        <v>61.778151250383644</v>
      </c>
    </row>
    <row r="8" spans="1:10" x14ac:dyDescent="0.25">
      <c r="A8" s="4">
        <v>1.03E-5</v>
      </c>
      <c r="I8" s="2">
        <f t="shared" si="1"/>
        <v>70</v>
      </c>
      <c r="J8" s="3">
        <f t="shared" si="0"/>
        <v>71.84509804001425</v>
      </c>
    </row>
    <row r="9" spans="1:10" x14ac:dyDescent="0.25">
      <c r="A9" s="4">
        <v>1.3900000000000001E-5</v>
      </c>
      <c r="I9" s="2">
        <f t="shared" si="1"/>
        <v>80</v>
      </c>
      <c r="J9" s="3">
        <f t="shared" si="0"/>
        <v>81.903089986991944</v>
      </c>
    </row>
    <row r="10" spans="1:10" x14ac:dyDescent="0.25">
      <c r="A10" s="4">
        <v>1.5699999999999999E-5</v>
      </c>
      <c r="I10" s="2">
        <f t="shared" si="1"/>
        <v>90</v>
      </c>
      <c r="J10" s="3">
        <f t="shared" si="0"/>
        <v>91.954242509439325</v>
      </c>
    </row>
    <row r="11" spans="1:10" x14ac:dyDescent="0.25">
      <c r="A11" s="4">
        <v>2.48E-5</v>
      </c>
      <c r="I11" s="2">
        <f t="shared" si="1"/>
        <v>100</v>
      </c>
      <c r="J11" s="3">
        <f t="shared" si="0"/>
        <v>102</v>
      </c>
    </row>
    <row r="12" spans="1:10" x14ac:dyDescent="0.25">
      <c r="A12" s="4">
        <v>2.7900000000000001E-5</v>
      </c>
      <c r="I12" s="2">
        <f t="shared" si="1"/>
        <v>110</v>
      </c>
      <c r="J12" s="3">
        <f t="shared" si="0"/>
        <v>112.04139268515823</v>
      </c>
    </row>
    <row r="13" spans="1:10" x14ac:dyDescent="0.25">
      <c r="A13" s="4">
        <v>3.54E-5</v>
      </c>
      <c r="I13" s="2">
        <f t="shared" si="1"/>
        <v>120</v>
      </c>
      <c r="J13" s="3">
        <f t="shared" si="0"/>
        <v>122.07918124604763</v>
      </c>
    </row>
    <row r="14" spans="1:10" x14ac:dyDescent="0.25">
      <c r="A14" s="4">
        <v>4.2200000000000003E-5</v>
      </c>
      <c r="I14" s="2">
        <f t="shared" si="1"/>
        <v>130</v>
      </c>
      <c r="J14" s="3">
        <f t="shared" si="0"/>
        <v>132.11394335230685</v>
      </c>
    </row>
    <row r="15" spans="1:10" x14ac:dyDescent="0.25">
      <c r="A15" s="4">
        <v>4.9799999999999998E-5</v>
      </c>
      <c r="I15" s="2">
        <f t="shared" si="1"/>
        <v>140</v>
      </c>
      <c r="J15" s="3">
        <f t="shared" si="0"/>
        <v>142.14612803567823</v>
      </c>
    </row>
    <row r="16" spans="1:10" x14ac:dyDescent="0.25">
      <c r="A16" s="4">
        <v>5.8799999999999999E-5</v>
      </c>
      <c r="I16" s="2">
        <f t="shared" si="1"/>
        <v>150</v>
      </c>
      <c r="J16" s="3">
        <f t="shared" si="0"/>
        <v>152.17609125905568</v>
      </c>
    </row>
    <row r="17" spans="1:10" x14ac:dyDescent="0.25">
      <c r="A17" s="4">
        <v>6.69E-5</v>
      </c>
      <c r="I17" s="2">
        <f t="shared" si="1"/>
        <v>160</v>
      </c>
      <c r="J17" s="3">
        <f t="shared" si="0"/>
        <v>162.20411998265593</v>
      </c>
    </row>
    <row r="18" spans="1:10" x14ac:dyDescent="0.25">
      <c r="A18" s="4">
        <v>7.2399999999999998E-5</v>
      </c>
      <c r="I18" s="2">
        <f t="shared" si="1"/>
        <v>170</v>
      </c>
      <c r="J18" s="3">
        <f t="shared" si="0"/>
        <v>172.23044892137827</v>
      </c>
    </row>
    <row r="19" spans="1:10" x14ac:dyDescent="0.25">
      <c r="A19" s="4">
        <v>8.1000000000000004E-5</v>
      </c>
      <c r="I19" s="2">
        <f t="shared" si="1"/>
        <v>180</v>
      </c>
      <c r="J19" s="3">
        <f t="shared" si="0"/>
        <v>182.25527250510331</v>
      </c>
    </row>
    <row r="20" spans="1:10" x14ac:dyDescent="0.25">
      <c r="A20" s="4">
        <v>8.6700000000000007E-5</v>
      </c>
      <c r="I20" s="2">
        <f t="shared" si="1"/>
        <v>190</v>
      </c>
      <c r="J20" s="3">
        <f t="shared" si="0"/>
        <v>192.27875360095283</v>
      </c>
    </row>
    <row r="21" spans="1:10" x14ac:dyDescent="0.25">
      <c r="A21" s="4">
        <v>9.2899999999999995E-5</v>
      </c>
      <c r="I21" s="2">
        <f t="shared" si="1"/>
        <v>200</v>
      </c>
      <c r="J21" s="3">
        <f t="shared" si="0"/>
        <v>202.30102999566398</v>
      </c>
    </row>
    <row r="22" spans="1:10" x14ac:dyDescent="0.25">
      <c r="A22" s="4">
        <v>1.103E-4</v>
      </c>
      <c r="I22" s="2">
        <f t="shared" si="1"/>
        <v>210</v>
      </c>
      <c r="J22" s="3">
        <f t="shared" si="0"/>
        <v>212.32221929473391</v>
      </c>
    </row>
    <row r="23" spans="1:10" x14ac:dyDescent="0.25">
      <c r="A23" s="4">
        <v>1.2520000000000001E-4</v>
      </c>
      <c r="I23" s="2">
        <f t="shared" si="1"/>
        <v>220</v>
      </c>
      <c r="J23" s="3">
        <f t="shared" si="0"/>
        <v>222.34242268082221</v>
      </c>
    </row>
    <row r="24" spans="1:10" x14ac:dyDescent="0.25">
      <c r="A24" s="4">
        <v>1.3359999999999999E-4</v>
      </c>
      <c r="I24" s="2">
        <f t="shared" si="1"/>
        <v>230</v>
      </c>
      <c r="J24" s="3">
        <f t="shared" si="0"/>
        <v>232.36172783601759</v>
      </c>
    </row>
    <row r="25" spans="1:10" x14ac:dyDescent="0.25">
      <c r="A25" s="4">
        <v>1.6640000000000001E-4</v>
      </c>
      <c r="I25" s="2">
        <f t="shared" si="1"/>
        <v>240</v>
      </c>
      <c r="J25" s="3">
        <f t="shared" si="0"/>
        <v>242.38021124171161</v>
      </c>
    </row>
    <row r="26" spans="1:10" x14ac:dyDescent="0.25">
      <c r="A26" s="4">
        <v>1.627E-4</v>
      </c>
      <c r="I26" s="2">
        <f t="shared" si="1"/>
        <v>250</v>
      </c>
      <c r="J26" s="3">
        <f t="shared" si="0"/>
        <v>252.39794000867204</v>
      </c>
    </row>
    <row r="27" spans="1:10" x14ac:dyDescent="0.25">
      <c r="A27" s="4">
        <v>1.6890000000000001E-4</v>
      </c>
      <c r="I27" s="2">
        <f t="shared" si="1"/>
        <v>260</v>
      </c>
      <c r="J27" s="3">
        <f t="shared" si="0"/>
        <v>262.41497334797083</v>
      </c>
    </row>
    <row r="28" spans="1:10" x14ac:dyDescent="0.25">
      <c r="A28" s="4">
        <v>1.819E-4</v>
      </c>
      <c r="I28" s="2">
        <f t="shared" si="1"/>
        <v>270</v>
      </c>
      <c r="J28" s="3">
        <f t="shared" si="0"/>
        <v>272.43136376415896</v>
      </c>
    </row>
    <row r="29" spans="1:10" x14ac:dyDescent="0.25">
      <c r="A29" s="4">
        <v>1.9780000000000001E-4</v>
      </c>
      <c r="I29" s="2">
        <f t="shared" si="1"/>
        <v>280</v>
      </c>
      <c r="J29" s="3">
        <f t="shared" si="0"/>
        <v>282.44715803134221</v>
      </c>
    </row>
    <row r="30" spans="1:10" x14ac:dyDescent="0.25">
      <c r="A30" s="4">
        <v>2.14E-4</v>
      </c>
      <c r="I30" s="2">
        <f t="shared" si="1"/>
        <v>290</v>
      </c>
      <c r="J30" s="3">
        <f t="shared" si="0"/>
        <v>292.46239799789896</v>
      </c>
    </row>
    <row r="31" spans="1:10" x14ac:dyDescent="0.25">
      <c r="A31" s="4">
        <v>2.2489999999999999E-4</v>
      </c>
      <c r="I31" s="2">
        <f t="shared" si="1"/>
        <v>300</v>
      </c>
      <c r="J31" s="3">
        <f t="shared" si="0"/>
        <v>302.47712125471969</v>
      </c>
    </row>
    <row r="32" spans="1:10" x14ac:dyDescent="0.25">
      <c r="A32" s="4">
        <v>2.319E-4</v>
      </c>
      <c r="I32" s="2">
        <f t="shared" si="1"/>
        <v>310</v>
      </c>
      <c r="J32" s="3">
        <f t="shared" si="0"/>
        <v>312.49136169383428</v>
      </c>
    </row>
    <row r="33" spans="1:10" x14ac:dyDescent="0.25">
      <c r="A33" s="4">
        <v>3.1119999999999997E-4</v>
      </c>
      <c r="I33" s="2">
        <f t="shared" si="1"/>
        <v>320</v>
      </c>
      <c r="J33" s="3">
        <f t="shared" si="0"/>
        <v>322.50514997831988</v>
      </c>
    </row>
    <row r="34" spans="1:10" x14ac:dyDescent="0.25">
      <c r="A34" s="4">
        <v>2.7910000000000001E-4</v>
      </c>
      <c r="I34" s="2">
        <f t="shared" si="1"/>
        <v>330</v>
      </c>
      <c r="J34" s="3">
        <f t="shared" si="0"/>
        <v>332.51851393987789</v>
      </c>
    </row>
    <row r="35" spans="1:10" x14ac:dyDescent="0.25">
      <c r="A35" s="4">
        <v>2.8739999999999999E-4</v>
      </c>
      <c r="I35" s="2">
        <f t="shared" si="1"/>
        <v>340</v>
      </c>
      <c r="J35" s="3">
        <f t="shared" si="0"/>
        <v>342.53147891704225</v>
      </c>
    </row>
    <row r="36" spans="1:10" x14ac:dyDescent="0.25">
      <c r="A36" s="4">
        <v>3.7669999999999999E-4</v>
      </c>
      <c r="I36" s="2">
        <f t="shared" si="1"/>
        <v>350</v>
      </c>
      <c r="J36" s="3">
        <f t="shared" si="0"/>
        <v>352.5440680443503</v>
      </c>
    </row>
    <row r="37" spans="1:10" x14ac:dyDescent="0.25">
      <c r="A37" s="4">
        <v>3.367E-4</v>
      </c>
      <c r="I37" s="2">
        <f t="shared" si="1"/>
        <v>360</v>
      </c>
      <c r="J37" s="3">
        <f t="shared" si="0"/>
        <v>362.55630250076729</v>
      </c>
    </row>
    <row r="38" spans="1:10" x14ac:dyDescent="0.25">
      <c r="A38" s="4">
        <v>3.3149999999999998E-4</v>
      </c>
      <c r="I38" s="2">
        <f t="shared" si="1"/>
        <v>370</v>
      </c>
      <c r="J38" s="3">
        <f t="shared" si="0"/>
        <v>372.56820172406697</v>
      </c>
    </row>
    <row r="39" spans="1:10" x14ac:dyDescent="0.25">
      <c r="A39" s="4">
        <v>3.5879999999999999E-4</v>
      </c>
      <c r="I39" s="2">
        <f t="shared" si="1"/>
        <v>380</v>
      </c>
      <c r="J39" s="3">
        <f t="shared" si="0"/>
        <v>382.57978359661683</v>
      </c>
    </row>
    <row r="40" spans="1:10" x14ac:dyDescent="0.25">
      <c r="A40" s="4">
        <v>3.592E-4</v>
      </c>
      <c r="I40" s="2">
        <f t="shared" si="1"/>
        <v>390</v>
      </c>
      <c r="J40" s="3">
        <f t="shared" si="0"/>
        <v>392.59106460702651</v>
      </c>
    </row>
    <row r="41" spans="1:10" x14ac:dyDescent="0.25">
      <c r="A41" s="4">
        <v>3.8200000000000002E-4</v>
      </c>
      <c r="I41" s="2">
        <f t="shared" si="1"/>
        <v>400</v>
      </c>
      <c r="J41" s="3">
        <f t="shared" si="0"/>
        <v>402.60205999132796</v>
      </c>
    </row>
    <row r="42" spans="1:10" x14ac:dyDescent="0.25">
      <c r="A42" s="4">
        <v>4.1120000000000002E-4</v>
      </c>
      <c r="I42" s="2">
        <f t="shared" si="1"/>
        <v>410</v>
      </c>
      <c r="J42" s="3">
        <f t="shared" si="0"/>
        <v>412.61278385671972</v>
      </c>
    </row>
    <row r="43" spans="1:10" x14ac:dyDescent="0.25">
      <c r="A43" s="4">
        <v>4.2620000000000001E-4</v>
      </c>
      <c r="I43" s="2">
        <f t="shared" si="1"/>
        <v>420</v>
      </c>
      <c r="J43" s="3">
        <f t="shared" si="0"/>
        <v>422.62324929039789</v>
      </c>
    </row>
    <row r="44" spans="1:10" x14ac:dyDescent="0.25">
      <c r="A44" s="4">
        <v>4.793E-4</v>
      </c>
      <c r="I44" s="2">
        <f t="shared" si="1"/>
        <v>430</v>
      </c>
      <c r="J44" s="3">
        <f t="shared" si="0"/>
        <v>432.63346845557959</v>
      </c>
    </row>
    <row r="45" spans="1:10" x14ac:dyDescent="0.25">
      <c r="A45" s="4">
        <v>4.9490000000000005E-4</v>
      </c>
      <c r="I45" s="2">
        <f t="shared" si="1"/>
        <v>440</v>
      </c>
      <c r="J45" s="3">
        <f t="shared" si="0"/>
        <v>442.64345267648616</v>
      </c>
    </row>
    <row r="46" spans="1:10" x14ac:dyDescent="0.25">
      <c r="A46" s="4">
        <v>5.176E-4</v>
      </c>
      <c r="I46" s="2">
        <f t="shared" si="1"/>
        <v>450</v>
      </c>
      <c r="J46" s="3">
        <f t="shared" si="0"/>
        <v>452.65321251377532</v>
      </c>
    </row>
    <row r="47" spans="1:10" x14ac:dyDescent="0.25">
      <c r="A47" s="4">
        <v>5.373E-4</v>
      </c>
      <c r="I47" s="2">
        <f t="shared" si="1"/>
        <v>460</v>
      </c>
      <c r="J47" s="3">
        <f t="shared" si="0"/>
        <v>462.66275783168157</v>
      </c>
    </row>
    <row r="48" spans="1:10" x14ac:dyDescent="0.25">
      <c r="A48" s="4">
        <v>5.6090000000000003E-4</v>
      </c>
      <c r="I48" s="2">
        <f t="shared" si="1"/>
        <v>470</v>
      </c>
      <c r="J48" s="3">
        <f t="shared" si="0"/>
        <v>472.67209785793574</v>
      </c>
    </row>
    <row r="49" spans="1:10" x14ac:dyDescent="0.25">
      <c r="A49" s="4">
        <v>5.7649999999999997E-4</v>
      </c>
      <c r="I49" s="2">
        <f t="shared" si="1"/>
        <v>480</v>
      </c>
      <c r="J49" s="3">
        <f t="shared" si="0"/>
        <v>482.68124123737556</v>
      </c>
    </row>
    <row r="50" spans="1:10" x14ac:dyDescent="0.25">
      <c r="A50" s="4">
        <v>6.0409999999999999E-4</v>
      </c>
      <c r="I50" s="2">
        <f t="shared" si="1"/>
        <v>490</v>
      </c>
      <c r="J50" s="3">
        <f t="shared" si="0"/>
        <v>492.6901960800285</v>
      </c>
    </row>
    <row r="51" spans="1:10" x14ac:dyDescent="0.25">
      <c r="A51" s="4">
        <v>6.5010000000000003E-4</v>
      </c>
      <c r="I51" s="2">
        <f t="shared" si="1"/>
        <v>500</v>
      </c>
      <c r="J51" s="3">
        <f t="shared" si="0"/>
        <v>502.69897000433605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C5" sqref="C5"/>
    </sheetView>
  </sheetViews>
  <sheetFormatPr baseColWidth="10" defaultRowHeight="15" x14ac:dyDescent="0.25"/>
  <cols>
    <col min="1" max="1" width="11.42578125" style="6"/>
  </cols>
  <sheetData>
    <row r="1" spans="1:1" x14ac:dyDescent="0.25">
      <c r="A1" s="7">
        <v>7.9999999999999996E-7</v>
      </c>
    </row>
    <row r="2" spans="1:1" x14ac:dyDescent="0.25">
      <c r="A2" s="7">
        <v>1.3E-6</v>
      </c>
    </row>
    <row r="3" spans="1:1" x14ac:dyDescent="0.25">
      <c r="A3" s="7">
        <v>1.5999999999999999E-6</v>
      </c>
    </row>
    <row r="4" spans="1:1" x14ac:dyDescent="0.25">
      <c r="A4" s="7">
        <v>1.9999999999999999E-6</v>
      </c>
    </row>
    <row r="5" spans="1:1" x14ac:dyDescent="0.25">
      <c r="A5" s="7">
        <v>2.5000000000000002E-6</v>
      </c>
    </row>
    <row r="6" spans="1:1" x14ac:dyDescent="0.25">
      <c r="A6" s="7">
        <v>2.9000000000000002E-6</v>
      </c>
    </row>
    <row r="7" spans="1:1" x14ac:dyDescent="0.25">
      <c r="A7" s="7">
        <v>3.4000000000000001E-6</v>
      </c>
    </row>
    <row r="8" spans="1:1" x14ac:dyDescent="0.25">
      <c r="A8" s="7">
        <v>3.8999999999999999E-6</v>
      </c>
    </row>
    <row r="9" spans="1:1" x14ac:dyDescent="0.25">
      <c r="A9" s="7">
        <v>4.3000000000000003E-6</v>
      </c>
    </row>
    <row r="10" spans="1:1" x14ac:dyDescent="0.25">
      <c r="A10" s="7">
        <v>6.9999999999999999E-6</v>
      </c>
    </row>
    <row r="11" spans="1:1" x14ac:dyDescent="0.25">
      <c r="A11" s="7">
        <v>7.7000000000000008E-6</v>
      </c>
    </row>
    <row r="12" spans="1:1" x14ac:dyDescent="0.25">
      <c r="A12" s="7">
        <v>8.3999999999999992E-6</v>
      </c>
    </row>
    <row r="13" spans="1:1" x14ac:dyDescent="0.25">
      <c r="A13" s="7">
        <v>9.0999999999999993E-6</v>
      </c>
    </row>
    <row r="14" spans="1:1" x14ac:dyDescent="0.25">
      <c r="A14" s="7">
        <v>9.7000000000000003E-6</v>
      </c>
    </row>
    <row r="15" spans="1:1" x14ac:dyDescent="0.25">
      <c r="A15" s="7">
        <v>1.04E-5</v>
      </c>
    </row>
    <row r="16" spans="1:1" x14ac:dyDescent="0.25">
      <c r="A16" s="7">
        <v>1.1E-5</v>
      </c>
    </row>
    <row r="17" spans="1:1" x14ac:dyDescent="0.25">
      <c r="A17" s="7">
        <v>1.1800000000000001E-5</v>
      </c>
    </row>
    <row r="18" spans="1:1" x14ac:dyDescent="0.25">
      <c r="A18" s="7">
        <v>1.24E-5</v>
      </c>
    </row>
    <row r="19" spans="1:1" x14ac:dyDescent="0.25">
      <c r="A19" s="7">
        <v>1.31E-5</v>
      </c>
    </row>
    <row r="20" spans="1:1" x14ac:dyDescent="0.25">
      <c r="A20" s="7">
        <v>1.3699999999999999E-5</v>
      </c>
    </row>
    <row r="21" spans="1:1" x14ac:dyDescent="0.25">
      <c r="A21" s="7">
        <v>1.4399999999999999E-5</v>
      </c>
    </row>
    <row r="22" spans="1:1" x14ac:dyDescent="0.25">
      <c r="A22" s="7">
        <v>1.5099999999999999E-5</v>
      </c>
    </row>
    <row r="23" spans="1:1" x14ac:dyDescent="0.25">
      <c r="A23" s="7">
        <v>1.5999999999999999E-5</v>
      </c>
    </row>
    <row r="24" spans="1:1" x14ac:dyDescent="0.25">
      <c r="A24" s="7">
        <v>1.6500000000000001E-5</v>
      </c>
    </row>
    <row r="25" spans="1:1" x14ac:dyDescent="0.25">
      <c r="A25" s="7">
        <v>1.7200000000000001E-5</v>
      </c>
    </row>
    <row r="26" spans="1:1" x14ac:dyDescent="0.25">
      <c r="A26" s="7">
        <v>1.7799999999999999E-5</v>
      </c>
    </row>
    <row r="27" spans="1:1" x14ac:dyDescent="0.25">
      <c r="A27" s="7">
        <v>1.8499999999999999E-5</v>
      </c>
    </row>
    <row r="28" spans="1:1" x14ac:dyDescent="0.25">
      <c r="A28" s="7">
        <v>2.1399999999999998E-5</v>
      </c>
    </row>
    <row r="29" spans="1:1" x14ac:dyDescent="0.25">
      <c r="A29" s="7">
        <v>1.9899999999999999E-5</v>
      </c>
    </row>
    <row r="30" spans="1:1" x14ac:dyDescent="0.25">
      <c r="A30" s="7">
        <v>2.0599999999999999E-5</v>
      </c>
    </row>
    <row r="31" spans="1:1" x14ac:dyDescent="0.25">
      <c r="A31" s="7">
        <v>2.69E-5</v>
      </c>
    </row>
    <row r="32" spans="1:1" x14ac:dyDescent="0.25">
      <c r="A32" s="7">
        <v>2.1999999999999999E-5</v>
      </c>
    </row>
    <row r="33" spans="1:1" x14ac:dyDescent="0.25">
      <c r="A33" s="7">
        <v>2.27E-5</v>
      </c>
    </row>
    <row r="34" spans="1:1" x14ac:dyDescent="0.25">
      <c r="A34" s="7">
        <v>2.3200000000000001E-5</v>
      </c>
    </row>
    <row r="35" spans="1:1" x14ac:dyDescent="0.25">
      <c r="A35" s="7">
        <v>2.4000000000000001E-5</v>
      </c>
    </row>
    <row r="36" spans="1:1" x14ac:dyDescent="0.25">
      <c r="A36" s="7">
        <v>2.4700000000000001E-5</v>
      </c>
    </row>
    <row r="37" spans="1:1" x14ac:dyDescent="0.25">
      <c r="A37" s="7">
        <v>2.5299999999999998E-5</v>
      </c>
    </row>
    <row r="38" spans="1:1" x14ac:dyDescent="0.25">
      <c r="A38" s="7">
        <v>2.6100000000000001E-5</v>
      </c>
    </row>
    <row r="39" spans="1:1" x14ac:dyDescent="0.25">
      <c r="A39" s="7">
        <v>3.15E-5</v>
      </c>
    </row>
    <row r="40" spans="1:1" x14ac:dyDescent="0.25">
      <c r="A40" s="7">
        <v>3.4400000000000003E-5</v>
      </c>
    </row>
    <row r="41" spans="1:1" x14ac:dyDescent="0.25">
      <c r="A41" s="7">
        <v>2.8099999999999999E-5</v>
      </c>
    </row>
    <row r="42" spans="1:1" x14ac:dyDescent="0.25">
      <c r="A42" s="7">
        <v>2.9099999999999999E-5</v>
      </c>
    </row>
    <row r="43" spans="1:1" x14ac:dyDescent="0.25">
      <c r="A43" s="7">
        <v>3.6900000000000002E-5</v>
      </c>
    </row>
    <row r="44" spans="1:1" x14ac:dyDescent="0.25">
      <c r="A44" s="7">
        <v>3.0300000000000001E-5</v>
      </c>
    </row>
    <row r="45" spans="1:1" x14ac:dyDescent="0.25">
      <c r="A45" s="7">
        <v>3.0800000000000003E-5</v>
      </c>
    </row>
    <row r="46" spans="1:1" x14ac:dyDescent="0.25">
      <c r="A46" s="7">
        <v>3.1399999999999998E-5</v>
      </c>
    </row>
    <row r="47" spans="1:1" x14ac:dyDescent="0.25">
      <c r="A47" s="7">
        <v>3.2100000000000001E-5</v>
      </c>
    </row>
    <row r="48" spans="1:1" x14ac:dyDescent="0.25">
      <c r="A48" s="7">
        <v>3.2799999999999998E-5</v>
      </c>
    </row>
    <row r="49" spans="1:1" x14ac:dyDescent="0.25">
      <c r="A49" s="7">
        <v>3.3399999999999999E-5</v>
      </c>
    </row>
    <row r="50" spans="1:1" x14ac:dyDescent="0.25">
      <c r="A50" s="7">
        <v>3.43E-5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Cambio Residuo</vt:lpstr>
      <vt:lpstr>QuickSort</vt:lpstr>
      <vt:lpstr>MergeSort</vt:lpstr>
      <vt:lpstr>Base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2022-10-02T23:49:34Z</dcterms:modified>
</cp:coreProperties>
</file>