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Datos\Documentos\Google Drive\Universidad Nacional\9- 2024-2\Métodos Numéricos\Laboratorios\Lab 18\"/>
    </mc:Choice>
  </mc:AlternateContent>
  <xr:revisionPtr revIDLastSave="0" documentId="13_ncr:1_{8958DC12-B495-4287-96C6-56DA5D0D086B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GRG vs Evo 1" sheetId="5" r:id="rId1"/>
    <sheet name="GRG vs Evo 2" sheetId="6" r:id="rId2"/>
    <sheet name="GRG vs Evo 3" sheetId="7" r:id="rId3"/>
    <sheet name="GRG vs Evo 4" sheetId="8" r:id="rId4"/>
    <sheet name="Simplex 1" sheetId="9" r:id="rId5"/>
    <sheet name="Simplex 2" sheetId="10" r:id="rId6"/>
    <sheet name="Ablebits 1" sheetId="11" r:id="rId7"/>
    <sheet name="Ablebits 2" sheetId="13" r:id="rId8"/>
  </sheets>
  <definedNames>
    <definedName name="anscount" hidden="1">2</definedName>
    <definedName name="limcount" hidden="1">1</definedName>
    <definedName name="sencount" hidden="1">1</definedName>
    <definedName name="solver_adj" localSheetId="6" hidden="1">'Ablebits 1'!$B$2:$D$4</definedName>
    <definedName name="solver_adj" localSheetId="7" hidden="1">'Ablebits 2'!$B$7:$E$8</definedName>
    <definedName name="solver_adj" localSheetId="4" hidden="1">'Simplex 1'!$B$3:$E$3</definedName>
    <definedName name="solver_adj" localSheetId="5" hidden="1">'Simplex 2'!$B$3:$D$3</definedName>
    <definedName name="solver_cvg" localSheetId="6" hidden="1">0.0001</definedName>
    <definedName name="solver_cvg" localSheetId="7" hidden="1">0.0001</definedName>
    <definedName name="solver_cvg" localSheetId="0" hidden="1">0.0001</definedName>
    <definedName name="solver_cvg" localSheetId="1" hidden="1">0.0001</definedName>
    <definedName name="solver_cvg" localSheetId="2" hidden="1">0.0001</definedName>
    <definedName name="solver_cvg" localSheetId="3" hidden="1">0.0001</definedName>
    <definedName name="solver_cvg" localSheetId="4" hidden="1">0.0001</definedName>
    <definedName name="solver_cvg" localSheetId="5" hidden="1">0.0001</definedName>
    <definedName name="solver_drv" localSheetId="6" hidden="1">1</definedName>
    <definedName name="solver_drv" localSheetId="7" hidden="1">1</definedName>
    <definedName name="solver_drv" localSheetId="0" hidden="1">1</definedName>
    <definedName name="solver_drv" localSheetId="1" hidden="1">2</definedName>
    <definedName name="solver_drv" localSheetId="2" hidden="1">2</definedName>
    <definedName name="solver_drv" localSheetId="3" hidden="1">1</definedName>
    <definedName name="solver_drv" localSheetId="4" hidden="1">1</definedName>
    <definedName name="solver_drv" localSheetId="5" hidden="1">1</definedName>
    <definedName name="solver_eng" localSheetId="6" hidden="1">1</definedName>
    <definedName name="solver_eng" localSheetId="7" hidden="1">2</definedName>
    <definedName name="solver_eng" localSheetId="0" hidden="1">1</definedName>
    <definedName name="solver_eng" localSheetId="1" hidden="1">1</definedName>
    <definedName name="solver_eng" localSheetId="2" hidden="1">1</definedName>
    <definedName name="solver_eng" localSheetId="3" hidden="1">1</definedName>
    <definedName name="solver_eng" localSheetId="4" hidden="1">2</definedName>
    <definedName name="solver_eng" localSheetId="5" hidden="1">2</definedName>
    <definedName name="solver_est" localSheetId="6" hidden="1">1</definedName>
    <definedName name="solver_est" localSheetId="7" hidden="1">1</definedName>
    <definedName name="solver_est" localSheetId="0" hidden="1">1</definedName>
    <definedName name="solver_est" localSheetId="1" hidden="1">1</definedName>
    <definedName name="solver_est" localSheetId="2" hidden="1">1</definedName>
    <definedName name="solver_est" localSheetId="3" hidden="1">1</definedName>
    <definedName name="solver_est" localSheetId="4" hidden="1">1</definedName>
    <definedName name="solver_est" localSheetId="5" hidden="1">1</definedName>
    <definedName name="solver_itr" localSheetId="6" hidden="1">2147483647</definedName>
    <definedName name="solver_itr" localSheetId="7" hidden="1">2147483647</definedName>
    <definedName name="solver_itr" localSheetId="0" hidden="1">2147483647</definedName>
    <definedName name="solver_itr" localSheetId="1" hidden="1">2147483647</definedName>
    <definedName name="solver_itr" localSheetId="2" hidden="1">2147483647</definedName>
    <definedName name="solver_itr" localSheetId="3" hidden="1">2147483647</definedName>
    <definedName name="solver_itr" localSheetId="4" hidden="1">2147483647</definedName>
    <definedName name="solver_itr" localSheetId="5" hidden="1">2147483647</definedName>
    <definedName name="solver_lhs1" localSheetId="6" hidden="1">'Ablebits 1'!$B$2:$D$4</definedName>
    <definedName name="solver_lhs1" localSheetId="7" hidden="1">'Ablebits 2'!$B$9:$E$9</definedName>
    <definedName name="solver_lhs1" localSheetId="0" hidden="1">'GRG vs Evo 1'!$B$21</definedName>
    <definedName name="solver_lhs1" localSheetId="1" hidden="1">'GRG vs Evo 2'!$B$20</definedName>
    <definedName name="solver_lhs1" localSheetId="2" hidden="1">'GRG vs Evo 3'!$B$20</definedName>
    <definedName name="solver_lhs1" localSheetId="3" hidden="1">'GRG vs Evo 4'!$B$11</definedName>
    <definedName name="solver_lhs1" localSheetId="4" hidden="1">'Simplex 1'!$F$14</definedName>
    <definedName name="solver_lhs1" localSheetId="5" hidden="1">'Simplex 2'!$E$14:$E$19</definedName>
    <definedName name="solver_lhs2" localSheetId="6" hidden="1">'Ablebits 1'!$B$2:$D$4</definedName>
    <definedName name="solver_lhs2" localSheetId="7" hidden="1">'Ablebits 2'!$F$7:$F$8</definedName>
    <definedName name="solver_lhs2" localSheetId="0" hidden="1">'GRG vs Evo 1'!$B$20</definedName>
    <definedName name="solver_lhs2" localSheetId="1" hidden="1">'GRG vs Evo 2'!$B$20</definedName>
    <definedName name="solver_lhs2" localSheetId="2" hidden="1">'GRG vs Evo 3'!$B$20</definedName>
    <definedName name="solver_lhs2" localSheetId="3" hidden="1">'GRG vs Evo 4'!$B$11</definedName>
    <definedName name="solver_lhs2" localSheetId="4" hidden="1">'Simplex 1'!$F$15</definedName>
    <definedName name="solver_lhs2" localSheetId="5" hidden="1">'Simplex 2'!$E$15</definedName>
    <definedName name="solver_lhs3" localSheetId="6" hidden="1">'Ablebits 1'!$B$5:$D$5</definedName>
    <definedName name="solver_lhs3" localSheetId="0" hidden="1">'GRG vs Evo 1'!$B$21</definedName>
    <definedName name="solver_lhs3" localSheetId="1" hidden="1">'GRG vs Evo 2'!$B$20</definedName>
    <definedName name="solver_lhs3" localSheetId="2" hidden="1">'GRG vs Evo 3'!$B$21</definedName>
    <definedName name="solver_lhs3" localSheetId="3" hidden="1">'GRG vs Evo 4'!$B$11</definedName>
    <definedName name="solver_lhs3" localSheetId="4" hidden="1">'Simplex 1'!$F$16</definedName>
    <definedName name="solver_lhs3" localSheetId="5" hidden="1">'Simplex 2'!$E$16</definedName>
    <definedName name="solver_lhs4" localSheetId="6" hidden="1">'Ablebits 1'!$B$7:$B$8</definedName>
    <definedName name="solver_lhs4" localSheetId="0" hidden="1">'GRG vs Evo 1'!$B$21</definedName>
    <definedName name="solver_lhs4" localSheetId="1" hidden="1">'GRG vs Evo 2'!$B$21</definedName>
    <definedName name="solver_lhs4" localSheetId="2" hidden="1">'GRG vs Evo 3'!$B$21</definedName>
    <definedName name="solver_lhs4" localSheetId="3" hidden="1">'GRG vs Evo 4'!$B$11</definedName>
    <definedName name="solver_lhs4" localSheetId="4" hidden="1">'Simplex 1'!$F$17</definedName>
    <definedName name="solver_lhs4" localSheetId="5" hidden="1">'Simplex 2'!$E$17</definedName>
    <definedName name="solver_lhs5" localSheetId="6" hidden="1">'Ablebits 1'!$E$2:$E$4</definedName>
    <definedName name="solver_mip" localSheetId="6" hidden="1">2147483647</definedName>
    <definedName name="solver_mip" localSheetId="7" hidden="1">2147483647</definedName>
    <definedName name="solver_mip" localSheetId="0" hidden="1">2147483647</definedName>
    <definedName name="solver_mip" localSheetId="1" hidden="1">2147483647</definedName>
    <definedName name="solver_mip" localSheetId="2" hidden="1">2147483647</definedName>
    <definedName name="solver_mip" localSheetId="3" hidden="1">2147483647</definedName>
    <definedName name="solver_mip" localSheetId="4" hidden="1">2147483647</definedName>
    <definedName name="solver_mip" localSheetId="5" hidden="1">2147483647</definedName>
    <definedName name="solver_mni" localSheetId="6" hidden="1">30</definedName>
    <definedName name="solver_mni" localSheetId="7" hidden="1">30</definedName>
    <definedName name="solver_mni" localSheetId="0" hidden="1">30</definedName>
    <definedName name="solver_mni" localSheetId="1" hidden="1">30</definedName>
    <definedName name="solver_mni" localSheetId="2" hidden="1">30</definedName>
    <definedName name="solver_mni" localSheetId="3" hidden="1">30</definedName>
    <definedName name="solver_mni" localSheetId="4" hidden="1">30</definedName>
    <definedName name="solver_mni" localSheetId="5" hidden="1">30</definedName>
    <definedName name="solver_mrt" localSheetId="6" hidden="1">0.075</definedName>
    <definedName name="solver_mrt" localSheetId="7" hidden="1">0.075</definedName>
    <definedName name="solver_mrt" localSheetId="0" hidden="1">0.075</definedName>
    <definedName name="solver_mrt" localSheetId="1" hidden="1">0.075</definedName>
    <definedName name="solver_mrt" localSheetId="2" hidden="1">0.075</definedName>
    <definedName name="solver_mrt" localSheetId="3" hidden="1">0.075</definedName>
    <definedName name="solver_mrt" localSheetId="4" hidden="1">0.075</definedName>
    <definedName name="solver_mrt" localSheetId="5" hidden="1">0.075</definedName>
    <definedName name="solver_msl" localSheetId="6" hidden="1">2</definedName>
    <definedName name="solver_msl" localSheetId="7" hidden="1">2</definedName>
    <definedName name="solver_msl" localSheetId="0" hidden="1">2</definedName>
    <definedName name="solver_msl" localSheetId="1" hidden="1">2</definedName>
    <definedName name="solver_msl" localSheetId="2" hidden="1">2</definedName>
    <definedName name="solver_msl" localSheetId="3" hidden="1">2</definedName>
    <definedName name="solver_msl" localSheetId="4" hidden="1">2</definedName>
    <definedName name="solver_msl" localSheetId="5" hidden="1">2</definedName>
    <definedName name="solver_neg" localSheetId="6" hidden="1">1</definedName>
    <definedName name="solver_neg" localSheetId="7" hidden="1">1</definedName>
    <definedName name="solver_neg" localSheetId="0" hidden="1">1</definedName>
    <definedName name="solver_neg" localSheetId="1" hidden="1">1</definedName>
    <definedName name="solver_neg" localSheetId="2" hidden="1">1</definedName>
    <definedName name="solver_neg" localSheetId="3" hidden="1">1</definedName>
    <definedName name="solver_neg" localSheetId="4" hidden="1">1</definedName>
    <definedName name="solver_neg" localSheetId="5" hidden="1">1</definedName>
    <definedName name="solver_nod" localSheetId="6" hidden="1">2147483647</definedName>
    <definedName name="solver_nod" localSheetId="7" hidden="1">2147483647</definedName>
    <definedName name="solver_nod" localSheetId="0" hidden="1">2147483647</definedName>
    <definedName name="solver_nod" localSheetId="1" hidden="1">2147483647</definedName>
    <definedName name="solver_nod" localSheetId="2" hidden="1">2147483647</definedName>
    <definedName name="solver_nod" localSheetId="3" hidden="1">2147483647</definedName>
    <definedName name="solver_nod" localSheetId="4" hidden="1">2147483647</definedName>
    <definedName name="solver_nod" localSheetId="5" hidden="1">2147483647</definedName>
    <definedName name="solver_num" localSheetId="6" hidden="1">5</definedName>
    <definedName name="solver_num" localSheetId="7" hidden="1">2</definedName>
    <definedName name="solver_num" localSheetId="0" hidden="1">0</definedName>
    <definedName name="solver_num" localSheetId="1" hidden="1">0</definedName>
    <definedName name="solver_num" localSheetId="2" hidden="1">0</definedName>
    <definedName name="solver_num" localSheetId="3" hidden="1">0</definedName>
    <definedName name="solver_num" localSheetId="4" hidden="1">4</definedName>
    <definedName name="solver_num" localSheetId="5" hidden="1">1</definedName>
    <definedName name="solver_nwt" localSheetId="6" hidden="1">1</definedName>
    <definedName name="solver_nwt" localSheetId="7" hidden="1">1</definedName>
    <definedName name="solver_nwt" localSheetId="0" hidden="1">1</definedName>
    <definedName name="solver_nwt" localSheetId="1" hidden="1">1</definedName>
    <definedName name="solver_nwt" localSheetId="2" hidden="1">1</definedName>
    <definedName name="solver_nwt" localSheetId="3" hidden="1">1</definedName>
    <definedName name="solver_nwt" localSheetId="4" hidden="1">1</definedName>
    <definedName name="solver_nwt" localSheetId="5" hidden="1">1</definedName>
    <definedName name="solver_opt" localSheetId="7" hidden="1">'Ablebits 2'!$B$11</definedName>
    <definedName name="solver_opt" localSheetId="4" hidden="1">'Simplex 1'!$B$10</definedName>
    <definedName name="solver_opt" localSheetId="5" hidden="1">'Simplex 2'!$B$10</definedName>
    <definedName name="solver_pre" localSheetId="6" hidden="1">0.000001</definedName>
    <definedName name="solver_pre" localSheetId="7" hidden="1">0.000001</definedName>
    <definedName name="solver_pre" localSheetId="0" hidden="1">0.000001</definedName>
    <definedName name="solver_pre" localSheetId="1" hidden="1">0.000001</definedName>
    <definedName name="solver_pre" localSheetId="2" hidden="1">0.000001</definedName>
    <definedName name="solver_pre" localSheetId="3" hidden="1">0.000001</definedName>
    <definedName name="solver_pre" localSheetId="4" hidden="1">0.000001</definedName>
    <definedName name="solver_pre" localSheetId="5" hidden="1">0.000001</definedName>
    <definedName name="solver_rbv" localSheetId="6" hidden="1">1</definedName>
    <definedName name="solver_rbv" localSheetId="7" hidden="1">1</definedName>
    <definedName name="solver_rbv" localSheetId="0" hidden="1">1</definedName>
    <definedName name="solver_rbv" localSheetId="1" hidden="1">2</definedName>
    <definedName name="solver_rbv" localSheetId="2" hidden="1">2</definedName>
    <definedName name="solver_rbv" localSheetId="3" hidden="1">1</definedName>
    <definedName name="solver_rbv" localSheetId="4" hidden="1">1</definedName>
    <definedName name="solver_rbv" localSheetId="5" hidden="1">1</definedName>
    <definedName name="solver_rel1" localSheetId="6" hidden="1">6</definedName>
    <definedName name="solver_rel1" localSheetId="7" hidden="1">2</definedName>
    <definedName name="solver_rel1" localSheetId="0" hidden="1">3</definedName>
    <definedName name="solver_rel1" localSheetId="1" hidden="1">1</definedName>
    <definedName name="solver_rel1" localSheetId="2" hidden="1">1</definedName>
    <definedName name="solver_rel1" localSheetId="3" hidden="1">3</definedName>
    <definedName name="solver_rel1" localSheetId="4" hidden="1">3</definedName>
    <definedName name="solver_rel1" localSheetId="5" hidden="1">1</definedName>
    <definedName name="solver_rel2" localSheetId="6" hidden="1">4</definedName>
    <definedName name="solver_rel2" localSheetId="7" hidden="1">1</definedName>
    <definedName name="solver_rel2" localSheetId="0" hidden="1">3</definedName>
    <definedName name="solver_rel2" localSheetId="1" hidden="1">3</definedName>
    <definedName name="solver_rel2" localSheetId="2" hidden="1">3</definedName>
    <definedName name="solver_rel2" localSheetId="3" hidden="1">3</definedName>
    <definedName name="solver_rel2" localSheetId="4" hidden="1">3</definedName>
    <definedName name="solver_rel2" localSheetId="5" hidden="1">3</definedName>
    <definedName name="solver_rel3" localSheetId="6" hidden="1">2</definedName>
    <definedName name="solver_rel3" localSheetId="0" hidden="1">1</definedName>
    <definedName name="solver_rel3" localSheetId="1" hidden="1">3</definedName>
    <definedName name="solver_rel3" localSheetId="2" hidden="1">1</definedName>
    <definedName name="solver_rel3" localSheetId="3" hidden="1">3</definedName>
    <definedName name="solver_rel3" localSheetId="4" hidden="1">3</definedName>
    <definedName name="solver_rel3" localSheetId="5" hidden="1">3</definedName>
    <definedName name="solver_rel4" localSheetId="6" hidden="1">2</definedName>
    <definedName name="solver_rel4" localSheetId="0" hidden="1">3</definedName>
    <definedName name="solver_rel4" localSheetId="1" hidden="1">1</definedName>
    <definedName name="solver_rel4" localSheetId="2" hidden="1">3</definedName>
    <definedName name="solver_rel4" localSheetId="3" hidden="1">3</definedName>
    <definedName name="solver_rel4" localSheetId="4" hidden="1">3</definedName>
    <definedName name="solver_rel4" localSheetId="5" hidden="1">3</definedName>
    <definedName name="solver_rel5" localSheetId="6" hidden="1">2</definedName>
    <definedName name="solver_rhs1" localSheetId="6" hidden="1">"Todos diferentes"</definedName>
    <definedName name="solver_rhs1" localSheetId="7" hidden="1">'Ablebits 2'!$B$10:$E$10</definedName>
    <definedName name="solver_rhs1" localSheetId="0" hidden="1">'GRG vs Evo 1'!$C$25</definedName>
    <definedName name="solver_rhs1" localSheetId="1" hidden="1">'GRG vs Evo 2'!$C$24</definedName>
    <definedName name="solver_rhs1" localSheetId="2" hidden="1">'GRG vs Evo 3'!$C$24</definedName>
    <definedName name="solver_rhs1" localSheetId="3" hidden="1">'GRG vs Evo 4'!$C$25</definedName>
    <definedName name="solver_rhs1" localSheetId="4" hidden="1">'Simplex 1'!$H$14</definedName>
    <definedName name="solver_rhs1" localSheetId="5" hidden="1">'Simplex 2'!$G$14:$G$19</definedName>
    <definedName name="solver_rhs2" localSheetId="6" hidden="1">"entero"</definedName>
    <definedName name="solver_rhs2" localSheetId="7" hidden="1">'Ablebits 2'!$H$7:$H$8</definedName>
    <definedName name="solver_rhs2" localSheetId="0" hidden="1">'GRG vs Evo 1'!$C$23</definedName>
    <definedName name="solver_rhs2" localSheetId="1" hidden="1">'GRG vs Evo 2'!$C$23</definedName>
    <definedName name="solver_rhs2" localSheetId="2" hidden="1">'GRG vs Evo 3'!$C$23</definedName>
    <definedName name="solver_rhs2" localSheetId="3" hidden="1">'GRG vs Evo 4'!$C$25</definedName>
    <definedName name="solver_rhs2" localSheetId="4" hidden="1">'Simplex 1'!$H$15</definedName>
    <definedName name="solver_rhs2" localSheetId="5" hidden="1">'Simplex 2'!$G$15</definedName>
    <definedName name="solver_rhs3" localSheetId="6" hidden="1">15</definedName>
    <definedName name="solver_rhs3" localSheetId="0" hidden="1">'GRG vs Evo 1'!$C$26</definedName>
    <definedName name="solver_rhs3" localSheetId="1" hidden="1">'GRG vs Evo 2'!$C$25</definedName>
    <definedName name="solver_rhs3" localSheetId="2" hidden="1">'GRG vs Evo 3'!$C$26</definedName>
    <definedName name="solver_rhs3" localSheetId="3" hidden="1">'GRG vs Evo 4'!$C$25</definedName>
    <definedName name="solver_rhs3" localSheetId="4" hidden="1">'Simplex 1'!$H$16</definedName>
    <definedName name="solver_rhs3" localSheetId="5" hidden="1">'Simplex 2'!$G$16</definedName>
    <definedName name="solver_rhs4" localSheetId="6" hidden="1">15</definedName>
    <definedName name="solver_rhs4" localSheetId="0" hidden="1">'GRG vs Evo 1'!$C$25</definedName>
    <definedName name="solver_rhs4" localSheetId="1" hidden="1">'GRG vs Evo 2'!$C$26</definedName>
    <definedName name="solver_rhs4" localSheetId="2" hidden="1">'GRG vs Evo 3'!$C$25</definedName>
    <definedName name="solver_rhs4" localSheetId="3" hidden="1">'GRG vs Evo 4'!$C$25</definedName>
    <definedName name="solver_rhs4" localSheetId="4" hidden="1">'Simplex 1'!$H$17</definedName>
    <definedName name="solver_rhs4" localSheetId="5" hidden="1">'Simplex 2'!$G$17</definedName>
    <definedName name="solver_rhs5" localSheetId="6" hidden="1">15</definedName>
    <definedName name="solver_rlx" localSheetId="6" hidden="1">2</definedName>
    <definedName name="solver_rlx" localSheetId="7" hidden="1">2</definedName>
    <definedName name="solver_rlx" localSheetId="0" hidden="1">2</definedName>
    <definedName name="solver_rlx" localSheetId="1" hidden="1">2</definedName>
    <definedName name="solver_rlx" localSheetId="2" hidden="1">2</definedName>
    <definedName name="solver_rlx" localSheetId="3" hidden="1">2</definedName>
    <definedName name="solver_rlx" localSheetId="4" hidden="1">2</definedName>
    <definedName name="solver_rlx" localSheetId="5" hidden="1">2</definedName>
    <definedName name="solver_rsd" localSheetId="6" hidden="1">0</definedName>
    <definedName name="solver_rsd" localSheetId="7" hidden="1">0</definedName>
    <definedName name="solver_rsd" localSheetId="0" hidden="1">0</definedName>
    <definedName name="solver_rsd" localSheetId="1" hidden="1">0</definedName>
    <definedName name="solver_rsd" localSheetId="2" hidden="1">0</definedName>
    <definedName name="solver_rsd" localSheetId="3" hidden="1">0</definedName>
    <definedName name="solver_rsd" localSheetId="4" hidden="1">0</definedName>
    <definedName name="solver_rsd" localSheetId="5" hidden="1">0</definedName>
    <definedName name="solver_scl" localSheetId="6" hidden="1">1</definedName>
    <definedName name="solver_scl" localSheetId="7" hidden="1">1</definedName>
    <definedName name="solver_scl" localSheetId="0" hidden="1">1</definedName>
    <definedName name="solver_scl" localSheetId="1" hidden="1">2</definedName>
    <definedName name="solver_scl" localSheetId="2" hidden="1">2</definedName>
    <definedName name="solver_scl" localSheetId="3" hidden="1">1</definedName>
    <definedName name="solver_scl" localSheetId="4" hidden="1">1</definedName>
    <definedName name="solver_scl" localSheetId="5" hidden="1">1</definedName>
    <definedName name="solver_sho" localSheetId="6" hidden="1">2</definedName>
    <definedName name="solver_sho" localSheetId="7" hidden="1">2</definedName>
    <definedName name="solver_sho" localSheetId="0" hidden="1">2</definedName>
    <definedName name="solver_sho" localSheetId="1" hidden="1">2</definedName>
    <definedName name="solver_sho" localSheetId="2" hidden="1">2</definedName>
    <definedName name="solver_sho" localSheetId="3" hidden="1">2</definedName>
    <definedName name="solver_sho" localSheetId="4" hidden="1">2</definedName>
    <definedName name="solver_sho" localSheetId="5" hidden="1">2</definedName>
    <definedName name="solver_ssz" localSheetId="6" hidden="1">100</definedName>
    <definedName name="solver_ssz" localSheetId="7" hidden="1">100</definedName>
    <definedName name="solver_ssz" localSheetId="0" hidden="1">100</definedName>
    <definedName name="solver_ssz" localSheetId="1" hidden="1">100</definedName>
    <definedName name="solver_ssz" localSheetId="2" hidden="1">100</definedName>
    <definedName name="solver_ssz" localSheetId="3" hidden="1">100</definedName>
    <definedName name="solver_ssz" localSheetId="4" hidden="1">100</definedName>
    <definedName name="solver_ssz" localSheetId="5" hidden="1">100</definedName>
    <definedName name="solver_tim" localSheetId="6" hidden="1">2147483647</definedName>
    <definedName name="solver_tim" localSheetId="7" hidden="1">2147483647</definedName>
    <definedName name="solver_tim" localSheetId="0" hidden="1">2147483647</definedName>
    <definedName name="solver_tim" localSheetId="1" hidden="1">2147483647</definedName>
    <definedName name="solver_tim" localSheetId="2" hidden="1">2147483647</definedName>
    <definedName name="solver_tim" localSheetId="3" hidden="1">2147483647</definedName>
    <definedName name="solver_tim" localSheetId="4" hidden="1">2147483647</definedName>
    <definedName name="solver_tim" localSheetId="5" hidden="1">2147483647</definedName>
    <definedName name="solver_tol" localSheetId="6" hidden="1">0.01</definedName>
    <definedName name="solver_tol" localSheetId="7" hidden="1">0.01</definedName>
    <definedName name="solver_tol" localSheetId="0" hidden="1">0.01</definedName>
    <definedName name="solver_tol" localSheetId="1" hidden="1">0.01</definedName>
    <definedName name="solver_tol" localSheetId="2" hidden="1">0.01</definedName>
    <definedName name="solver_tol" localSheetId="3" hidden="1">0.01</definedName>
    <definedName name="solver_tol" localSheetId="4" hidden="1">0.01</definedName>
    <definedName name="solver_tol" localSheetId="5" hidden="1">0.01</definedName>
    <definedName name="solver_typ" localSheetId="6" hidden="1">1</definedName>
    <definedName name="solver_typ" localSheetId="7" hidden="1">2</definedName>
    <definedName name="solver_typ" localSheetId="0" hidden="1">1</definedName>
    <definedName name="solver_typ" localSheetId="1" hidden="1">1</definedName>
    <definedName name="solver_typ" localSheetId="2" hidden="1">1</definedName>
    <definedName name="solver_typ" localSheetId="3" hidden="1">1</definedName>
    <definedName name="solver_typ" localSheetId="4" hidden="1">2</definedName>
    <definedName name="solver_typ" localSheetId="5" hidden="1">1</definedName>
    <definedName name="solver_val" localSheetId="6" hidden="1">0</definedName>
    <definedName name="solver_val" localSheetId="7" hidden="1">0</definedName>
    <definedName name="solver_val" localSheetId="0" hidden="1">0</definedName>
    <definedName name="solver_val" localSheetId="1" hidden="1">0</definedName>
    <definedName name="solver_val" localSheetId="2" hidden="1">0</definedName>
    <definedName name="solver_val" localSheetId="3" hidden="1">0</definedName>
    <definedName name="solver_val" localSheetId="4" hidden="1">0</definedName>
    <definedName name="solver_val" localSheetId="5" hidden="1">0</definedName>
    <definedName name="solver_ver" localSheetId="6" hidden="1">3</definedName>
    <definedName name="solver_ver" localSheetId="7" hidden="1">3</definedName>
    <definedName name="solver_ver" localSheetId="0" hidden="1">3</definedName>
    <definedName name="solver_ver" localSheetId="1" hidden="1">3</definedName>
    <definedName name="solver_ver" localSheetId="2" hidden="1">3</definedName>
    <definedName name="solver_ver" localSheetId="3" hidden="1">3</definedName>
    <definedName name="solver_ver" localSheetId="4" hidden="1">3</definedName>
    <definedName name="solver_ver" localSheetId="5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1" i="13" l="1"/>
  <c r="F8" i="13"/>
  <c r="F7" i="13"/>
  <c r="C9" i="13"/>
  <c r="D9" i="13"/>
  <c r="E9" i="13"/>
  <c r="B9" i="13"/>
  <c r="B8" i="11"/>
  <c r="B7" i="11"/>
  <c r="C5" i="11"/>
  <c r="D5" i="11"/>
  <c r="B5" i="11"/>
  <c r="E3" i="11"/>
  <c r="E4" i="11"/>
  <c r="E2" i="11"/>
  <c r="E19" i="10"/>
  <c r="E18" i="10"/>
  <c r="E17" i="10"/>
  <c r="D8" i="10"/>
  <c r="C8" i="10"/>
  <c r="B8" i="10"/>
  <c r="C15" i="10"/>
  <c r="C14" i="10"/>
  <c r="B7" i="10"/>
  <c r="D7" i="10"/>
  <c r="D16" i="10"/>
  <c r="D15" i="10"/>
  <c r="D14" i="10"/>
  <c r="C16" i="10"/>
  <c r="B15" i="10"/>
  <c r="B16" i="10"/>
  <c r="B14" i="10"/>
  <c r="C7" i="10"/>
  <c r="C7" i="9"/>
  <c r="D7" i="9"/>
  <c r="E7" i="9"/>
  <c r="C8" i="9"/>
  <c r="D8" i="9"/>
  <c r="E8" i="9"/>
  <c r="B8" i="9"/>
  <c r="B7" i="9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AD11" i="8"/>
  <c r="AE11" i="8"/>
  <c r="AF11" i="8"/>
  <c r="AG11" i="8"/>
  <c r="AH11" i="8"/>
  <c r="AI11" i="8"/>
  <c r="AJ11" i="8"/>
  <c r="AK11" i="8"/>
  <c r="AL11" i="8"/>
  <c r="AM11" i="8"/>
  <c r="AN11" i="8"/>
  <c r="AO11" i="8"/>
  <c r="AP11" i="8"/>
  <c r="AQ11" i="8"/>
  <c r="AR11" i="8"/>
  <c r="AS11" i="8"/>
  <c r="AT11" i="8"/>
  <c r="AU11" i="8"/>
  <c r="AV11" i="8"/>
  <c r="AW11" i="8"/>
  <c r="AX11" i="8"/>
  <c r="AY11" i="8"/>
  <c r="AZ11" i="8"/>
  <c r="BA11" i="8"/>
  <c r="BB11" i="8"/>
  <c r="BC11" i="8"/>
  <c r="BD11" i="8"/>
  <c r="BE11" i="8"/>
  <c r="BF11" i="8"/>
  <c r="BG11" i="8"/>
  <c r="BH11" i="8"/>
  <c r="BI11" i="8"/>
  <c r="BJ11" i="8"/>
  <c r="BK11" i="8"/>
  <c r="BL11" i="8"/>
  <c r="BM11" i="8"/>
  <c r="BN11" i="8"/>
  <c r="BO11" i="8"/>
  <c r="BP11" i="8"/>
  <c r="BQ11" i="8"/>
  <c r="BR11" i="8"/>
  <c r="BS11" i="8"/>
  <c r="BT11" i="8"/>
  <c r="BU11" i="8"/>
  <c r="BV11" i="8"/>
  <c r="BW11" i="8"/>
  <c r="BX11" i="8"/>
  <c r="BY11" i="8"/>
  <c r="BZ11" i="8"/>
  <c r="CA11" i="8"/>
  <c r="CB11" i="8"/>
  <c r="CC11" i="8"/>
  <c r="CD11" i="8"/>
  <c r="CE11" i="8"/>
  <c r="CF11" i="8"/>
  <c r="CG11" i="8"/>
  <c r="CH11" i="8"/>
  <c r="CI11" i="8"/>
  <c r="CJ11" i="8"/>
  <c r="CK11" i="8"/>
  <c r="CL11" i="8"/>
  <c r="CM11" i="8"/>
  <c r="CN11" i="8"/>
  <c r="CO11" i="8"/>
  <c r="CP11" i="8"/>
  <c r="CQ11" i="8"/>
  <c r="CR11" i="8"/>
  <c r="CS11" i="8"/>
  <c r="CT11" i="8"/>
  <c r="CU11" i="8"/>
  <c r="CV11" i="8"/>
  <c r="CW11" i="8"/>
  <c r="CX11" i="8"/>
  <c r="CY11" i="8"/>
  <c r="CZ11" i="8"/>
  <c r="DA11" i="8"/>
  <c r="DB11" i="8"/>
  <c r="DC11" i="8"/>
  <c r="DD11" i="8"/>
  <c r="DE11" i="8"/>
  <c r="DF11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AB12" i="8"/>
  <c r="AC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P12" i="8"/>
  <c r="AQ12" i="8"/>
  <c r="AR12" i="8"/>
  <c r="AS12" i="8"/>
  <c r="AT12" i="8"/>
  <c r="AU12" i="8"/>
  <c r="AV12" i="8"/>
  <c r="AW12" i="8"/>
  <c r="AX12" i="8"/>
  <c r="AY12" i="8"/>
  <c r="AZ12" i="8"/>
  <c r="BA12" i="8"/>
  <c r="BB12" i="8"/>
  <c r="BC12" i="8"/>
  <c r="BD12" i="8"/>
  <c r="BE12" i="8"/>
  <c r="BF12" i="8"/>
  <c r="BG12" i="8"/>
  <c r="BH12" i="8"/>
  <c r="BI12" i="8"/>
  <c r="BJ12" i="8"/>
  <c r="BK12" i="8"/>
  <c r="BL12" i="8"/>
  <c r="BM12" i="8"/>
  <c r="BN12" i="8"/>
  <c r="BO12" i="8"/>
  <c r="BP12" i="8"/>
  <c r="BQ12" i="8"/>
  <c r="BR12" i="8"/>
  <c r="BS12" i="8"/>
  <c r="BT12" i="8"/>
  <c r="BU12" i="8"/>
  <c r="BV12" i="8"/>
  <c r="BW12" i="8"/>
  <c r="BX12" i="8"/>
  <c r="BY12" i="8"/>
  <c r="BZ12" i="8"/>
  <c r="CA12" i="8"/>
  <c r="CB12" i="8"/>
  <c r="CC12" i="8"/>
  <c r="CD12" i="8"/>
  <c r="CE12" i="8"/>
  <c r="CF12" i="8"/>
  <c r="CG12" i="8"/>
  <c r="CH12" i="8"/>
  <c r="CI12" i="8"/>
  <c r="CJ12" i="8"/>
  <c r="CK12" i="8"/>
  <c r="CL12" i="8"/>
  <c r="CM12" i="8"/>
  <c r="CN12" i="8"/>
  <c r="CO12" i="8"/>
  <c r="CP12" i="8"/>
  <c r="CQ12" i="8"/>
  <c r="CR12" i="8"/>
  <c r="CS12" i="8"/>
  <c r="CT12" i="8"/>
  <c r="CU12" i="8"/>
  <c r="CV12" i="8"/>
  <c r="CW12" i="8"/>
  <c r="CX12" i="8"/>
  <c r="CY12" i="8"/>
  <c r="CZ12" i="8"/>
  <c r="DA12" i="8"/>
  <c r="DB12" i="8"/>
  <c r="DC12" i="8"/>
  <c r="DD12" i="8"/>
  <c r="DE12" i="8"/>
  <c r="DF12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AB13" i="8"/>
  <c r="AC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P13" i="8"/>
  <c r="AQ13" i="8"/>
  <c r="AR13" i="8"/>
  <c r="AS13" i="8"/>
  <c r="AT13" i="8"/>
  <c r="AU13" i="8"/>
  <c r="AV13" i="8"/>
  <c r="AW13" i="8"/>
  <c r="AX13" i="8"/>
  <c r="AY13" i="8"/>
  <c r="AZ13" i="8"/>
  <c r="BA13" i="8"/>
  <c r="BB13" i="8"/>
  <c r="BC13" i="8"/>
  <c r="BD13" i="8"/>
  <c r="BE13" i="8"/>
  <c r="BF13" i="8"/>
  <c r="BG13" i="8"/>
  <c r="BH13" i="8"/>
  <c r="BI13" i="8"/>
  <c r="BJ13" i="8"/>
  <c r="BK13" i="8"/>
  <c r="BL13" i="8"/>
  <c r="BM13" i="8"/>
  <c r="BN13" i="8"/>
  <c r="BO13" i="8"/>
  <c r="BP13" i="8"/>
  <c r="BQ13" i="8"/>
  <c r="BR13" i="8"/>
  <c r="BS13" i="8"/>
  <c r="BT13" i="8"/>
  <c r="BU13" i="8"/>
  <c r="BV13" i="8"/>
  <c r="BW13" i="8"/>
  <c r="BX13" i="8"/>
  <c r="BY13" i="8"/>
  <c r="BZ13" i="8"/>
  <c r="CA13" i="8"/>
  <c r="CB13" i="8"/>
  <c r="CC13" i="8"/>
  <c r="CD13" i="8"/>
  <c r="CE13" i="8"/>
  <c r="CF13" i="8"/>
  <c r="CG13" i="8"/>
  <c r="CH13" i="8"/>
  <c r="CI13" i="8"/>
  <c r="CJ13" i="8"/>
  <c r="CK13" i="8"/>
  <c r="CL13" i="8"/>
  <c r="CM13" i="8"/>
  <c r="CN13" i="8"/>
  <c r="CO13" i="8"/>
  <c r="CP13" i="8"/>
  <c r="CQ13" i="8"/>
  <c r="CR13" i="8"/>
  <c r="CS13" i="8"/>
  <c r="CT13" i="8"/>
  <c r="CU13" i="8"/>
  <c r="CV13" i="8"/>
  <c r="CW13" i="8"/>
  <c r="CX13" i="8"/>
  <c r="CY13" i="8"/>
  <c r="CZ13" i="8"/>
  <c r="DA13" i="8"/>
  <c r="DB13" i="8"/>
  <c r="DC13" i="8"/>
  <c r="DD13" i="8"/>
  <c r="DE13" i="8"/>
  <c r="DF13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AH14" i="8"/>
  <c r="AI14" i="8"/>
  <c r="AJ14" i="8"/>
  <c r="AK14" i="8"/>
  <c r="AL14" i="8"/>
  <c r="AM14" i="8"/>
  <c r="AN14" i="8"/>
  <c r="AO14" i="8"/>
  <c r="AP14" i="8"/>
  <c r="AQ14" i="8"/>
  <c r="AR14" i="8"/>
  <c r="AS14" i="8"/>
  <c r="AT14" i="8"/>
  <c r="AU14" i="8"/>
  <c r="AV14" i="8"/>
  <c r="AW14" i="8"/>
  <c r="AX14" i="8"/>
  <c r="AY14" i="8"/>
  <c r="AZ14" i="8"/>
  <c r="BA14" i="8"/>
  <c r="BB14" i="8"/>
  <c r="BC14" i="8"/>
  <c r="BD14" i="8"/>
  <c r="BE14" i="8"/>
  <c r="BF14" i="8"/>
  <c r="BG14" i="8"/>
  <c r="BH14" i="8"/>
  <c r="BI14" i="8"/>
  <c r="BJ14" i="8"/>
  <c r="BK14" i="8"/>
  <c r="BL14" i="8"/>
  <c r="BM14" i="8"/>
  <c r="BN14" i="8"/>
  <c r="BO14" i="8"/>
  <c r="BP14" i="8"/>
  <c r="BQ14" i="8"/>
  <c r="BR14" i="8"/>
  <c r="BS14" i="8"/>
  <c r="BT14" i="8"/>
  <c r="BU14" i="8"/>
  <c r="BV14" i="8"/>
  <c r="BW14" i="8"/>
  <c r="BX14" i="8"/>
  <c r="BY14" i="8"/>
  <c r="BZ14" i="8"/>
  <c r="CA14" i="8"/>
  <c r="CB14" i="8"/>
  <c r="CC14" i="8"/>
  <c r="CD14" i="8"/>
  <c r="CE14" i="8"/>
  <c r="CF14" i="8"/>
  <c r="CG14" i="8"/>
  <c r="CH14" i="8"/>
  <c r="CI14" i="8"/>
  <c r="CJ14" i="8"/>
  <c r="CK14" i="8"/>
  <c r="CL14" i="8"/>
  <c r="CM14" i="8"/>
  <c r="CN14" i="8"/>
  <c r="CO14" i="8"/>
  <c r="CP14" i="8"/>
  <c r="CQ14" i="8"/>
  <c r="CR14" i="8"/>
  <c r="CS14" i="8"/>
  <c r="CT14" i="8"/>
  <c r="CU14" i="8"/>
  <c r="CV14" i="8"/>
  <c r="CW14" i="8"/>
  <c r="CX14" i="8"/>
  <c r="CY14" i="8"/>
  <c r="CZ14" i="8"/>
  <c r="DA14" i="8"/>
  <c r="DB14" i="8"/>
  <c r="DC14" i="8"/>
  <c r="DD14" i="8"/>
  <c r="DE14" i="8"/>
  <c r="DF14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AD15" i="8"/>
  <c r="AE15" i="8"/>
  <c r="AF15" i="8"/>
  <c r="AG15" i="8"/>
  <c r="AH15" i="8"/>
  <c r="AI15" i="8"/>
  <c r="AJ15" i="8"/>
  <c r="AK15" i="8"/>
  <c r="AL15" i="8"/>
  <c r="AM15" i="8"/>
  <c r="AN15" i="8"/>
  <c r="AO15" i="8"/>
  <c r="AP15" i="8"/>
  <c r="AQ15" i="8"/>
  <c r="AR15" i="8"/>
  <c r="AS15" i="8"/>
  <c r="AT15" i="8"/>
  <c r="AU15" i="8"/>
  <c r="AV15" i="8"/>
  <c r="AW15" i="8"/>
  <c r="AX15" i="8"/>
  <c r="AY15" i="8"/>
  <c r="AZ15" i="8"/>
  <c r="BA15" i="8"/>
  <c r="BB15" i="8"/>
  <c r="BC15" i="8"/>
  <c r="BD15" i="8"/>
  <c r="BE15" i="8"/>
  <c r="BF15" i="8"/>
  <c r="BG15" i="8"/>
  <c r="BH15" i="8"/>
  <c r="BI15" i="8"/>
  <c r="BJ15" i="8"/>
  <c r="BK15" i="8"/>
  <c r="BL15" i="8"/>
  <c r="BM15" i="8"/>
  <c r="BN15" i="8"/>
  <c r="BO15" i="8"/>
  <c r="BP15" i="8"/>
  <c r="BQ15" i="8"/>
  <c r="BR15" i="8"/>
  <c r="BS15" i="8"/>
  <c r="BT15" i="8"/>
  <c r="BU15" i="8"/>
  <c r="BV15" i="8"/>
  <c r="BW15" i="8"/>
  <c r="BX15" i="8"/>
  <c r="BY15" i="8"/>
  <c r="BZ15" i="8"/>
  <c r="CA15" i="8"/>
  <c r="CB15" i="8"/>
  <c r="CC15" i="8"/>
  <c r="CD15" i="8"/>
  <c r="CE15" i="8"/>
  <c r="CF15" i="8"/>
  <c r="CG15" i="8"/>
  <c r="CH15" i="8"/>
  <c r="CI15" i="8"/>
  <c r="CJ15" i="8"/>
  <c r="CK15" i="8"/>
  <c r="CL15" i="8"/>
  <c r="CM15" i="8"/>
  <c r="CN15" i="8"/>
  <c r="CO15" i="8"/>
  <c r="CP15" i="8"/>
  <c r="CQ15" i="8"/>
  <c r="CR15" i="8"/>
  <c r="CS15" i="8"/>
  <c r="CT15" i="8"/>
  <c r="CU15" i="8"/>
  <c r="CV15" i="8"/>
  <c r="CW15" i="8"/>
  <c r="CX15" i="8"/>
  <c r="CY15" i="8"/>
  <c r="CZ15" i="8"/>
  <c r="DA15" i="8"/>
  <c r="DB15" i="8"/>
  <c r="DC15" i="8"/>
  <c r="DD15" i="8"/>
  <c r="DE15" i="8"/>
  <c r="DF15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AB16" i="8"/>
  <c r="AC16" i="8"/>
  <c r="AD16" i="8"/>
  <c r="AE16" i="8"/>
  <c r="AF16" i="8"/>
  <c r="AG16" i="8"/>
  <c r="AH16" i="8"/>
  <c r="AI16" i="8"/>
  <c r="AJ16" i="8"/>
  <c r="AK16" i="8"/>
  <c r="AL16" i="8"/>
  <c r="AM16" i="8"/>
  <c r="AN16" i="8"/>
  <c r="AO16" i="8"/>
  <c r="AP16" i="8"/>
  <c r="AQ16" i="8"/>
  <c r="AR16" i="8"/>
  <c r="AS16" i="8"/>
  <c r="AT16" i="8"/>
  <c r="AU16" i="8"/>
  <c r="AV16" i="8"/>
  <c r="AW16" i="8"/>
  <c r="AX16" i="8"/>
  <c r="AY16" i="8"/>
  <c r="AZ16" i="8"/>
  <c r="BA16" i="8"/>
  <c r="BB16" i="8"/>
  <c r="BC16" i="8"/>
  <c r="BD16" i="8"/>
  <c r="BE16" i="8"/>
  <c r="BF16" i="8"/>
  <c r="BG16" i="8"/>
  <c r="BH16" i="8"/>
  <c r="BI16" i="8"/>
  <c r="BJ16" i="8"/>
  <c r="BK16" i="8"/>
  <c r="BL16" i="8"/>
  <c r="BM16" i="8"/>
  <c r="BN16" i="8"/>
  <c r="BO16" i="8"/>
  <c r="BP16" i="8"/>
  <c r="BQ16" i="8"/>
  <c r="BR16" i="8"/>
  <c r="BS16" i="8"/>
  <c r="BT16" i="8"/>
  <c r="BU16" i="8"/>
  <c r="BV16" i="8"/>
  <c r="BW16" i="8"/>
  <c r="BX16" i="8"/>
  <c r="BY16" i="8"/>
  <c r="BZ16" i="8"/>
  <c r="CA16" i="8"/>
  <c r="CB16" i="8"/>
  <c r="CC16" i="8"/>
  <c r="CD16" i="8"/>
  <c r="CE16" i="8"/>
  <c r="CF16" i="8"/>
  <c r="CG16" i="8"/>
  <c r="CH16" i="8"/>
  <c r="CI16" i="8"/>
  <c r="CJ16" i="8"/>
  <c r="CK16" i="8"/>
  <c r="CL16" i="8"/>
  <c r="CM16" i="8"/>
  <c r="CN16" i="8"/>
  <c r="CO16" i="8"/>
  <c r="CP16" i="8"/>
  <c r="CQ16" i="8"/>
  <c r="CR16" i="8"/>
  <c r="CS16" i="8"/>
  <c r="CT16" i="8"/>
  <c r="CU16" i="8"/>
  <c r="CV16" i="8"/>
  <c r="CW16" i="8"/>
  <c r="CX16" i="8"/>
  <c r="CY16" i="8"/>
  <c r="CZ16" i="8"/>
  <c r="DA16" i="8"/>
  <c r="DB16" i="8"/>
  <c r="DC16" i="8"/>
  <c r="DD16" i="8"/>
  <c r="DE16" i="8"/>
  <c r="DF16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AB17" i="8"/>
  <c r="AC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P17" i="8"/>
  <c r="AQ17" i="8"/>
  <c r="AR17" i="8"/>
  <c r="AS17" i="8"/>
  <c r="AT17" i="8"/>
  <c r="AU17" i="8"/>
  <c r="AV17" i="8"/>
  <c r="AW17" i="8"/>
  <c r="AX17" i="8"/>
  <c r="AY17" i="8"/>
  <c r="AZ17" i="8"/>
  <c r="BA17" i="8"/>
  <c r="BB17" i="8"/>
  <c r="BC17" i="8"/>
  <c r="BD17" i="8"/>
  <c r="BE17" i="8"/>
  <c r="BF17" i="8"/>
  <c r="BG17" i="8"/>
  <c r="BH17" i="8"/>
  <c r="BI17" i="8"/>
  <c r="BJ17" i="8"/>
  <c r="BK17" i="8"/>
  <c r="BL17" i="8"/>
  <c r="BM17" i="8"/>
  <c r="BN17" i="8"/>
  <c r="BO17" i="8"/>
  <c r="BP17" i="8"/>
  <c r="BQ17" i="8"/>
  <c r="BR17" i="8"/>
  <c r="BS17" i="8"/>
  <c r="BT17" i="8"/>
  <c r="BU17" i="8"/>
  <c r="BV17" i="8"/>
  <c r="BW17" i="8"/>
  <c r="BX17" i="8"/>
  <c r="BY17" i="8"/>
  <c r="BZ17" i="8"/>
  <c r="CA17" i="8"/>
  <c r="CB17" i="8"/>
  <c r="CC17" i="8"/>
  <c r="CD17" i="8"/>
  <c r="CE17" i="8"/>
  <c r="CF17" i="8"/>
  <c r="CG17" i="8"/>
  <c r="CH17" i="8"/>
  <c r="CI17" i="8"/>
  <c r="CJ17" i="8"/>
  <c r="CK17" i="8"/>
  <c r="CL17" i="8"/>
  <c r="CM17" i="8"/>
  <c r="CN17" i="8"/>
  <c r="CO17" i="8"/>
  <c r="CP17" i="8"/>
  <c r="CQ17" i="8"/>
  <c r="CR17" i="8"/>
  <c r="CS17" i="8"/>
  <c r="CT17" i="8"/>
  <c r="CU17" i="8"/>
  <c r="CV17" i="8"/>
  <c r="CW17" i="8"/>
  <c r="CX17" i="8"/>
  <c r="CY17" i="8"/>
  <c r="CZ17" i="8"/>
  <c r="DA17" i="8"/>
  <c r="DB17" i="8"/>
  <c r="DC17" i="8"/>
  <c r="DD17" i="8"/>
  <c r="DE17" i="8"/>
  <c r="DF17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P18" i="8"/>
  <c r="AQ18" i="8"/>
  <c r="AR18" i="8"/>
  <c r="AS18" i="8"/>
  <c r="AT18" i="8"/>
  <c r="AU18" i="8"/>
  <c r="AV18" i="8"/>
  <c r="AW18" i="8"/>
  <c r="AX18" i="8"/>
  <c r="AY18" i="8"/>
  <c r="AZ18" i="8"/>
  <c r="BA18" i="8"/>
  <c r="BB18" i="8"/>
  <c r="BC18" i="8"/>
  <c r="BD18" i="8"/>
  <c r="BE18" i="8"/>
  <c r="BF18" i="8"/>
  <c r="BG18" i="8"/>
  <c r="BH18" i="8"/>
  <c r="BI18" i="8"/>
  <c r="BJ18" i="8"/>
  <c r="BK18" i="8"/>
  <c r="BL18" i="8"/>
  <c r="BM18" i="8"/>
  <c r="BN18" i="8"/>
  <c r="BO18" i="8"/>
  <c r="BP18" i="8"/>
  <c r="BQ18" i="8"/>
  <c r="BR18" i="8"/>
  <c r="BS18" i="8"/>
  <c r="BT18" i="8"/>
  <c r="BU18" i="8"/>
  <c r="BV18" i="8"/>
  <c r="BW18" i="8"/>
  <c r="BX18" i="8"/>
  <c r="BY18" i="8"/>
  <c r="BZ18" i="8"/>
  <c r="CA18" i="8"/>
  <c r="CB18" i="8"/>
  <c r="CC18" i="8"/>
  <c r="CD18" i="8"/>
  <c r="CE18" i="8"/>
  <c r="CF18" i="8"/>
  <c r="CG18" i="8"/>
  <c r="CH18" i="8"/>
  <c r="CI18" i="8"/>
  <c r="CJ18" i="8"/>
  <c r="CK18" i="8"/>
  <c r="CL18" i="8"/>
  <c r="CM18" i="8"/>
  <c r="CN18" i="8"/>
  <c r="CO18" i="8"/>
  <c r="CP18" i="8"/>
  <c r="CQ18" i="8"/>
  <c r="CR18" i="8"/>
  <c r="CS18" i="8"/>
  <c r="CT18" i="8"/>
  <c r="CU18" i="8"/>
  <c r="CV18" i="8"/>
  <c r="CW18" i="8"/>
  <c r="CX18" i="8"/>
  <c r="CY18" i="8"/>
  <c r="CZ18" i="8"/>
  <c r="DA18" i="8"/>
  <c r="DB18" i="8"/>
  <c r="DC18" i="8"/>
  <c r="DD18" i="8"/>
  <c r="DE18" i="8"/>
  <c r="DF18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AB19" i="8"/>
  <c r="AC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P19" i="8"/>
  <c r="AQ19" i="8"/>
  <c r="AR19" i="8"/>
  <c r="AS19" i="8"/>
  <c r="AT19" i="8"/>
  <c r="AU19" i="8"/>
  <c r="AV19" i="8"/>
  <c r="AW19" i="8"/>
  <c r="AX19" i="8"/>
  <c r="AY19" i="8"/>
  <c r="AZ19" i="8"/>
  <c r="BA19" i="8"/>
  <c r="BB19" i="8"/>
  <c r="BC19" i="8"/>
  <c r="BD19" i="8"/>
  <c r="BE19" i="8"/>
  <c r="BF19" i="8"/>
  <c r="BG19" i="8"/>
  <c r="BH19" i="8"/>
  <c r="BI19" i="8"/>
  <c r="BJ19" i="8"/>
  <c r="BK19" i="8"/>
  <c r="BL19" i="8"/>
  <c r="BM19" i="8"/>
  <c r="BN19" i="8"/>
  <c r="BO19" i="8"/>
  <c r="BP19" i="8"/>
  <c r="BQ19" i="8"/>
  <c r="BR19" i="8"/>
  <c r="BS19" i="8"/>
  <c r="BT19" i="8"/>
  <c r="BU19" i="8"/>
  <c r="BV19" i="8"/>
  <c r="BW19" i="8"/>
  <c r="BX19" i="8"/>
  <c r="BY19" i="8"/>
  <c r="BZ19" i="8"/>
  <c r="CA19" i="8"/>
  <c r="CB19" i="8"/>
  <c r="CC19" i="8"/>
  <c r="CD19" i="8"/>
  <c r="CE19" i="8"/>
  <c r="CF19" i="8"/>
  <c r="CG19" i="8"/>
  <c r="CH19" i="8"/>
  <c r="CI19" i="8"/>
  <c r="CJ19" i="8"/>
  <c r="CK19" i="8"/>
  <c r="CL19" i="8"/>
  <c r="CM19" i="8"/>
  <c r="CN19" i="8"/>
  <c r="CO19" i="8"/>
  <c r="CP19" i="8"/>
  <c r="CQ19" i="8"/>
  <c r="CR19" i="8"/>
  <c r="CS19" i="8"/>
  <c r="CT19" i="8"/>
  <c r="CU19" i="8"/>
  <c r="CV19" i="8"/>
  <c r="CW19" i="8"/>
  <c r="CX19" i="8"/>
  <c r="CY19" i="8"/>
  <c r="CZ19" i="8"/>
  <c r="DA19" i="8"/>
  <c r="DB19" i="8"/>
  <c r="DC19" i="8"/>
  <c r="DD19" i="8"/>
  <c r="DE19" i="8"/>
  <c r="DF19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AB20" i="8"/>
  <c r="AC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P20" i="8"/>
  <c r="AQ20" i="8"/>
  <c r="AR20" i="8"/>
  <c r="AS20" i="8"/>
  <c r="AT20" i="8"/>
  <c r="AU20" i="8"/>
  <c r="AV20" i="8"/>
  <c r="AW20" i="8"/>
  <c r="AX20" i="8"/>
  <c r="AY20" i="8"/>
  <c r="AZ20" i="8"/>
  <c r="BA20" i="8"/>
  <c r="BB20" i="8"/>
  <c r="BC20" i="8"/>
  <c r="BD20" i="8"/>
  <c r="BE20" i="8"/>
  <c r="BF20" i="8"/>
  <c r="BG20" i="8"/>
  <c r="BH20" i="8"/>
  <c r="BI20" i="8"/>
  <c r="BJ20" i="8"/>
  <c r="BK20" i="8"/>
  <c r="BL20" i="8"/>
  <c r="BM20" i="8"/>
  <c r="BN20" i="8"/>
  <c r="BO20" i="8"/>
  <c r="BP20" i="8"/>
  <c r="BQ20" i="8"/>
  <c r="BR20" i="8"/>
  <c r="BS20" i="8"/>
  <c r="BT20" i="8"/>
  <c r="BU20" i="8"/>
  <c r="BV20" i="8"/>
  <c r="BW20" i="8"/>
  <c r="BX20" i="8"/>
  <c r="BY20" i="8"/>
  <c r="BZ20" i="8"/>
  <c r="CA20" i="8"/>
  <c r="CB20" i="8"/>
  <c r="CC20" i="8"/>
  <c r="CD20" i="8"/>
  <c r="CE20" i="8"/>
  <c r="CF20" i="8"/>
  <c r="CG20" i="8"/>
  <c r="CH20" i="8"/>
  <c r="CI20" i="8"/>
  <c r="CJ20" i="8"/>
  <c r="CK20" i="8"/>
  <c r="CL20" i="8"/>
  <c r="CM20" i="8"/>
  <c r="CN20" i="8"/>
  <c r="CO20" i="8"/>
  <c r="CP20" i="8"/>
  <c r="CQ20" i="8"/>
  <c r="CR20" i="8"/>
  <c r="CS20" i="8"/>
  <c r="CT20" i="8"/>
  <c r="CU20" i="8"/>
  <c r="CV20" i="8"/>
  <c r="CW20" i="8"/>
  <c r="CX20" i="8"/>
  <c r="CY20" i="8"/>
  <c r="CZ20" i="8"/>
  <c r="DA20" i="8"/>
  <c r="DB20" i="8"/>
  <c r="DC20" i="8"/>
  <c r="DD20" i="8"/>
  <c r="DE20" i="8"/>
  <c r="DF20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AB21" i="8"/>
  <c r="AC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P21" i="8"/>
  <c r="AQ21" i="8"/>
  <c r="AR21" i="8"/>
  <c r="AS21" i="8"/>
  <c r="AT21" i="8"/>
  <c r="AU21" i="8"/>
  <c r="AV21" i="8"/>
  <c r="AW21" i="8"/>
  <c r="AX21" i="8"/>
  <c r="AY21" i="8"/>
  <c r="AZ21" i="8"/>
  <c r="BA21" i="8"/>
  <c r="BB21" i="8"/>
  <c r="BC21" i="8"/>
  <c r="BD21" i="8"/>
  <c r="BE21" i="8"/>
  <c r="BF21" i="8"/>
  <c r="BG21" i="8"/>
  <c r="BH21" i="8"/>
  <c r="BI21" i="8"/>
  <c r="BJ21" i="8"/>
  <c r="BK21" i="8"/>
  <c r="BL21" i="8"/>
  <c r="BM21" i="8"/>
  <c r="BN21" i="8"/>
  <c r="BO21" i="8"/>
  <c r="BP21" i="8"/>
  <c r="BQ21" i="8"/>
  <c r="BR21" i="8"/>
  <c r="BS21" i="8"/>
  <c r="BT21" i="8"/>
  <c r="BU21" i="8"/>
  <c r="BV21" i="8"/>
  <c r="BW21" i="8"/>
  <c r="BX21" i="8"/>
  <c r="BY21" i="8"/>
  <c r="BZ21" i="8"/>
  <c r="CA21" i="8"/>
  <c r="CB21" i="8"/>
  <c r="CC21" i="8"/>
  <c r="CD21" i="8"/>
  <c r="CE21" i="8"/>
  <c r="CF21" i="8"/>
  <c r="CG21" i="8"/>
  <c r="CH21" i="8"/>
  <c r="CI21" i="8"/>
  <c r="CJ21" i="8"/>
  <c r="CK21" i="8"/>
  <c r="CL21" i="8"/>
  <c r="CM21" i="8"/>
  <c r="CN21" i="8"/>
  <c r="CO21" i="8"/>
  <c r="CP21" i="8"/>
  <c r="CQ21" i="8"/>
  <c r="CR21" i="8"/>
  <c r="CS21" i="8"/>
  <c r="CT21" i="8"/>
  <c r="CU21" i="8"/>
  <c r="CV21" i="8"/>
  <c r="CW21" i="8"/>
  <c r="CX21" i="8"/>
  <c r="CY21" i="8"/>
  <c r="CZ21" i="8"/>
  <c r="DA21" i="8"/>
  <c r="DB21" i="8"/>
  <c r="DC21" i="8"/>
  <c r="DD21" i="8"/>
  <c r="DE21" i="8"/>
  <c r="DF21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AB22" i="8"/>
  <c r="AC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P22" i="8"/>
  <c r="AQ22" i="8"/>
  <c r="AR22" i="8"/>
  <c r="AS22" i="8"/>
  <c r="AT22" i="8"/>
  <c r="AU22" i="8"/>
  <c r="AV22" i="8"/>
  <c r="AW22" i="8"/>
  <c r="AX22" i="8"/>
  <c r="AY22" i="8"/>
  <c r="AZ22" i="8"/>
  <c r="BA22" i="8"/>
  <c r="BB22" i="8"/>
  <c r="BC22" i="8"/>
  <c r="BD22" i="8"/>
  <c r="BE22" i="8"/>
  <c r="BF22" i="8"/>
  <c r="BG22" i="8"/>
  <c r="BH22" i="8"/>
  <c r="BI22" i="8"/>
  <c r="BJ22" i="8"/>
  <c r="BK22" i="8"/>
  <c r="BL22" i="8"/>
  <c r="BM22" i="8"/>
  <c r="BN22" i="8"/>
  <c r="BO22" i="8"/>
  <c r="BP22" i="8"/>
  <c r="BQ22" i="8"/>
  <c r="BR22" i="8"/>
  <c r="BS22" i="8"/>
  <c r="BT22" i="8"/>
  <c r="BU22" i="8"/>
  <c r="BV22" i="8"/>
  <c r="BW22" i="8"/>
  <c r="BX22" i="8"/>
  <c r="BY22" i="8"/>
  <c r="BZ22" i="8"/>
  <c r="CA22" i="8"/>
  <c r="CB22" i="8"/>
  <c r="CC22" i="8"/>
  <c r="CD22" i="8"/>
  <c r="CE22" i="8"/>
  <c r="CF22" i="8"/>
  <c r="CG22" i="8"/>
  <c r="CH22" i="8"/>
  <c r="CI22" i="8"/>
  <c r="CJ22" i="8"/>
  <c r="CK22" i="8"/>
  <c r="CL22" i="8"/>
  <c r="CM22" i="8"/>
  <c r="CN22" i="8"/>
  <c r="CO22" i="8"/>
  <c r="CP22" i="8"/>
  <c r="CQ22" i="8"/>
  <c r="CR22" i="8"/>
  <c r="CS22" i="8"/>
  <c r="CT22" i="8"/>
  <c r="CU22" i="8"/>
  <c r="CV22" i="8"/>
  <c r="CW22" i="8"/>
  <c r="CX22" i="8"/>
  <c r="CY22" i="8"/>
  <c r="CZ22" i="8"/>
  <c r="DA22" i="8"/>
  <c r="DB22" i="8"/>
  <c r="DC22" i="8"/>
  <c r="DD22" i="8"/>
  <c r="DE22" i="8"/>
  <c r="DF22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P23" i="8"/>
  <c r="AQ23" i="8"/>
  <c r="AR23" i="8"/>
  <c r="AS23" i="8"/>
  <c r="AT23" i="8"/>
  <c r="AU23" i="8"/>
  <c r="AV23" i="8"/>
  <c r="AW23" i="8"/>
  <c r="AX23" i="8"/>
  <c r="AY23" i="8"/>
  <c r="AZ23" i="8"/>
  <c r="BA23" i="8"/>
  <c r="BB23" i="8"/>
  <c r="BC23" i="8"/>
  <c r="BD23" i="8"/>
  <c r="BE23" i="8"/>
  <c r="BF23" i="8"/>
  <c r="BG23" i="8"/>
  <c r="BH23" i="8"/>
  <c r="BI23" i="8"/>
  <c r="BJ23" i="8"/>
  <c r="BK23" i="8"/>
  <c r="BL23" i="8"/>
  <c r="BM23" i="8"/>
  <c r="BN23" i="8"/>
  <c r="BO23" i="8"/>
  <c r="BP23" i="8"/>
  <c r="BQ23" i="8"/>
  <c r="BR23" i="8"/>
  <c r="BS23" i="8"/>
  <c r="BT23" i="8"/>
  <c r="BU23" i="8"/>
  <c r="BV23" i="8"/>
  <c r="BW23" i="8"/>
  <c r="BX23" i="8"/>
  <c r="BY23" i="8"/>
  <c r="BZ23" i="8"/>
  <c r="CA23" i="8"/>
  <c r="CB23" i="8"/>
  <c r="CC23" i="8"/>
  <c r="CD23" i="8"/>
  <c r="CE23" i="8"/>
  <c r="CF23" i="8"/>
  <c r="CG23" i="8"/>
  <c r="CH23" i="8"/>
  <c r="CI23" i="8"/>
  <c r="CJ23" i="8"/>
  <c r="CK23" i="8"/>
  <c r="CL23" i="8"/>
  <c r="CM23" i="8"/>
  <c r="CN23" i="8"/>
  <c r="CO23" i="8"/>
  <c r="CP23" i="8"/>
  <c r="CQ23" i="8"/>
  <c r="CR23" i="8"/>
  <c r="CS23" i="8"/>
  <c r="CT23" i="8"/>
  <c r="CU23" i="8"/>
  <c r="CV23" i="8"/>
  <c r="CW23" i="8"/>
  <c r="CX23" i="8"/>
  <c r="CY23" i="8"/>
  <c r="CZ23" i="8"/>
  <c r="DA23" i="8"/>
  <c r="DB23" i="8"/>
  <c r="DC23" i="8"/>
  <c r="DD23" i="8"/>
  <c r="DE23" i="8"/>
  <c r="DF23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B24" i="8"/>
  <c r="AC24" i="8"/>
  <c r="AD24" i="8"/>
  <c r="AE24" i="8"/>
  <c r="AF24" i="8"/>
  <c r="AG24" i="8"/>
  <c r="AH24" i="8"/>
  <c r="AI24" i="8"/>
  <c r="AJ24" i="8"/>
  <c r="AK24" i="8"/>
  <c r="AL24" i="8"/>
  <c r="AM24" i="8"/>
  <c r="AN24" i="8"/>
  <c r="AO24" i="8"/>
  <c r="AP24" i="8"/>
  <c r="AQ24" i="8"/>
  <c r="AR24" i="8"/>
  <c r="AS24" i="8"/>
  <c r="AT24" i="8"/>
  <c r="AU24" i="8"/>
  <c r="AV24" i="8"/>
  <c r="AW24" i="8"/>
  <c r="AX24" i="8"/>
  <c r="AY24" i="8"/>
  <c r="AZ24" i="8"/>
  <c r="BA24" i="8"/>
  <c r="BB24" i="8"/>
  <c r="BC24" i="8"/>
  <c r="BD24" i="8"/>
  <c r="BE24" i="8"/>
  <c r="BF24" i="8"/>
  <c r="BG24" i="8"/>
  <c r="BH24" i="8"/>
  <c r="BI24" i="8"/>
  <c r="BJ24" i="8"/>
  <c r="BK24" i="8"/>
  <c r="BL24" i="8"/>
  <c r="BM24" i="8"/>
  <c r="BN24" i="8"/>
  <c r="BO24" i="8"/>
  <c r="BP24" i="8"/>
  <c r="BQ24" i="8"/>
  <c r="BR24" i="8"/>
  <c r="BS24" i="8"/>
  <c r="BT24" i="8"/>
  <c r="BU24" i="8"/>
  <c r="BV24" i="8"/>
  <c r="BW24" i="8"/>
  <c r="BX24" i="8"/>
  <c r="BY24" i="8"/>
  <c r="BZ24" i="8"/>
  <c r="CA24" i="8"/>
  <c r="CB24" i="8"/>
  <c r="CC24" i="8"/>
  <c r="CD24" i="8"/>
  <c r="CE24" i="8"/>
  <c r="CF24" i="8"/>
  <c r="CG24" i="8"/>
  <c r="CH24" i="8"/>
  <c r="CI24" i="8"/>
  <c r="CJ24" i="8"/>
  <c r="CK24" i="8"/>
  <c r="CL24" i="8"/>
  <c r="CM24" i="8"/>
  <c r="CN24" i="8"/>
  <c r="CO24" i="8"/>
  <c r="CP24" i="8"/>
  <c r="CQ24" i="8"/>
  <c r="CR24" i="8"/>
  <c r="CS24" i="8"/>
  <c r="CT24" i="8"/>
  <c r="CU24" i="8"/>
  <c r="CV24" i="8"/>
  <c r="CW24" i="8"/>
  <c r="CX24" i="8"/>
  <c r="CY24" i="8"/>
  <c r="CZ24" i="8"/>
  <c r="DA24" i="8"/>
  <c r="DB24" i="8"/>
  <c r="DC24" i="8"/>
  <c r="DD24" i="8"/>
  <c r="DE24" i="8"/>
  <c r="DF24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AB25" i="8"/>
  <c r="AC25" i="8"/>
  <c r="AD25" i="8"/>
  <c r="AE25" i="8"/>
  <c r="AF25" i="8"/>
  <c r="AG25" i="8"/>
  <c r="AH25" i="8"/>
  <c r="AI25" i="8"/>
  <c r="AJ25" i="8"/>
  <c r="AK25" i="8"/>
  <c r="AL25" i="8"/>
  <c r="AM25" i="8"/>
  <c r="AN25" i="8"/>
  <c r="AO25" i="8"/>
  <c r="AP25" i="8"/>
  <c r="AQ25" i="8"/>
  <c r="AR25" i="8"/>
  <c r="AS25" i="8"/>
  <c r="AT25" i="8"/>
  <c r="AU25" i="8"/>
  <c r="AV25" i="8"/>
  <c r="AW25" i="8"/>
  <c r="AX25" i="8"/>
  <c r="AY25" i="8"/>
  <c r="AZ25" i="8"/>
  <c r="BA25" i="8"/>
  <c r="BB25" i="8"/>
  <c r="BC25" i="8"/>
  <c r="BD25" i="8"/>
  <c r="BE25" i="8"/>
  <c r="BF25" i="8"/>
  <c r="BG25" i="8"/>
  <c r="BH25" i="8"/>
  <c r="BI25" i="8"/>
  <c r="BJ25" i="8"/>
  <c r="BK25" i="8"/>
  <c r="BL25" i="8"/>
  <c r="BM25" i="8"/>
  <c r="BN25" i="8"/>
  <c r="BO25" i="8"/>
  <c r="BP25" i="8"/>
  <c r="BQ25" i="8"/>
  <c r="BR25" i="8"/>
  <c r="BS25" i="8"/>
  <c r="BT25" i="8"/>
  <c r="BU25" i="8"/>
  <c r="BV25" i="8"/>
  <c r="BW25" i="8"/>
  <c r="BX25" i="8"/>
  <c r="BY25" i="8"/>
  <c r="BZ25" i="8"/>
  <c r="CA25" i="8"/>
  <c r="CB25" i="8"/>
  <c r="CC25" i="8"/>
  <c r="CD25" i="8"/>
  <c r="CE25" i="8"/>
  <c r="CF25" i="8"/>
  <c r="CG25" i="8"/>
  <c r="CH25" i="8"/>
  <c r="CI25" i="8"/>
  <c r="CJ25" i="8"/>
  <c r="CK25" i="8"/>
  <c r="CL25" i="8"/>
  <c r="CM25" i="8"/>
  <c r="CN25" i="8"/>
  <c r="CO25" i="8"/>
  <c r="CP25" i="8"/>
  <c r="CQ25" i="8"/>
  <c r="CR25" i="8"/>
  <c r="CS25" i="8"/>
  <c r="CT25" i="8"/>
  <c r="CU25" i="8"/>
  <c r="CV25" i="8"/>
  <c r="CW25" i="8"/>
  <c r="CX25" i="8"/>
  <c r="CY25" i="8"/>
  <c r="CZ25" i="8"/>
  <c r="DA25" i="8"/>
  <c r="DB25" i="8"/>
  <c r="DC25" i="8"/>
  <c r="DD25" i="8"/>
  <c r="DE25" i="8"/>
  <c r="DF25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AB26" i="8"/>
  <c r="AC26" i="8"/>
  <c r="AD26" i="8"/>
  <c r="AE26" i="8"/>
  <c r="AF26" i="8"/>
  <c r="AG26" i="8"/>
  <c r="AH26" i="8"/>
  <c r="AI26" i="8"/>
  <c r="AJ26" i="8"/>
  <c r="AK26" i="8"/>
  <c r="AL26" i="8"/>
  <c r="AM26" i="8"/>
  <c r="AN26" i="8"/>
  <c r="AO26" i="8"/>
  <c r="AP26" i="8"/>
  <c r="AQ26" i="8"/>
  <c r="AR26" i="8"/>
  <c r="AS26" i="8"/>
  <c r="AT26" i="8"/>
  <c r="AU26" i="8"/>
  <c r="AV26" i="8"/>
  <c r="AW26" i="8"/>
  <c r="AX26" i="8"/>
  <c r="AY26" i="8"/>
  <c r="AZ26" i="8"/>
  <c r="BA26" i="8"/>
  <c r="BB26" i="8"/>
  <c r="BC26" i="8"/>
  <c r="BD26" i="8"/>
  <c r="BE26" i="8"/>
  <c r="BF26" i="8"/>
  <c r="BG26" i="8"/>
  <c r="BH26" i="8"/>
  <c r="BI26" i="8"/>
  <c r="BJ26" i="8"/>
  <c r="BK26" i="8"/>
  <c r="BL26" i="8"/>
  <c r="BM26" i="8"/>
  <c r="BN26" i="8"/>
  <c r="BO26" i="8"/>
  <c r="BP26" i="8"/>
  <c r="BQ26" i="8"/>
  <c r="BR26" i="8"/>
  <c r="BS26" i="8"/>
  <c r="BT26" i="8"/>
  <c r="BU26" i="8"/>
  <c r="BV26" i="8"/>
  <c r="BW26" i="8"/>
  <c r="BX26" i="8"/>
  <c r="BY26" i="8"/>
  <c r="BZ26" i="8"/>
  <c r="CA26" i="8"/>
  <c r="CB26" i="8"/>
  <c r="CC26" i="8"/>
  <c r="CD26" i="8"/>
  <c r="CE26" i="8"/>
  <c r="CF26" i="8"/>
  <c r="CG26" i="8"/>
  <c r="CH26" i="8"/>
  <c r="CI26" i="8"/>
  <c r="CJ26" i="8"/>
  <c r="CK26" i="8"/>
  <c r="CL26" i="8"/>
  <c r="CM26" i="8"/>
  <c r="CN26" i="8"/>
  <c r="CO26" i="8"/>
  <c r="CP26" i="8"/>
  <c r="CQ26" i="8"/>
  <c r="CR26" i="8"/>
  <c r="CS26" i="8"/>
  <c r="CT26" i="8"/>
  <c r="CU26" i="8"/>
  <c r="CV26" i="8"/>
  <c r="CW26" i="8"/>
  <c r="CX26" i="8"/>
  <c r="CY26" i="8"/>
  <c r="CZ26" i="8"/>
  <c r="DA26" i="8"/>
  <c r="DB26" i="8"/>
  <c r="DC26" i="8"/>
  <c r="DD26" i="8"/>
  <c r="DE26" i="8"/>
  <c r="DF26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AB27" i="8"/>
  <c r="AC27" i="8"/>
  <c r="AD27" i="8"/>
  <c r="AE27" i="8"/>
  <c r="AF27" i="8"/>
  <c r="AG27" i="8"/>
  <c r="AH27" i="8"/>
  <c r="AI27" i="8"/>
  <c r="AJ27" i="8"/>
  <c r="AK27" i="8"/>
  <c r="AL27" i="8"/>
  <c r="AM27" i="8"/>
  <c r="AN27" i="8"/>
  <c r="AO27" i="8"/>
  <c r="AP27" i="8"/>
  <c r="AQ27" i="8"/>
  <c r="AR27" i="8"/>
  <c r="AS27" i="8"/>
  <c r="AT27" i="8"/>
  <c r="AU27" i="8"/>
  <c r="AV27" i="8"/>
  <c r="AW27" i="8"/>
  <c r="AX27" i="8"/>
  <c r="AY27" i="8"/>
  <c r="AZ27" i="8"/>
  <c r="BA27" i="8"/>
  <c r="BB27" i="8"/>
  <c r="BC27" i="8"/>
  <c r="BD27" i="8"/>
  <c r="BE27" i="8"/>
  <c r="BF27" i="8"/>
  <c r="BG27" i="8"/>
  <c r="BH27" i="8"/>
  <c r="BI27" i="8"/>
  <c r="BJ27" i="8"/>
  <c r="BK27" i="8"/>
  <c r="BL27" i="8"/>
  <c r="BM27" i="8"/>
  <c r="BN27" i="8"/>
  <c r="BO27" i="8"/>
  <c r="BP27" i="8"/>
  <c r="BQ27" i="8"/>
  <c r="BR27" i="8"/>
  <c r="BS27" i="8"/>
  <c r="BT27" i="8"/>
  <c r="BU27" i="8"/>
  <c r="BV27" i="8"/>
  <c r="BW27" i="8"/>
  <c r="BX27" i="8"/>
  <c r="BY27" i="8"/>
  <c r="BZ27" i="8"/>
  <c r="CA27" i="8"/>
  <c r="CB27" i="8"/>
  <c r="CC27" i="8"/>
  <c r="CD27" i="8"/>
  <c r="CE27" i="8"/>
  <c r="CF27" i="8"/>
  <c r="CG27" i="8"/>
  <c r="CH27" i="8"/>
  <c r="CI27" i="8"/>
  <c r="CJ27" i="8"/>
  <c r="CK27" i="8"/>
  <c r="CL27" i="8"/>
  <c r="CM27" i="8"/>
  <c r="CN27" i="8"/>
  <c r="CO27" i="8"/>
  <c r="CP27" i="8"/>
  <c r="CQ27" i="8"/>
  <c r="CR27" i="8"/>
  <c r="CS27" i="8"/>
  <c r="CT27" i="8"/>
  <c r="CU27" i="8"/>
  <c r="CV27" i="8"/>
  <c r="CW27" i="8"/>
  <c r="CX27" i="8"/>
  <c r="CY27" i="8"/>
  <c r="CZ27" i="8"/>
  <c r="DA27" i="8"/>
  <c r="DB27" i="8"/>
  <c r="DC27" i="8"/>
  <c r="DD27" i="8"/>
  <c r="DE27" i="8"/>
  <c r="DF27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AB28" i="8"/>
  <c r="AC28" i="8"/>
  <c r="AD28" i="8"/>
  <c r="AE28" i="8"/>
  <c r="AF28" i="8"/>
  <c r="AG28" i="8"/>
  <c r="AH28" i="8"/>
  <c r="AI28" i="8"/>
  <c r="AJ28" i="8"/>
  <c r="AK28" i="8"/>
  <c r="AL28" i="8"/>
  <c r="AM28" i="8"/>
  <c r="AN28" i="8"/>
  <c r="AO28" i="8"/>
  <c r="AP28" i="8"/>
  <c r="AQ28" i="8"/>
  <c r="AR28" i="8"/>
  <c r="AS28" i="8"/>
  <c r="AT28" i="8"/>
  <c r="AU28" i="8"/>
  <c r="AV28" i="8"/>
  <c r="AW28" i="8"/>
  <c r="AX28" i="8"/>
  <c r="AY28" i="8"/>
  <c r="AZ28" i="8"/>
  <c r="BA28" i="8"/>
  <c r="BB28" i="8"/>
  <c r="BC28" i="8"/>
  <c r="BD28" i="8"/>
  <c r="BE28" i="8"/>
  <c r="BF28" i="8"/>
  <c r="BG28" i="8"/>
  <c r="BH28" i="8"/>
  <c r="BI28" i="8"/>
  <c r="BJ28" i="8"/>
  <c r="BK28" i="8"/>
  <c r="BL28" i="8"/>
  <c r="BM28" i="8"/>
  <c r="BN28" i="8"/>
  <c r="BO28" i="8"/>
  <c r="BP28" i="8"/>
  <c r="BQ28" i="8"/>
  <c r="BR28" i="8"/>
  <c r="BS28" i="8"/>
  <c r="BT28" i="8"/>
  <c r="BU28" i="8"/>
  <c r="BV28" i="8"/>
  <c r="BW28" i="8"/>
  <c r="BX28" i="8"/>
  <c r="BY28" i="8"/>
  <c r="BZ28" i="8"/>
  <c r="CA28" i="8"/>
  <c r="CB28" i="8"/>
  <c r="CC28" i="8"/>
  <c r="CD28" i="8"/>
  <c r="CE28" i="8"/>
  <c r="CF28" i="8"/>
  <c r="CG28" i="8"/>
  <c r="CH28" i="8"/>
  <c r="CI28" i="8"/>
  <c r="CJ28" i="8"/>
  <c r="CK28" i="8"/>
  <c r="CL28" i="8"/>
  <c r="CM28" i="8"/>
  <c r="CN28" i="8"/>
  <c r="CO28" i="8"/>
  <c r="CP28" i="8"/>
  <c r="CQ28" i="8"/>
  <c r="CR28" i="8"/>
  <c r="CS28" i="8"/>
  <c r="CT28" i="8"/>
  <c r="CU28" i="8"/>
  <c r="CV28" i="8"/>
  <c r="CW28" i="8"/>
  <c r="CX28" i="8"/>
  <c r="CY28" i="8"/>
  <c r="CZ28" i="8"/>
  <c r="DA28" i="8"/>
  <c r="DB28" i="8"/>
  <c r="DC28" i="8"/>
  <c r="DD28" i="8"/>
  <c r="DE28" i="8"/>
  <c r="DF28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AB29" i="8"/>
  <c r="AC29" i="8"/>
  <c r="AD29" i="8"/>
  <c r="AE29" i="8"/>
  <c r="AF29" i="8"/>
  <c r="AG29" i="8"/>
  <c r="AH29" i="8"/>
  <c r="AI29" i="8"/>
  <c r="AJ29" i="8"/>
  <c r="AK29" i="8"/>
  <c r="AL29" i="8"/>
  <c r="AM29" i="8"/>
  <c r="AN29" i="8"/>
  <c r="AO29" i="8"/>
  <c r="AP29" i="8"/>
  <c r="AQ29" i="8"/>
  <c r="AR29" i="8"/>
  <c r="AS29" i="8"/>
  <c r="AT29" i="8"/>
  <c r="AU29" i="8"/>
  <c r="AV29" i="8"/>
  <c r="AW29" i="8"/>
  <c r="AX29" i="8"/>
  <c r="AY29" i="8"/>
  <c r="AZ29" i="8"/>
  <c r="BA29" i="8"/>
  <c r="BB29" i="8"/>
  <c r="BC29" i="8"/>
  <c r="BD29" i="8"/>
  <c r="BE29" i="8"/>
  <c r="BF29" i="8"/>
  <c r="BG29" i="8"/>
  <c r="BH29" i="8"/>
  <c r="BI29" i="8"/>
  <c r="BJ29" i="8"/>
  <c r="BK29" i="8"/>
  <c r="BL29" i="8"/>
  <c r="BM29" i="8"/>
  <c r="BN29" i="8"/>
  <c r="BO29" i="8"/>
  <c r="BP29" i="8"/>
  <c r="BQ29" i="8"/>
  <c r="BR29" i="8"/>
  <c r="BS29" i="8"/>
  <c r="BT29" i="8"/>
  <c r="BU29" i="8"/>
  <c r="BV29" i="8"/>
  <c r="BW29" i="8"/>
  <c r="BX29" i="8"/>
  <c r="BY29" i="8"/>
  <c r="BZ29" i="8"/>
  <c r="CA29" i="8"/>
  <c r="CB29" i="8"/>
  <c r="CC29" i="8"/>
  <c r="CD29" i="8"/>
  <c r="CE29" i="8"/>
  <c r="CF29" i="8"/>
  <c r="CG29" i="8"/>
  <c r="CH29" i="8"/>
  <c r="CI29" i="8"/>
  <c r="CJ29" i="8"/>
  <c r="CK29" i="8"/>
  <c r="CL29" i="8"/>
  <c r="CM29" i="8"/>
  <c r="CN29" i="8"/>
  <c r="CO29" i="8"/>
  <c r="CP29" i="8"/>
  <c r="CQ29" i="8"/>
  <c r="CR29" i="8"/>
  <c r="CS29" i="8"/>
  <c r="CT29" i="8"/>
  <c r="CU29" i="8"/>
  <c r="CV29" i="8"/>
  <c r="CW29" i="8"/>
  <c r="CX29" i="8"/>
  <c r="CY29" i="8"/>
  <c r="CZ29" i="8"/>
  <c r="DA29" i="8"/>
  <c r="DB29" i="8"/>
  <c r="DC29" i="8"/>
  <c r="DD29" i="8"/>
  <c r="DE29" i="8"/>
  <c r="DF29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D30" i="8"/>
  <c r="AE30" i="8"/>
  <c r="AF30" i="8"/>
  <c r="AG30" i="8"/>
  <c r="AH30" i="8"/>
  <c r="AI30" i="8"/>
  <c r="AJ30" i="8"/>
  <c r="AK30" i="8"/>
  <c r="AL30" i="8"/>
  <c r="AM30" i="8"/>
  <c r="AN30" i="8"/>
  <c r="AO30" i="8"/>
  <c r="AP30" i="8"/>
  <c r="AQ30" i="8"/>
  <c r="AR30" i="8"/>
  <c r="AS30" i="8"/>
  <c r="AT30" i="8"/>
  <c r="AU30" i="8"/>
  <c r="AV30" i="8"/>
  <c r="AW30" i="8"/>
  <c r="AX30" i="8"/>
  <c r="AY30" i="8"/>
  <c r="AZ30" i="8"/>
  <c r="BA30" i="8"/>
  <c r="BB30" i="8"/>
  <c r="BC30" i="8"/>
  <c r="BD30" i="8"/>
  <c r="BE30" i="8"/>
  <c r="BF30" i="8"/>
  <c r="BG30" i="8"/>
  <c r="BH30" i="8"/>
  <c r="BI30" i="8"/>
  <c r="BJ30" i="8"/>
  <c r="BK30" i="8"/>
  <c r="BL30" i="8"/>
  <c r="BM30" i="8"/>
  <c r="BN30" i="8"/>
  <c r="BO30" i="8"/>
  <c r="BP30" i="8"/>
  <c r="BQ30" i="8"/>
  <c r="BR30" i="8"/>
  <c r="BS30" i="8"/>
  <c r="BT30" i="8"/>
  <c r="BU30" i="8"/>
  <c r="BV30" i="8"/>
  <c r="BW30" i="8"/>
  <c r="BX30" i="8"/>
  <c r="BY30" i="8"/>
  <c r="BZ30" i="8"/>
  <c r="CA30" i="8"/>
  <c r="CB30" i="8"/>
  <c r="CC30" i="8"/>
  <c r="CD30" i="8"/>
  <c r="CE30" i="8"/>
  <c r="CF30" i="8"/>
  <c r="CG30" i="8"/>
  <c r="CH30" i="8"/>
  <c r="CI30" i="8"/>
  <c r="CJ30" i="8"/>
  <c r="CK30" i="8"/>
  <c r="CL30" i="8"/>
  <c r="CM30" i="8"/>
  <c r="CN30" i="8"/>
  <c r="CO30" i="8"/>
  <c r="CP30" i="8"/>
  <c r="CQ30" i="8"/>
  <c r="CR30" i="8"/>
  <c r="CS30" i="8"/>
  <c r="CT30" i="8"/>
  <c r="CU30" i="8"/>
  <c r="CV30" i="8"/>
  <c r="CW30" i="8"/>
  <c r="CX30" i="8"/>
  <c r="CY30" i="8"/>
  <c r="CZ30" i="8"/>
  <c r="DA30" i="8"/>
  <c r="DB30" i="8"/>
  <c r="DC30" i="8"/>
  <c r="DD30" i="8"/>
  <c r="DE30" i="8"/>
  <c r="DF30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D31" i="8"/>
  <c r="AE31" i="8"/>
  <c r="AF31" i="8"/>
  <c r="AG31" i="8"/>
  <c r="AH31" i="8"/>
  <c r="AI31" i="8"/>
  <c r="AJ31" i="8"/>
  <c r="AK31" i="8"/>
  <c r="AL31" i="8"/>
  <c r="AM31" i="8"/>
  <c r="AN31" i="8"/>
  <c r="AO31" i="8"/>
  <c r="AP31" i="8"/>
  <c r="AQ31" i="8"/>
  <c r="AR31" i="8"/>
  <c r="AS31" i="8"/>
  <c r="AT31" i="8"/>
  <c r="AU31" i="8"/>
  <c r="AV31" i="8"/>
  <c r="AW31" i="8"/>
  <c r="AX31" i="8"/>
  <c r="AY31" i="8"/>
  <c r="AZ31" i="8"/>
  <c r="BA31" i="8"/>
  <c r="BB31" i="8"/>
  <c r="BC31" i="8"/>
  <c r="BD31" i="8"/>
  <c r="BE31" i="8"/>
  <c r="BF31" i="8"/>
  <c r="BG31" i="8"/>
  <c r="BH31" i="8"/>
  <c r="BI31" i="8"/>
  <c r="BJ31" i="8"/>
  <c r="BK31" i="8"/>
  <c r="BL31" i="8"/>
  <c r="BM31" i="8"/>
  <c r="BN31" i="8"/>
  <c r="BO31" i="8"/>
  <c r="BP31" i="8"/>
  <c r="BQ31" i="8"/>
  <c r="BR31" i="8"/>
  <c r="BS31" i="8"/>
  <c r="BT31" i="8"/>
  <c r="BU31" i="8"/>
  <c r="BV31" i="8"/>
  <c r="BW31" i="8"/>
  <c r="BX31" i="8"/>
  <c r="BY31" i="8"/>
  <c r="BZ31" i="8"/>
  <c r="CA31" i="8"/>
  <c r="CB31" i="8"/>
  <c r="CC31" i="8"/>
  <c r="CD31" i="8"/>
  <c r="CE31" i="8"/>
  <c r="CF31" i="8"/>
  <c r="CG31" i="8"/>
  <c r="CH31" i="8"/>
  <c r="CI31" i="8"/>
  <c r="CJ31" i="8"/>
  <c r="CK31" i="8"/>
  <c r="CL31" i="8"/>
  <c r="CM31" i="8"/>
  <c r="CN31" i="8"/>
  <c r="CO31" i="8"/>
  <c r="CP31" i="8"/>
  <c r="CQ31" i="8"/>
  <c r="CR31" i="8"/>
  <c r="CS31" i="8"/>
  <c r="CT31" i="8"/>
  <c r="CU31" i="8"/>
  <c r="CV31" i="8"/>
  <c r="CW31" i="8"/>
  <c r="CX31" i="8"/>
  <c r="CY31" i="8"/>
  <c r="CZ31" i="8"/>
  <c r="DA31" i="8"/>
  <c r="DB31" i="8"/>
  <c r="DC31" i="8"/>
  <c r="DD31" i="8"/>
  <c r="DE31" i="8"/>
  <c r="DF31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AF32" i="8"/>
  <c r="AG32" i="8"/>
  <c r="AH32" i="8"/>
  <c r="AI32" i="8"/>
  <c r="AJ32" i="8"/>
  <c r="AK32" i="8"/>
  <c r="AL32" i="8"/>
  <c r="AM32" i="8"/>
  <c r="AN32" i="8"/>
  <c r="AO32" i="8"/>
  <c r="AP32" i="8"/>
  <c r="AQ32" i="8"/>
  <c r="AR32" i="8"/>
  <c r="AS32" i="8"/>
  <c r="AT32" i="8"/>
  <c r="AU32" i="8"/>
  <c r="AV32" i="8"/>
  <c r="AW32" i="8"/>
  <c r="AX32" i="8"/>
  <c r="AY32" i="8"/>
  <c r="AZ32" i="8"/>
  <c r="BA32" i="8"/>
  <c r="BB32" i="8"/>
  <c r="BC32" i="8"/>
  <c r="BD32" i="8"/>
  <c r="BE32" i="8"/>
  <c r="BF32" i="8"/>
  <c r="BG32" i="8"/>
  <c r="BH32" i="8"/>
  <c r="BI32" i="8"/>
  <c r="BJ32" i="8"/>
  <c r="BK32" i="8"/>
  <c r="BL32" i="8"/>
  <c r="BM32" i="8"/>
  <c r="BN32" i="8"/>
  <c r="BO32" i="8"/>
  <c r="BP32" i="8"/>
  <c r="BQ32" i="8"/>
  <c r="BR32" i="8"/>
  <c r="BS32" i="8"/>
  <c r="BT32" i="8"/>
  <c r="BU32" i="8"/>
  <c r="BV32" i="8"/>
  <c r="BW32" i="8"/>
  <c r="BX32" i="8"/>
  <c r="BY32" i="8"/>
  <c r="BZ32" i="8"/>
  <c r="CA32" i="8"/>
  <c r="CB32" i="8"/>
  <c r="CC32" i="8"/>
  <c r="CD32" i="8"/>
  <c r="CE32" i="8"/>
  <c r="CF32" i="8"/>
  <c r="CG32" i="8"/>
  <c r="CH32" i="8"/>
  <c r="CI32" i="8"/>
  <c r="CJ32" i="8"/>
  <c r="CK32" i="8"/>
  <c r="CL32" i="8"/>
  <c r="CM32" i="8"/>
  <c r="CN32" i="8"/>
  <c r="CO32" i="8"/>
  <c r="CP32" i="8"/>
  <c r="CQ32" i="8"/>
  <c r="CR32" i="8"/>
  <c r="CS32" i="8"/>
  <c r="CT32" i="8"/>
  <c r="CU32" i="8"/>
  <c r="CV32" i="8"/>
  <c r="CW32" i="8"/>
  <c r="CX32" i="8"/>
  <c r="CY32" i="8"/>
  <c r="CZ32" i="8"/>
  <c r="DA32" i="8"/>
  <c r="DB32" i="8"/>
  <c r="DC32" i="8"/>
  <c r="DD32" i="8"/>
  <c r="DE32" i="8"/>
  <c r="DF32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AE33" i="8"/>
  <c r="AF33" i="8"/>
  <c r="AG33" i="8"/>
  <c r="AH33" i="8"/>
  <c r="AI33" i="8"/>
  <c r="AJ33" i="8"/>
  <c r="AK33" i="8"/>
  <c r="AL33" i="8"/>
  <c r="AM33" i="8"/>
  <c r="AN33" i="8"/>
  <c r="AO33" i="8"/>
  <c r="AP33" i="8"/>
  <c r="AQ33" i="8"/>
  <c r="AR33" i="8"/>
  <c r="AS33" i="8"/>
  <c r="AT33" i="8"/>
  <c r="AU33" i="8"/>
  <c r="AV33" i="8"/>
  <c r="AW33" i="8"/>
  <c r="AX33" i="8"/>
  <c r="AY33" i="8"/>
  <c r="AZ33" i="8"/>
  <c r="BA33" i="8"/>
  <c r="BB33" i="8"/>
  <c r="BC33" i="8"/>
  <c r="BD33" i="8"/>
  <c r="BE33" i="8"/>
  <c r="BF33" i="8"/>
  <c r="BG33" i="8"/>
  <c r="BH33" i="8"/>
  <c r="BI33" i="8"/>
  <c r="BJ33" i="8"/>
  <c r="BK33" i="8"/>
  <c r="BL33" i="8"/>
  <c r="BM33" i="8"/>
  <c r="BN33" i="8"/>
  <c r="BO33" i="8"/>
  <c r="BP33" i="8"/>
  <c r="BQ33" i="8"/>
  <c r="BR33" i="8"/>
  <c r="BS33" i="8"/>
  <c r="BT33" i="8"/>
  <c r="BU33" i="8"/>
  <c r="BV33" i="8"/>
  <c r="BW33" i="8"/>
  <c r="BX33" i="8"/>
  <c r="BY33" i="8"/>
  <c r="BZ33" i="8"/>
  <c r="CA33" i="8"/>
  <c r="CB33" i="8"/>
  <c r="CC33" i="8"/>
  <c r="CD33" i="8"/>
  <c r="CE33" i="8"/>
  <c r="CF33" i="8"/>
  <c r="CG33" i="8"/>
  <c r="CH33" i="8"/>
  <c r="CI33" i="8"/>
  <c r="CJ33" i="8"/>
  <c r="CK33" i="8"/>
  <c r="CL33" i="8"/>
  <c r="CM33" i="8"/>
  <c r="CN33" i="8"/>
  <c r="CO33" i="8"/>
  <c r="CP33" i="8"/>
  <c r="CQ33" i="8"/>
  <c r="CR33" i="8"/>
  <c r="CS33" i="8"/>
  <c r="CT33" i="8"/>
  <c r="CU33" i="8"/>
  <c r="CV33" i="8"/>
  <c r="CW33" i="8"/>
  <c r="CX33" i="8"/>
  <c r="CY33" i="8"/>
  <c r="CZ33" i="8"/>
  <c r="DA33" i="8"/>
  <c r="DB33" i="8"/>
  <c r="DC33" i="8"/>
  <c r="DD33" i="8"/>
  <c r="DE33" i="8"/>
  <c r="DF33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D34" i="8"/>
  <c r="AE34" i="8"/>
  <c r="AF34" i="8"/>
  <c r="AG34" i="8"/>
  <c r="AH34" i="8"/>
  <c r="AI34" i="8"/>
  <c r="AJ34" i="8"/>
  <c r="AK34" i="8"/>
  <c r="AL34" i="8"/>
  <c r="AM34" i="8"/>
  <c r="AN34" i="8"/>
  <c r="AO34" i="8"/>
  <c r="AP34" i="8"/>
  <c r="AQ34" i="8"/>
  <c r="AR34" i="8"/>
  <c r="AS34" i="8"/>
  <c r="AT34" i="8"/>
  <c r="AU34" i="8"/>
  <c r="AV34" i="8"/>
  <c r="AW34" i="8"/>
  <c r="AX34" i="8"/>
  <c r="AY34" i="8"/>
  <c r="AZ34" i="8"/>
  <c r="BA34" i="8"/>
  <c r="BB34" i="8"/>
  <c r="BC34" i="8"/>
  <c r="BD34" i="8"/>
  <c r="BE34" i="8"/>
  <c r="BF34" i="8"/>
  <c r="BG34" i="8"/>
  <c r="BH34" i="8"/>
  <c r="BI34" i="8"/>
  <c r="BJ34" i="8"/>
  <c r="BK34" i="8"/>
  <c r="BL34" i="8"/>
  <c r="BM34" i="8"/>
  <c r="BN34" i="8"/>
  <c r="BO34" i="8"/>
  <c r="BP34" i="8"/>
  <c r="BQ34" i="8"/>
  <c r="BR34" i="8"/>
  <c r="BS34" i="8"/>
  <c r="BT34" i="8"/>
  <c r="BU34" i="8"/>
  <c r="BV34" i="8"/>
  <c r="BW34" i="8"/>
  <c r="BX34" i="8"/>
  <c r="BY34" i="8"/>
  <c r="BZ34" i="8"/>
  <c r="CA34" i="8"/>
  <c r="CB34" i="8"/>
  <c r="CC34" i="8"/>
  <c r="CD34" i="8"/>
  <c r="CE34" i="8"/>
  <c r="CF34" i="8"/>
  <c r="CG34" i="8"/>
  <c r="CH34" i="8"/>
  <c r="CI34" i="8"/>
  <c r="CJ34" i="8"/>
  <c r="CK34" i="8"/>
  <c r="CL34" i="8"/>
  <c r="CM34" i="8"/>
  <c r="CN34" i="8"/>
  <c r="CO34" i="8"/>
  <c r="CP34" i="8"/>
  <c r="CQ34" i="8"/>
  <c r="CR34" i="8"/>
  <c r="CS34" i="8"/>
  <c r="CT34" i="8"/>
  <c r="CU34" i="8"/>
  <c r="CV34" i="8"/>
  <c r="CW34" i="8"/>
  <c r="CX34" i="8"/>
  <c r="CY34" i="8"/>
  <c r="CZ34" i="8"/>
  <c r="DA34" i="8"/>
  <c r="DB34" i="8"/>
  <c r="DC34" i="8"/>
  <c r="DD34" i="8"/>
  <c r="DE34" i="8"/>
  <c r="DF34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AB35" i="8"/>
  <c r="AC35" i="8"/>
  <c r="AD35" i="8"/>
  <c r="AE35" i="8"/>
  <c r="AF35" i="8"/>
  <c r="AG35" i="8"/>
  <c r="AH35" i="8"/>
  <c r="AI35" i="8"/>
  <c r="AJ35" i="8"/>
  <c r="AK35" i="8"/>
  <c r="AL35" i="8"/>
  <c r="AM35" i="8"/>
  <c r="AN35" i="8"/>
  <c r="AO35" i="8"/>
  <c r="AP35" i="8"/>
  <c r="AQ35" i="8"/>
  <c r="AR35" i="8"/>
  <c r="AS35" i="8"/>
  <c r="AT35" i="8"/>
  <c r="AU35" i="8"/>
  <c r="AV35" i="8"/>
  <c r="AW35" i="8"/>
  <c r="AX35" i="8"/>
  <c r="AY35" i="8"/>
  <c r="AZ35" i="8"/>
  <c r="BA35" i="8"/>
  <c r="BB35" i="8"/>
  <c r="BC35" i="8"/>
  <c r="BD35" i="8"/>
  <c r="BE35" i="8"/>
  <c r="BF35" i="8"/>
  <c r="BG35" i="8"/>
  <c r="BH35" i="8"/>
  <c r="BI35" i="8"/>
  <c r="BJ35" i="8"/>
  <c r="BK35" i="8"/>
  <c r="BL35" i="8"/>
  <c r="BM35" i="8"/>
  <c r="BN35" i="8"/>
  <c r="BO35" i="8"/>
  <c r="BP35" i="8"/>
  <c r="BQ35" i="8"/>
  <c r="BR35" i="8"/>
  <c r="BS35" i="8"/>
  <c r="BT35" i="8"/>
  <c r="BU35" i="8"/>
  <c r="BV35" i="8"/>
  <c r="BW35" i="8"/>
  <c r="BX35" i="8"/>
  <c r="BY35" i="8"/>
  <c r="BZ35" i="8"/>
  <c r="CA35" i="8"/>
  <c r="CB35" i="8"/>
  <c r="CC35" i="8"/>
  <c r="CD35" i="8"/>
  <c r="CE35" i="8"/>
  <c r="CF35" i="8"/>
  <c r="CG35" i="8"/>
  <c r="CH35" i="8"/>
  <c r="CI35" i="8"/>
  <c r="CJ35" i="8"/>
  <c r="CK35" i="8"/>
  <c r="CL35" i="8"/>
  <c r="CM35" i="8"/>
  <c r="CN35" i="8"/>
  <c r="CO35" i="8"/>
  <c r="CP35" i="8"/>
  <c r="CQ35" i="8"/>
  <c r="CR35" i="8"/>
  <c r="CS35" i="8"/>
  <c r="CT35" i="8"/>
  <c r="CU35" i="8"/>
  <c r="CV35" i="8"/>
  <c r="CW35" i="8"/>
  <c r="CX35" i="8"/>
  <c r="CY35" i="8"/>
  <c r="CZ35" i="8"/>
  <c r="DA35" i="8"/>
  <c r="DB35" i="8"/>
  <c r="DC35" i="8"/>
  <c r="DD35" i="8"/>
  <c r="DE35" i="8"/>
  <c r="DF35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AB36" i="8"/>
  <c r="AC36" i="8"/>
  <c r="AD36" i="8"/>
  <c r="AE36" i="8"/>
  <c r="AF36" i="8"/>
  <c r="AG36" i="8"/>
  <c r="AH36" i="8"/>
  <c r="AI36" i="8"/>
  <c r="AJ36" i="8"/>
  <c r="AK36" i="8"/>
  <c r="AL36" i="8"/>
  <c r="AM36" i="8"/>
  <c r="AN36" i="8"/>
  <c r="AO36" i="8"/>
  <c r="AP36" i="8"/>
  <c r="AQ36" i="8"/>
  <c r="AR36" i="8"/>
  <c r="AS36" i="8"/>
  <c r="AT36" i="8"/>
  <c r="AU36" i="8"/>
  <c r="AV36" i="8"/>
  <c r="AW36" i="8"/>
  <c r="AX36" i="8"/>
  <c r="AY36" i="8"/>
  <c r="AZ36" i="8"/>
  <c r="BA36" i="8"/>
  <c r="BB36" i="8"/>
  <c r="BC36" i="8"/>
  <c r="BD36" i="8"/>
  <c r="BE36" i="8"/>
  <c r="BF36" i="8"/>
  <c r="BG36" i="8"/>
  <c r="BH36" i="8"/>
  <c r="BI36" i="8"/>
  <c r="BJ36" i="8"/>
  <c r="BK36" i="8"/>
  <c r="BL36" i="8"/>
  <c r="BM36" i="8"/>
  <c r="BN36" i="8"/>
  <c r="BO36" i="8"/>
  <c r="BP36" i="8"/>
  <c r="BQ36" i="8"/>
  <c r="BR36" i="8"/>
  <c r="BS36" i="8"/>
  <c r="BT36" i="8"/>
  <c r="BU36" i="8"/>
  <c r="BV36" i="8"/>
  <c r="BW36" i="8"/>
  <c r="BX36" i="8"/>
  <c r="BY36" i="8"/>
  <c r="BZ36" i="8"/>
  <c r="CA36" i="8"/>
  <c r="CB36" i="8"/>
  <c r="CC36" i="8"/>
  <c r="CD36" i="8"/>
  <c r="CE36" i="8"/>
  <c r="CF36" i="8"/>
  <c r="CG36" i="8"/>
  <c r="CH36" i="8"/>
  <c r="CI36" i="8"/>
  <c r="CJ36" i="8"/>
  <c r="CK36" i="8"/>
  <c r="CL36" i="8"/>
  <c r="CM36" i="8"/>
  <c r="CN36" i="8"/>
  <c r="CO36" i="8"/>
  <c r="CP36" i="8"/>
  <c r="CQ36" i="8"/>
  <c r="CR36" i="8"/>
  <c r="CS36" i="8"/>
  <c r="CT36" i="8"/>
  <c r="CU36" i="8"/>
  <c r="CV36" i="8"/>
  <c r="CW36" i="8"/>
  <c r="CX36" i="8"/>
  <c r="CY36" i="8"/>
  <c r="CZ36" i="8"/>
  <c r="DA36" i="8"/>
  <c r="DB36" i="8"/>
  <c r="DC36" i="8"/>
  <c r="DD36" i="8"/>
  <c r="DE36" i="8"/>
  <c r="DF36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AE37" i="8"/>
  <c r="AF37" i="8"/>
  <c r="AG37" i="8"/>
  <c r="AH37" i="8"/>
  <c r="AI37" i="8"/>
  <c r="AJ37" i="8"/>
  <c r="AK37" i="8"/>
  <c r="AL37" i="8"/>
  <c r="AM37" i="8"/>
  <c r="AN37" i="8"/>
  <c r="AO37" i="8"/>
  <c r="AP37" i="8"/>
  <c r="AQ37" i="8"/>
  <c r="AR37" i="8"/>
  <c r="AS37" i="8"/>
  <c r="AT37" i="8"/>
  <c r="AU37" i="8"/>
  <c r="AV37" i="8"/>
  <c r="AW37" i="8"/>
  <c r="AX37" i="8"/>
  <c r="AY37" i="8"/>
  <c r="AZ37" i="8"/>
  <c r="BA37" i="8"/>
  <c r="BB37" i="8"/>
  <c r="BC37" i="8"/>
  <c r="BD37" i="8"/>
  <c r="BE37" i="8"/>
  <c r="BF37" i="8"/>
  <c r="BG37" i="8"/>
  <c r="BH37" i="8"/>
  <c r="BI37" i="8"/>
  <c r="BJ37" i="8"/>
  <c r="BK37" i="8"/>
  <c r="BL37" i="8"/>
  <c r="BM37" i="8"/>
  <c r="BN37" i="8"/>
  <c r="BO37" i="8"/>
  <c r="BP37" i="8"/>
  <c r="BQ37" i="8"/>
  <c r="BR37" i="8"/>
  <c r="BS37" i="8"/>
  <c r="BT37" i="8"/>
  <c r="BU37" i="8"/>
  <c r="BV37" i="8"/>
  <c r="BW37" i="8"/>
  <c r="BX37" i="8"/>
  <c r="BY37" i="8"/>
  <c r="BZ37" i="8"/>
  <c r="CA37" i="8"/>
  <c r="CB37" i="8"/>
  <c r="CC37" i="8"/>
  <c r="CD37" i="8"/>
  <c r="CE37" i="8"/>
  <c r="CF37" i="8"/>
  <c r="CG37" i="8"/>
  <c r="CH37" i="8"/>
  <c r="CI37" i="8"/>
  <c r="CJ37" i="8"/>
  <c r="CK37" i="8"/>
  <c r="CL37" i="8"/>
  <c r="CM37" i="8"/>
  <c r="CN37" i="8"/>
  <c r="CO37" i="8"/>
  <c r="CP37" i="8"/>
  <c r="CQ37" i="8"/>
  <c r="CR37" i="8"/>
  <c r="CS37" i="8"/>
  <c r="CT37" i="8"/>
  <c r="CU37" i="8"/>
  <c r="CV37" i="8"/>
  <c r="CW37" i="8"/>
  <c r="CX37" i="8"/>
  <c r="CY37" i="8"/>
  <c r="CZ37" i="8"/>
  <c r="DA37" i="8"/>
  <c r="DB37" i="8"/>
  <c r="DC37" i="8"/>
  <c r="DD37" i="8"/>
  <c r="DE37" i="8"/>
  <c r="DF37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AA38" i="8"/>
  <c r="AB38" i="8"/>
  <c r="AC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P38" i="8"/>
  <c r="AQ38" i="8"/>
  <c r="AR38" i="8"/>
  <c r="AS38" i="8"/>
  <c r="AT38" i="8"/>
  <c r="AU38" i="8"/>
  <c r="AV38" i="8"/>
  <c r="AW38" i="8"/>
  <c r="AX38" i="8"/>
  <c r="AY38" i="8"/>
  <c r="AZ38" i="8"/>
  <c r="BA38" i="8"/>
  <c r="BB38" i="8"/>
  <c r="BC38" i="8"/>
  <c r="BD38" i="8"/>
  <c r="BE38" i="8"/>
  <c r="BF38" i="8"/>
  <c r="BG38" i="8"/>
  <c r="BH38" i="8"/>
  <c r="BI38" i="8"/>
  <c r="BJ38" i="8"/>
  <c r="BK38" i="8"/>
  <c r="BL38" i="8"/>
  <c r="BM38" i="8"/>
  <c r="BN38" i="8"/>
  <c r="BO38" i="8"/>
  <c r="BP38" i="8"/>
  <c r="BQ38" i="8"/>
  <c r="BR38" i="8"/>
  <c r="BS38" i="8"/>
  <c r="BT38" i="8"/>
  <c r="BU38" i="8"/>
  <c r="BV38" i="8"/>
  <c r="BW38" i="8"/>
  <c r="BX38" i="8"/>
  <c r="BY38" i="8"/>
  <c r="BZ38" i="8"/>
  <c r="CA38" i="8"/>
  <c r="CB38" i="8"/>
  <c r="CC38" i="8"/>
  <c r="CD38" i="8"/>
  <c r="CE38" i="8"/>
  <c r="CF38" i="8"/>
  <c r="CG38" i="8"/>
  <c r="CH38" i="8"/>
  <c r="CI38" i="8"/>
  <c r="CJ38" i="8"/>
  <c r="CK38" i="8"/>
  <c r="CL38" i="8"/>
  <c r="CM38" i="8"/>
  <c r="CN38" i="8"/>
  <c r="CO38" i="8"/>
  <c r="CP38" i="8"/>
  <c r="CQ38" i="8"/>
  <c r="CR38" i="8"/>
  <c r="CS38" i="8"/>
  <c r="CT38" i="8"/>
  <c r="CU38" i="8"/>
  <c r="CV38" i="8"/>
  <c r="CW38" i="8"/>
  <c r="CX38" i="8"/>
  <c r="CY38" i="8"/>
  <c r="CZ38" i="8"/>
  <c r="DA38" i="8"/>
  <c r="DB38" i="8"/>
  <c r="DC38" i="8"/>
  <c r="DD38" i="8"/>
  <c r="DE38" i="8"/>
  <c r="DF38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Z39" i="8"/>
  <c r="AA39" i="8"/>
  <c r="AB39" i="8"/>
  <c r="AC39" i="8"/>
  <c r="AD39" i="8"/>
  <c r="AE39" i="8"/>
  <c r="AF39" i="8"/>
  <c r="AG39" i="8"/>
  <c r="AH39" i="8"/>
  <c r="AI39" i="8"/>
  <c r="AJ39" i="8"/>
  <c r="AK39" i="8"/>
  <c r="AL39" i="8"/>
  <c r="AM39" i="8"/>
  <c r="AN39" i="8"/>
  <c r="AO39" i="8"/>
  <c r="AP39" i="8"/>
  <c r="AQ39" i="8"/>
  <c r="AR39" i="8"/>
  <c r="AS39" i="8"/>
  <c r="AT39" i="8"/>
  <c r="AU39" i="8"/>
  <c r="AV39" i="8"/>
  <c r="AW39" i="8"/>
  <c r="AX39" i="8"/>
  <c r="AY39" i="8"/>
  <c r="AZ39" i="8"/>
  <c r="BA39" i="8"/>
  <c r="BB39" i="8"/>
  <c r="BC39" i="8"/>
  <c r="BD39" i="8"/>
  <c r="BE39" i="8"/>
  <c r="BF39" i="8"/>
  <c r="BG39" i="8"/>
  <c r="BH39" i="8"/>
  <c r="BI39" i="8"/>
  <c r="BJ39" i="8"/>
  <c r="BK39" i="8"/>
  <c r="BL39" i="8"/>
  <c r="BM39" i="8"/>
  <c r="BN39" i="8"/>
  <c r="BO39" i="8"/>
  <c r="BP39" i="8"/>
  <c r="BQ39" i="8"/>
  <c r="BR39" i="8"/>
  <c r="BS39" i="8"/>
  <c r="BT39" i="8"/>
  <c r="BU39" i="8"/>
  <c r="BV39" i="8"/>
  <c r="BW39" i="8"/>
  <c r="BX39" i="8"/>
  <c r="BY39" i="8"/>
  <c r="BZ39" i="8"/>
  <c r="CA39" i="8"/>
  <c r="CB39" i="8"/>
  <c r="CC39" i="8"/>
  <c r="CD39" i="8"/>
  <c r="CE39" i="8"/>
  <c r="CF39" i="8"/>
  <c r="CG39" i="8"/>
  <c r="CH39" i="8"/>
  <c r="CI39" i="8"/>
  <c r="CJ39" i="8"/>
  <c r="CK39" i="8"/>
  <c r="CL39" i="8"/>
  <c r="CM39" i="8"/>
  <c r="CN39" i="8"/>
  <c r="CO39" i="8"/>
  <c r="CP39" i="8"/>
  <c r="CQ39" i="8"/>
  <c r="CR39" i="8"/>
  <c r="CS39" i="8"/>
  <c r="CT39" i="8"/>
  <c r="CU39" i="8"/>
  <c r="CV39" i="8"/>
  <c r="CW39" i="8"/>
  <c r="CX39" i="8"/>
  <c r="CY39" i="8"/>
  <c r="CZ39" i="8"/>
  <c r="DA39" i="8"/>
  <c r="DB39" i="8"/>
  <c r="DC39" i="8"/>
  <c r="DD39" i="8"/>
  <c r="DE39" i="8"/>
  <c r="DF39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Z40" i="8"/>
  <c r="AA40" i="8"/>
  <c r="AB40" i="8"/>
  <c r="AC40" i="8"/>
  <c r="AD40" i="8"/>
  <c r="AE40" i="8"/>
  <c r="AF40" i="8"/>
  <c r="AG40" i="8"/>
  <c r="AH40" i="8"/>
  <c r="AI40" i="8"/>
  <c r="AJ40" i="8"/>
  <c r="AK40" i="8"/>
  <c r="AL40" i="8"/>
  <c r="AM40" i="8"/>
  <c r="AN40" i="8"/>
  <c r="AO40" i="8"/>
  <c r="AP40" i="8"/>
  <c r="AQ40" i="8"/>
  <c r="AR40" i="8"/>
  <c r="AS40" i="8"/>
  <c r="AT40" i="8"/>
  <c r="AU40" i="8"/>
  <c r="AV40" i="8"/>
  <c r="AW40" i="8"/>
  <c r="AX40" i="8"/>
  <c r="AY40" i="8"/>
  <c r="AZ40" i="8"/>
  <c r="BA40" i="8"/>
  <c r="BB40" i="8"/>
  <c r="BC40" i="8"/>
  <c r="BD40" i="8"/>
  <c r="BE40" i="8"/>
  <c r="BF40" i="8"/>
  <c r="BG40" i="8"/>
  <c r="BH40" i="8"/>
  <c r="BI40" i="8"/>
  <c r="BJ40" i="8"/>
  <c r="BK40" i="8"/>
  <c r="BL40" i="8"/>
  <c r="BM40" i="8"/>
  <c r="BN40" i="8"/>
  <c r="BO40" i="8"/>
  <c r="BP40" i="8"/>
  <c r="BQ40" i="8"/>
  <c r="BR40" i="8"/>
  <c r="BS40" i="8"/>
  <c r="BT40" i="8"/>
  <c r="BU40" i="8"/>
  <c r="BV40" i="8"/>
  <c r="BW40" i="8"/>
  <c r="BX40" i="8"/>
  <c r="BY40" i="8"/>
  <c r="BZ40" i="8"/>
  <c r="CA40" i="8"/>
  <c r="CB40" i="8"/>
  <c r="CC40" i="8"/>
  <c r="CD40" i="8"/>
  <c r="CE40" i="8"/>
  <c r="CF40" i="8"/>
  <c r="CG40" i="8"/>
  <c r="CH40" i="8"/>
  <c r="CI40" i="8"/>
  <c r="CJ40" i="8"/>
  <c r="CK40" i="8"/>
  <c r="CL40" i="8"/>
  <c r="CM40" i="8"/>
  <c r="CN40" i="8"/>
  <c r="CO40" i="8"/>
  <c r="CP40" i="8"/>
  <c r="CQ40" i="8"/>
  <c r="CR40" i="8"/>
  <c r="CS40" i="8"/>
  <c r="CT40" i="8"/>
  <c r="CU40" i="8"/>
  <c r="CV40" i="8"/>
  <c r="CW40" i="8"/>
  <c r="CX40" i="8"/>
  <c r="CY40" i="8"/>
  <c r="CZ40" i="8"/>
  <c r="DA40" i="8"/>
  <c r="DB40" i="8"/>
  <c r="DC40" i="8"/>
  <c r="DD40" i="8"/>
  <c r="DE40" i="8"/>
  <c r="DF40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Y41" i="8"/>
  <c r="Z41" i="8"/>
  <c r="AA41" i="8"/>
  <c r="AB41" i="8"/>
  <c r="AC41" i="8"/>
  <c r="AD41" i="8"/>
  <c r="AE41" i="8"/>
  <c r="AF41" i="8"/>
  <c r="AG41" i="8"/>
  <c r="AH41" i="8"/>
  <c r="AI41" i="8"/>
  <c r="AJ41" i="8"/>
  <c r="AK41" i="8"/>
  <c r="AL41" i="8"/>
  <c r="AM41" i="8"/>
  <c r="AN41" i="8"/>
  <c r="AO41" i="8"/>
  <c r="AP41" i="8"/>
  <c r="AQ41" i="8"/>
  <c r="AR41" i="8"/>
  <c r="AS41" i="8"/>
  <c r="AT41" i="8"/>
  <c r="AU41" i="8"/>
  <c r="AV41" i="8"/>
  <c r="AW41" i="8"/>
  <c r="AX41" i="8"/>
  <c r="AY41" i="8"/>
  <c r="AZ41" i="8"/>
  <c r="BA41" i="8"/>
  <c r="BB41" i="8"/>
  <c r="BC41" i="8"/>
  <c r="BD41" i="8"/>
  <c r="BE41" i="8"/>
  <c r="BF41" i="8"/>
  <c r="BG41" i="8"/>
  <c r="BH41" i="8"/>
  <c r="BI41" i="8"/>
  <c r="BJ41" i="8"/>
  <c r="BK41" i="8"/>
  <c r="BL41" i="8"/>
  <c r="BM41" i="8"/>
  <c r="BN41" i="8"/>
  <c r="BO41" i="8"/>
  <c r="BP41" i="8"/>
  <c r="BQ41" i="8"/>
  <c r="BR41" i="8"/>
  <c r="BS41" i="8"/>
  <c r="BT41" i="8"/>
  <c r="BU41" i="8"/>
  <c r="BV41" i="8"/>
  <c r="BW41" i="8"/>
  <c r="BX41" i="8"/>
  <c r="BY41" i="8"/>
  <c r="BZ41" i="8"/>
  <c r="CA41" i="8"/>
  <c r="CB41" i="8"/>
  <c r="CC41" i="8"/>
  <c r="CD41" i="8"/>
  <c r="CE41" i="8"/>
  <c r="CF41" i="8"/>
  <c r="CG41" i="8"/>
  <c r="CH41" i="8"/>
  <c r="CI41" i="8"/>
  <c r="CJ41" i="8"/>
  <c r="CK41" i="8"/>
  <c r="CL41" i="8"/>
  <c r="CM41" i="8"/>
  <c r="CN41" i="8"/>
  <c r="CO41" i="8"/>
  <c r="CP41" i="8"/>
  <c r="CQ41" i="8"/>
  <c r="CR41" i="8"/>
  <c r="CS41" i="8"/>
  <c r="CT41" i="8"/>
  <c r="CU41" i="8"/>
  <c r="CV41" i="8"/>
  <c r="CW41" i="8"/>
  <c r="CX41" i="8"/>
  <c r="CY41" i="8"/>
  <c r="CZ41" i="8"/>
  <c r="DA41" i="8"/>
  <c r="DB41" i="8"/>
  <c r="DC41" i="8"/>
  <c r="DD41" i="8"/>
  <c r="DE41" i="8"/>
  <c r="DF41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Y42" i="8"/>
  <c r="Z42" i="8"/>
  <c r="AA42" i="8"/>
  <c r="AB42" i="8"/>
  <c r="AC42" i="8"/>
  <c r="AD42" i="8"/>
  <c r="AE42" i="8"/>
  <c r="AF42" i="8"/>
  <c r="AG42" i="8"/>
  <c r="AH42" i="8"/>
  <c r="AI42" i="8"/>
  <c r="AJ42" i="8"/>
  <c r="AK42" i="8"/>
  <c r="AL42" i="8"/>
  <c r="AM42" i="8"/>
  <c r="AN42" i="8"/>
  <c r="AO42" i="8"/>
  <c r="AP42" i="8"/>
  <c r="AQ42" i="8"/>
  <c r="AR42" i="8"/>
  <c r="AS42" i="8"/>
  <c r="AT42" i="8"/>
  <c r="AU42" i="8"/>
  <c r="AV42" i="8"/>
  <c r="AW42" i="8"/>
  <c r="AX42" i="8"/>
  <c r="AY42" i="8"/>
  <c r="AZ42" i="8"/>
  <c r="BA42" i="8"/>
  <c r="BB42" i="8"/>
  <c r="BC42" i="8"/>
  <c r="BD42" i="8"/>
  <c r="BE42" i="8"/>
  <c r="BF42" i="8"/>
  <c r="BG42" i="8"/>
  <c r="BH42" i="8"/>
  <c r="BI42" i="8"/>
  <c r="BJ42" i="8"/>
  <c r="BK42" i="8"/>
  <c r="BL42" i="8"/>
  <c r="BM42" i="8"/>
  <c r="BN42" i="8"/>
  <c r="BO42" i="8"/>
  <c r="BP42" i="8"/>
  <c r="BQ42" i="8"/>
  <c r="BR42" i="8"/>
  <c r="BS42" i="8"/>
  <c r="BT42" i="8"/>
  <c r="BU42" i="8"/>
  <c r="BV42" i="8"/>
  <c r="BW42" i="8"/>
  <c r="BX42" i="8"/>
  <c r="BY42" i="8"/>
  <c r="BZ42" i="8"/>
  <c r="CA42" i="8"/>
  <c r="CB42" i="8"/>
  <c r="CC42" i="8"/>
  <c r="CD42" i="8"/>
  <c r="CE42" i="8"/>
  <c r="CF42" i="8"/>
  <c r="CG42" i="8"/>
  <c r="CH42" i="8"/>
  <c r="CI42" i="8"/>
  <c r="CJ42" i="8"/>
  <c r="CK42" i="8"/>
  <c r="CL42" i="8"/>
  <c r="CM42" i="8"/>
  <c r="CN42" i="8"/>
  <c r="CO42" i="8"/>
  <c r="CP42" i="8"/>
  <c r="CQ42" i="8"/>
  <c r="CR42" i="8"/>
  <c r="CS42" i="8"/>
  <c r="CT42" i="8"/>
  <c r="CU42" i="8"/>
  <c r="CV42" i="8"/>
  <c r="CW42" i="8"/>
  <c r="CX42" i="8"/>
  <c r="CY42" i="8"/>
  <c r="CZ42" i="8"/>
  <c r="DA42" i="8"/>
  <c r="DB42" i="8"/>
  <c r="DC42" i="8"/>
  <c r="DD42" i="8"/>
  <c r="DE42" i="8"/>
  <c r="DF42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Y43" i="8"/>
  <c r="Z43" i="8"/>
  <c r="AA43" i="8"/>
  <c r="AB43" i="8"/>
  <c r="AC43" i="8"/>
  <c r="AD43" i="8"/>
  <c r="AE43" i="8"/>
  <c r="AF43" i="8"/>
  <c r="AG43" i="8"/>
  <c r="AH43" i="8"/>
  <c r="AI43" i="8"/>
  <c r="AJ43" i="8"/>
  <c r="AK43" i="8"/>
  <c r="AL43" i="8"/>
  <c r="AM43" i="8"/>
  <c r="AN43" i="8"/>
  <c r="AO43" i="8"/>
  <c r="AP43" i="8"/>
  <c r="AQ43" i="8"/>
  <c r="AR43" i="8"/>
  <c r="AS43" i="8"/>
  <c r="AT43" i="8"/>
  <c r="AU43" i="8"/>
  <c r="AV43" i="8"/>
  <c r="AW43" i="8"/>
  <c r="AX43" i="8"/>
  <c r="AY43" i="8"/>
  <c r="AZ43" i="8"/>
  <c r="BA43" i="8"/>
  <c r="BB43" i="8"/>
  <c r="BC43" i="8"/>
  <c r="BD43" i="8"/>
  <c r="BE43" i="8"/>
  <c r="BF43" i="8"/>
  <c r="BG43" i="8"/>
  <c r="BH43" i="8"/>
  <c r="BI43" i="8"/>
  <c r="BJ43" i="8"/>
  <c r="BK43" i="8"/>
  <c r="BL43" i="8"/>
  <c r="BM43" i="8"/>
  <c r="BN43" i="8"/>
  <c r="BO43" i="8"/>
  <c r="BP43" i="8"/>
  <c r="BQ43" i="8"/>
  <c r="BR43" i="8"/>
  <c r="BS43" i="8"/>
  <c r="BT43" i="8"/>
  <c r="BU43" i="8"/>
  <c r="BV43" i="8"/>
  <c r="BW43" i="8"/>
  <c r="BX43" i="8"/>
  <c r="BY43" i="8"/>
  <c r="BZ43" i="8"/>
  <c r="CA43" i="8"/>
  <c r="CB43" i="8"/>
  <c r="CC43" i="8"/>
  <c r="CD43" i="8"/>
  <c r="CE43" i="8"/>
  <c r="CF43" i="8"/>
  <c r="CG43" i="8"/>
  <c r="CH43" i="8"/>
  <c r="CI43" i="8"/>
  <c r="CJ43" i="8"/>
  <c r="CK43" i="8"/>
  <c r="CL43" i="8"/>
  <c r="CM43" i="8"/>
  <c r="CN43" i="8"/>
  <c r="CO43" i="8"/>
  <c r="CP43" i="8"/>
  <c r="CQ43" i="8"/>
  <c r="CR43" i="8"/>
  <c r="CS43" i="8"/>
  <c r="CT43" i="8"/>
  <c r="CU43" i="8"/>
  <c r="CV43" i="8"/>
  <c r="CW43" i="8"/>
  <c r="CX43" i="8"/>
  <c r="CY43" i="8"/>
  <c r="CZ43" i="8"/>
  <c r="DA43" i="8"/>
  <c r="DB43" i="8"/>
  <c r="DC43" i="8"/>
  <c r="DD43" i="8"/>
  <c r="DE43" i="8"/>
  <c r="DF43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Y44" i="8"/>
  <c r="Z44" i="8"/>
  <c r="AA44" i="8"/>
  <c r="AB44" i="8"/>
  <c r="AC44" i="8"/>
  <c r="AD44" i="8"/>
  <c r="AE44" i="8"/>
  <c r="AF44" i="8"/>
  <c r="AG44" i="8"/>
  <c r="AH44" i="8"/>
  <c r="AI44" i="8"/>
  <c r="AJ44" i="8"/>
  <c r="AK44" i="8"/>
  <c r="AL44" i="8"/>
  <c r="AM44" i="8"/>
  <c r="AN44" i="8"/>
  <c r="AO44" i="8"/>
  <c r="AP44" i="8"/>
  <c r="AQ44" i="8"/>
  <c r="AR44" i="8"/>
  <c r="AS44" i="8"/>
  <c r="AT44" i="8"/>
  <c r="AU44" i="8"/>
  <c r="AV44" i="8"/>
  <c r="AW44" i="8"/>
  <c r="AX44" i="8"/>
  <c r="AY44" i="8"/>
  <c r="AZ44" i="8"/>
  <c r="BA44" i="8"/>
  <c r="BB44" i="8"/>
  <c r="BC44" i="8"/>
  <c r="BD44" i="8"/>
  <c r="BE44" i="8"/>
  <c r="BF44" i="8"/>
  <c r="BG44" i="8"/>
  <c r="BH44" i="8"/>
  <c r="BI44" i="8"/>
  <c r="BJ44" i="8"/>
  <c r="BK44" i="8"/>
  <c r="BL44" i="8"/>
  <c r="BM44" i="8"/>
  <c r="BN44" i="8"/>
  <c r="BO44" i="8"/>
  <c r="BP44" i="8"/>
  <c r="BQ44" i="8"/>
  <c r="BR44" i="8"/>
  <c r="BS44" i="8"/>
  <c r="BT44" i="8"/>
  <c r="BU44" i="8"/>
  <c r="BV44" i="8"/>
  <c r="BW44" i="8"/>
  <c r="BX44" i="8"/>
  <c r="BY44" i="8"/>
  <c r="BZ44" i="8"/>
  <c r="CA44" i="8"/>
  <c r="CB44" i="8"/>
  <c r="CC44" i="8"/>
  <c r="CD44" i="8"/>
  <c r="CE44" i="8"/>
  <c r="CF44" i="8"/>
  <c r="CG44" i="8"/>
  <c r="CH44" i="8"/>
  <c r="CI44" i="8"/>
  <c r="CJ44" i="8"/>
  <c r="CK44" i="8"/>
  <c r="CL44" i="8"/>
  <c r="CM44" i="8"/>
  <c r="CN44" i="8"/>
  <c r="CO44" i="8"/>
  <c r="CP44" i="8"/>
  <c r="CQ44" i="8"/>
  <c r="CR44" i="8"/>
  <c r="CS44" i="8"/>
  <c r="CT44" i="8"/>
  <c r="CU44" i="8"/>
  <c r="CV44" i="8"/>
  <c r="CW44" i="8"/>
  <c r="CX44" i="8"/>
  <c r="CY44" i="8"/>
  <c r="CZ44" i="8"/>
  <c r="DA44" i="8"/>
  <c r="DB44" i="8"/>
  <c r="DC44" i="8"/>
  <c r="DD44" i="8"/>
  <c r="DE44" i="8"/>
  <c r="DF44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Y45" i="8"/>
  <c r="Z45" i="8"/>
  <c r="AA45" i="8"/>
  <c r="AB45" i="8"/>
  <c r="AC45" i="8"/>
  <c r="AD45" i="8"/>
  <c r="AE45" i="8"/>
  <c r="AF45" i="8"/>
  <c r="AG45" i="8"/>
  <c r="AH45" i="8"/>
  <c r="AI45" i="8"/>
  <c r="AJ45" i="8"/>
  <c r="AK45" i="8"/>
  <c r="AL45" i="8"/>
  <c r="AM45" i="8"/>
  <c r="AN45" i="8"/>
  <c r="AO45" i="8"/>
  <c r="AP45" i="8"/>
  <c r="AQ45" i="8"/>
  <c r="AR45" i="8"/>
  <c r="AS45" i="8"/>
  <c r="AT45" i="8"/>
  <c r="AU45" i="8"/>
  <c r="AV45" i="8"/>
  <c r="AW45" i="8"/>
  <c r="AX45" i="8"/>
  <c r="AY45" i="8"/>
  <c r="AZ45" i="8"/>
  <c r="BA45" i="8"/>
  <c r="BB45" i="8"/>
  <c r="BC45" i="8"/>
  <c r="BD45" i="8"/>
  <c r="BE45" i="8"/>
  <c r="BF45" i="8"/>
  <c r="BG45" i="8"/>
  <c r="BH45" i="8"/>
  <c r="BI45" i="8"/>
  <c r="BJ45" i="8"/>
  <c r="BK45" i="8"/>
  <c r="BL45" i="8"/>
  <c r="BM45" i="8"/>
  <c r="BN45" i="8"/>
  <c r="BO45" i="8"/>
  <c r="BP45" i="8"/>
  <c r="BQ45" i="8"/>
  <c r="BR45" i="8"/>
  <c r="BS45" i="8"/>
  <c r="BT45" i="8"/>
  <c r="BU45" i="8"/>
  <c r="BV45" i="8"/>
  <c r="BW45" i="8"/>
  <c r="BX45" i="8"/>
  <c r="BY45" i="8"/>
  <c r="BZ45" i="8"/>
  <c r="CA45" i="8"/>
  <c r="CB45" i="8"/>
  <c r="CC45" i="8"/>
  <c r="CD45" i="8"/>
  <c r="CE45" i="8"/>
  <c r="CF45" i="8"/>
  <c r="CG45" i="8"/>
  <c r="CH45" i="8"/>
  <c r="CI45" i="8"/>
  <c r="CJ45" i="8"/>
  <c r="CK45" i="8"/>
  <c r="CL45" i="8"/>
  <c r="CM45" i="8"/>
  <c r="CN45" i="8"/>
  <c r="CO45" i="8"/>
  <c r="CP45" i="8"/>
  <c r="CQ45" i="8"/>
  <c r="CR45" i="8"/>
  <c r="CS45" i="8"/>
  <c r="CT45" i="8"/>
  <c r="CU45" i="8"/>
  <c r="CV45" i="8"/>
  <c r="CW45" i="8"/>
  <c r="CX45" i="8"/>
  <c r="CY45" i="8"/>
  <c r="CZ45" i="8"/>
  <c r="DA45" i="8"/>
  <c r="DB45" i="8"/>
  <c r="DC45" i="8"/>
  <c r="DD45" i="8"/>
  <c r="DE45" i="8"/>
  <c r="DF45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Z46" i="8"/>
  <c r="AA46" i="8"/>
  <c r="AB46" i="8"/>
  <c r="AC46" i="8"/>
  <c r="AD46" i="8"/>
  <c r="AE46" i="8"/>
  <c r="AF46" i="8"/>
  <c r="AG46" i="8"/>
  <c r="AH46" i="8"/>
  <c r="AI46" i="8"/>
  <c r="AJ46" i="8"/>
  <c r="AK46" i="8"/>
  <c r="AL46" i="8"/>
  <c r="AM46" i="8"/>
  <c r="AN46" i="8"/>
  <c r="AO46" i="8"/>
  <c r="AP46" i="8"/>
  <c r="AQ46" i="8"/>
  <c r="AR46" i="8"/>
  <c r="AS46" i="8"/>
  <c r="AT46" i="8"/>
  <c r="AU46" i="8"/>
  <c r="AV46" i="8"/>
  <c r="AW46" i="8"/>
  <c r="AX46" i="8"/>
  <c r="AY46" i="8"/>
  <c r="AZ46" i="8"/>
  <c r="BA46" i="8"/>
  <c r="BB46" i="8"/>
  <c r="BC46" i="8"/>
  <c r="BD46" i="8"/>
  <c r="BE46" i="8"/>
  <c r="BF46" i="8"/>
  <c r="BG46" i="8"/>
  <c r="BH46" i="8"/>
  <c r="BI46" i="8"/>
  <c r="BJ46" i="8"/>
  <c r="BK46" i="8"/>
  <c r="BL46" i="8"/>
  <c r="BM46" i="8"/>
  <c r="BN46" i="8"/>
  <c r="BO46" i="8"/>
  <c r="BP46" i="8"/>
  <c r="BQ46" i="8"/>
  <c r="BR46" i="8"/>
  <c r="BS46" i="8"/>
  <c r="BT46" i="8"/>
  <c r="BU46" i="8"/>
  <c r="BV46" i="8"/>
  <c r="BW46" i="8"/>
  <c r="BX46" i="8"/>
  <c r="BY46" i="8"/>
  <c r="BZ46" i="8"/>
  <c r="CA46" i="8"/>
  <c r="CB46" i="8"/>
  <c r="CC46" i="8"/>
  <c r="CD46" i="8"/>
  <c r="CE46" i="8"/>
  <c r="CF46" i="8"/>
  <c r="CG46" i="8"/>
  <c r="CH46" i="8"/>
  <c r="CI46" i="8"/>
  <c r="CJ46" i="8"/>
  <c r="CK46" i="8"/>
  <c r="CL46" i="8"/>
  <c r="CM46" i="8"/>
  <c r="CN46" i="8"/>
  <c r="CO46" i="8"/>
  <c r="CP46" i="8"/>
  <c r="CQ46" i="8"/>
  <c r="CR46" i="8"/>
  <c r="CS46" i="8"/>
  <c r="CT46" i="8"/>
  <c r="CU46" i="8"/>
  <c r="CV46" i="8"/>
  <c r="CW46" i="8"/>
  <c r="CX46" i="8"/>
  <c r="CY46" i="8"/>
  <c r="CZ46" i="8"/>
  <c r="DA46" i="8"/>
  <c r="DB46" i="8"/>
  <c r="DC46" i="8"/>
  <c r="DD46" i="8"/>
  <c r="DE46" i="8"/>
  <c r="DF46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Y47" i="8"/>
  <c r="Z47" i="8"/>
  <c r="AA47" i="8"/>
  <c r="AB47" i="8"/>
  <c r="AC47" i="8"/>
  <c r="AD47" i="8"/>
  <c r="AE47" i="8"/>
  <c r="AF47" i="8"/>
  <c r="AG47" i="8"/>
  <c r="AH47" i="8"/>
  <c r="AI47" i="8"/>
  <c r="AJ47" i="8"/>
  <c r="AK47" i="8"/>
  <c r="AL47" i="8"/>
  <c r="AM47" i="8"/>
  <c r="AN47" i="8"/>
  <c r="AO47" i="8"/>
  <c r="AP47" i="8"/>
  <c r="AQ47" i="8"/>
  <c r="AR47" i="8"/>
  <c r="AS47" i="8"/>
  <c r="AT47" i="8"/>
  <c r="AU47" i="8"/>
  <c r="AV47" i="8"/>
  <c r="AW47" i="8"/>
  <c r="AX47" i="8"/>
  <c r="AY47" i="8"/>
  <c r="AZ47" i="8"/>
  <c r="BA47" i="8"/>
  <c r="BB47" i="8"/>
  <c r="BC47" i="8"/>
  <c r="BD47" i="8"/>
  <c r="BE47" i="8"/>
  <c r="BF47" i="8"/>
  <c r="BG47" i="8"/>
  <c r="BH47" i="8"/>
  <c r="BI47" i="8"/>
  <c r="BJ47" i="8"/>
  <c r="BK47" i="8"/>
  <c r="BL47" i="8"/>
  <c r="BM47" i="8"/>
  <c r="BN47" i="8"/>
  <c r="BO47" i="8"/>
  <c r="BP47" i="8"/>
  <c r="BQ47" i="8"/>
  <c r="BR47" i="8"/>
  <c r="BS47" i="8"/>
  <c r="BT47" i="8"/>
  <c r="BU47" i="8"/>
  <c r="BV47" i="8"/>
  <c r="BW47" i="8"/>
  <c r="BX47" i="8"/>
  <c r="BY47" i="8"/>
  <c r="BZ47" i="8"/>
  <c r="CA47" i="8"/>
  <c r="CB47" i="8"/>
  <c r="CC47" i="8"/>
  <c r="CD47" i="8"/>
  <c r="CE47" i="8"/>
  <c r="CF47" i="8"/>
  <c r="CG47" i="8"/>
  <c r="CH47" i="8"/>
  <c r="CI47" i="8"/>
  <c r="CJ47" i="8"/>
  <c r="CK47" i="8"/>
  <c r="CL47" i="8"/>
  <c r="CM47" i="8"/>
  <c r="CN47" i="8"/>
  <c r="CO47" i="8"/>
  <c r="CP47" i="8"/>
  <c r="CQ47" i="8"/>
  <c r="CR47" i="8"/>
  <c r="CS47" i="8"/>
  <c r="CT47" i="8"/>
  <c r="CU47" i="8"/>
  <c r="CV47" i="8"/>
  <c r="CW47" i="8"/>
  <c r="CX47" i="8"/>
  <c r="CY47" i="8"/>
  <c r="CZ47" i="8"/>
  <c r="DA47" i="8"/>
  <c r="DB47" i="8"/>
  <c r="DC47" i="8"/>
  <c r="DD47" i="8"/>
  <c r="DE47" i="8"/>
  <c r="DF47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Y48" i="8"/>
  <c r="Z48" i="8"/>
  <c r="AA48" i="8"/>
  <c r="AB48" i="8"/>
  <c r="AC48" i="8"/>
  <c r="AD48" i="8"/>
  <c r="AE48" i="8"/>
  <c r="AF48" i="8"/>
  <c r="AG48" i="8"/>
  <c r="AH48" i="8"/>
  <c r="AI48" i="8"/>
  <c r="AJ48" i="8"/>
  <c r="AK48" i="8"/>
  <c r="AL48" i="8"/>
  <c r="AM48" i="8"/>
  <c r="AN48" i="8"/>
  <c r="AO48" i="8"/>
  <c r="AP48" i="8"/>
  <c r="AQ48" i="8"/>
  <c r="AR48" i="8"/>
  <c r="AS48" i="8"/>
  <c r="AT48" i="8"/>
  <c r="AU48" i="8"/>
  <c r="AV48" i="8"/>
  <c r="AW48" i="8"/>
  <c r="AX48" i="8"/>
  <c r="AY48" i="8"/>
  <c r="AZ48" i="8"/>
  <c r="BA48" i="8"/>
  <c r="BB48" i="8"/>
  <c r="BC48" i="8"/>
  <c r="BD48" i="8"/>
  <c r="BE48" i="8"/>
  <c r="BF48" i="8"/>
  <c r="BG48" i="8"/>
  <c r="BH48" i="8"/>
  <c r="BI48" i="8"/>
  <c r="BJ48" i="8"/>
  <c r="BK48" i="8"/>
  <c r="BL48" i="8"/>
  <c r="BM48" i="8"/>
  <c r="BN48" i="8"/>
  <c r="BO48" i="8"/>
  <c r="BP48" i="8"/>
  <c r="BQ48" i="8"/>
  <c r="BR48" i="8"/>
  <c r="BS48" i="8"/>
  <c r="BT48" i="8"/>
  <c r="BU48" i="8"/>
  <c r="BV48" i="8"/>
  <c r="BW48" i="8"/>
  <c r="BX48" i="8"/>
  <c r="BY48" i="8"/>
  <c r="BZ48" i="8"/>
  <c r="CA48" i="8"/>
  <c r="CB48" i="8"/>
  <c r="CC48" i="8"/>
  <c r="CD48" i="8"/>
  <c r="CE48" i="8"/>
  <c r="CF48" i="8"/>
  <c r="CG48" i="8"/>
  <c r="CH48" i="8"/>
  <c r="CI48" i="8"/>
  <c r="CJ48" i="8"/>
  <c r="CK48" i="8"/>
  <c r="CL48" i="8"/>
  <c r="CM48" i="8"/>
  <c r="CN48" i="8"/>
  <c r="CO48" i="8"/>
  <c r="CP48" i="8"/>
  <c r="CQ48" i="8"/>
  <c r="CR48" i="8"/>
  <c r="CS48" i="8"/>
  <c r="CT48" i="8"/>
  <c r="CU48" i="8"/>
  <c r="CV48" i="8"/>
  <c r="CW48" i="8"/>
  <c r="CX48" i="8"/>
  <c r="CY48" i="8"/>
  <c r="CZ48" i="8"/>
  <c r="DA48" i="8"/>
  <c r="DB48" i="8"/>
  <c r="DC48" i="8"/>
  <c r="DD48" i="8"/>
  <c r="DE48" i="8"/>
  <c r="DF48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Y49" i="8"/>
  <c r="Z49" i="8"/>
  <c r="AA49" i="8"/>
  <c r="AB49" i="8"/>
  <c r="AC49" i="8"/>
  <c r="AD49" i="8"/>
  <c r="AE49" i="8"/>
  <c r="AF49" i="8"/>
  <c r="AG49" i="8"/>
  <c r="AH49" i="8"/>
  <c r="AI49" i="8"/>
  <c r="AJ49" i="8"/>
  <c r="AK49" i="8"/>
  <c r="AL49" i="8"/>
  <c r="AM49" i="8"/>
  <c r="AN49" i="8"/>
  <c r="AO49" i="8"/>
  <c r="AP49" i="8"/>
  <c r="AQ49" i="8"/>
  <c r="AR49" i="8"/>
  <c r="AS49" i="8"/>
  <c r="AT49" i="8"/>
  <c r="AU49" i="8"/>
  <c r="AV49" i="8"/>
  <c r="AW49" i="8"/>
  <c r="AX49" i="8"/>
  <c r="AY49" i="8"/>
  <c r="AZ49" i="8"/>
  <c r="BA49" i="8"/>
  <c r="BB49" i="8"/>
  <c r="BC49" i="8"/>
  <c r="BD49" i="8"/>
  <c r="BE49" i="8"/>
  <c r="BF49" i="8"/>
  <c r="BG49" i="8"/>
  <c r="BH49" i="8"/>
  <c r="BI49" i="8"/>
  <c r="BJ49" i="8"/>
  <c r="BK49" i="8"/>
  <c r="BL49" i="8"/>
  <c r="BM49" i="8"/>
  <c r="BN49" i="8"/>
  <c r="BO49" i="8"/>
  <c r="BP49" i="8"/>
  <c r="BQ49" i="8"/>
  <c r="BR49" i="8"/>
  <c r="BS49" i="8"/>
  <c r="BT49" i="8"/>
  <c r="BU49" i="8"/>
  <c r="BV49" i="8"/>
  <c r="BW49" i="8"/>
  <c r="BX49" i="8"/>
  <c r="BY49" i="8"/>
  <c r="BZ49" i="8"/>
  <c r="CA49" i="8"/>
  <c r="CB49" i="8"/>
  <c r="CC49" i="8"/>
  <c r="CD49" i="8"/>
  <c r="CE49" i="8"/>
  <c r="CF49" i="8"/>
  <c r="CG49" i="8"/>
  <c r="CH49" i="8"/>
  <c r="CI49" i="8"/>
  <c r="CJ49" i="8"/>
  <c r="CK49" i="8"/>
  <c r="CL49" i="8"/>
  <c r="CM49" i="8"/>
  <c r="CN49" i="8"/>
  <c r="CO49" i="8"/>
  <c r="CP49" i="8"/>
  <c r="CQ49" i="8"/>
  <c r="CR49" i="8"/>
  <c r="CS49" i="8"/>
  <c r="CT49" i="8"/>
  <c r="CU49" i="8"/>
  <c r="CV49" i="8"/>
  <c r="CW49" i="8"/>
  <c r="CX49" i="8"/>
  <c r="CY49" i="8"/>
  <c r="CZ49" i="8"/>
  <c r="DA49" i="8"/>
  <c r="DB49" i="8"/>
  <c r="DC49" i="8"/>
  <c r="DD49" i="8"/>
  <c r="DE49" i="8"/>
  <c r="DF49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X50" i="8"/>
  <c r="Y50" i="8"/>
  <c r="Z50" i="8"/>
  <c r="AA50" i="8"/>
  <c r="AB50" i="8"/>
  <c r="AC50" i="8"/>
  <c r="AD50" i="8"/>
  <c r="AE50" i="8"/>
  <c r="AF50" i="8"/>
  <c r="AG50" i="8"/>
  <c r="AH50" i="8"/>
  <c r="AI50" i="8"/>
  <c r="AJ50" i="8"/>
  <c r="AK50" i="8"/>
  <c r="AL50" i="8"/>
  <c r="AM50" i="8"/>
  <c r="AN50" i="8"/>
  <c r="AO50" i="8"/>
  <c r="AP50" i="8"/>
  <c r="AQ50" i="8"/>
  <c r="AR50" i="8"/>
  <c r="AS50" i="8"/>
  <c r="AT50" i="8"/>
  <c r="AU50" i="8"/>
  <c r="AV50" i="8"/>
  <c r="AW50" i="8"/>
  <c r="AX50" i="8"/>
  <c r="AY50" i="8"/>
  <c r="AZ50" i="8"/>
  <c r="BA50" i="8"/>
  <c r="BB50" i="8"/>
  <c r="BC50" i="8"/>
  <c r="BD50" i="8"/>
  <c r="BE50" i="8"/>
  <c r="BF50" i="8"/>
  <c r="BG50" i="8"/>
  <c r="BH50" i="8"/>
  <c r="BI50" i="8"/>
  <c r="BJ50" i="8"/>
  <c r="BK50" i="8"/>
  <c r="BL50" i="8"/>
  <c r="BM50" i="8"/>
  <c r="BN50" i="8"/>
  <c r="BO50" i="8"/>
  <c r="BP50" i="8"/>
  <c r="BQ50" i="8"/>
  <c r="BR50" i="8"/>
  <c r="BS50" i="8"/>
  <c r="BT50" i="8"/>
  <c r="BU50" i="8"/>
  <c r="BV50" i="8"/>
  <c r="BW50" i="8"/>
  <c r="BX50" i="8"/>
  <c r="BY50" i="8"/>
  <c r="BZ50" i="8"/>
  <c r="CA50" i="8"/>
  <c r="CB50" i="8"/>
  <c r="CC50" i="8"/>
  <c r="CD50" i="8"/>
  <c r="CE50" i="8"/>
  <c r="CF50" i="8"/>
  <c r="CG50" i="8"/>
  <c r="CH50" i="8"/>
  <c r="CI50" i="8"/>
  <c r="CJ50" i="8"/>
  <c r="CK50" i="8"/>
  <c r="CL50" i="8"/>
  <c r="CM50" i="8"/>
  <c r="CN50" i="8"/>
  <c r="CO50" i="8"/>
  <c r="CP50" i="8"/>
  <c r="CQ50" i="8"/>
  <c r="CR50" i="8"/>
  <c r="CS50" i="8"/>
  <c r="CT50" i="8"/>
  <c r="CU50" i="8"/>
  <c r="CV50" i="8"/>
  <c r="CW50" i="8"/>
  <c r="CX50" i="8"/>
  <c r="CY50" i="8"/>
  <c r="CZ50" i="8"/>
  <c r="DA50" i="8"/>
  <c r="DB50" i="8"/>
  <c r="DC50" i="8"/>
  <c r="DD50" i="8"/>
  <c r="DE50" i="8"/>
  <c r="DF50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X51" i="8"/>
  <c r="Y51" i="8"/>
  <c r="Z51" i="8"/>
  <c r="AA51" i="8"/>
  <c r="AB51" i="8"/>
  <c r="AC51" i="8"/>
  <c r="AD51" i="8"/>
  <c r="AE51" i="8"/>
  <c r="AF51" i="8"/>
  <c r="AG51" i="8"/>
  <c r="AH51" i="8"/>
  <c r="AI51" i="8"/>
  <c r="AJ51" i="8"/>
  <c r="AK51" i="8"/>
  <c r="AL51" i="8"/>
  <c r="AM51" i="8"/>
  <c r="AN51" i="8"/>
  <c r="AO51" i="8"/>
  <c r="AP51" i="8"/>
  <c r="AQ51" i="8"/>
  <c r="AR51" i="8"/>
  <c r="AS51" i="8"/>
  <c r="AT51" i="8"/>
  <c r="AU51" i="8"/>
  <c r="AV51" i="8"/>
  <c r="AW51" i="8"/>
  <c r="AX51" i="8"/>
  <c r="AY51" i="8"/>
  <c r="AZ51" i="8"/>
  <c r="BA51" i="8"/>
  <c r="BB51" i="8"/>
  <c r="BC51" i="8"/>
  <c r="BD51" i="8"/>
  <c r="BE51" i="8"/>
  <c r="BF51" i="8"/>
  <c r="BG51" i="8"/>
  <c r="BH51" i="8"/>
  <c r="BI51" i="8"/>
  <c r="BJ51" i="8"/>
  <c r="BK51" i="8"/>
  <c r="BL51" i="8"/>
  <c r="BM51" i="8"/>
  <c r="BN51" i="8"/>
  <c r="BO51" i="8"/>
  <c r="BP51" i="8"/>
  <c r="BQ51" i="8"/>
  <c r="BR51" i="8"/>
  <c r="BS51" i="8"/>
  <c r="BT51" i="8"/>
  <c r="BU51" i="8"/>
  <c r="BV51" i="8"/>
  <c r="BW51" i="8"/>
  <c r="BX51" i="8"/>
  <c r="BY51" i="8"/>
  <c r="BZ51" i="8"/>
  <c r="CA51" i="8"/>
  <c r="CB51" i="8"/>
  <c r="CC51" i="8"/>
  <c r="CD51" i="8"/>
  <c r="CE51" i="8"/>
  <c r="CF51" i="8"/>
  <c r="CG51" i="8"/>
  <c r="CH51" i="8"/>
  <c r="CI51" i="8"/>
  <c r="CJ51" i="8"/>
  <c r="CK51" i="8"/>
  <c r="CL51" i="8"/>
  <c r="CM51" i="8"/>
  <c r="CN51" i="8"/>
  <c r="CO51" i="8"/>
  <c r="CP51" i="8"/>
  <c r="CQ51" i="8"/>
  <c r="CR51" i="8"/>
  <c r="CS51" i="8"/>
  <c r="CT51" i="8"/>
  <c r="CU51" i="8"/>
  <c r="CV51" i="8"/>
  <c r="CW51" i="8"/>
  <c r="CX51" i="8"/>
  <c r="CY51" i="8"/>
  <c r="CZ51" i="8"/>
  <c r="DA51" i="8"/>
  <c r="DB51" i="8"/>
  <c r="DC51" i="8"/>
  <c r="DD51" i="8"/>
  <c r="DE51" i="8"/>
  <c r="DF51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Y52" i="8"/>
  <c r="Z52" i="8"/>
  <c r="AA52" i="8"/>
  <c r="AB52" i="8"/>
  <c r="AC52" i="8"/>
  <c r="AD52" i="8"/>
  <c r="AE52" i="8"/>
  <c r="AF52" i="8"/>
  <c r="AG52" i="8"/>
  <c r="AH52" i="8"/>
  <c r="AI52" i="8"/>
  <c r="AJ52" i="8"/>
  <c r="AK52" i="8"/>
  <c r="AL52" i="8"/>
  <c r="AM52" i="8"/>
  <c r="AN52" i="8"/>
  <c r="AO52" i="8"/>
  <c r="AP52" i="8"/>
  <c r="AQ52" i="8"/>
  <c r="AR52" i="8"/>
  <c r="AS52" i="8"/>
  <c r="AT52" i="8"/>
  <c r="AU52" i="8"/>
  <c r="AV52" i="8"/>
  <c r="AW52" i="8"/>
  <c r="AX52" i="8"/>
  <c r="AY52" i="8"/>
  <c r="AZ52" i="8"/>
  <c r="BA52" i="8"/>
  <c r="BB52" i="8"/>
  <c r="BC52" i="8"/>
  <c r="BD52" i="8"/>
  <c r="BE52" i="8"/>
  <c r="BF52" i="8"/>
  <c r="BG52" i="8"/>
  <c r="BH52" i="8"/>
  <c r="BI52" i="8"/>
  <c r="BJ52" i="8"/>
  <c r="BK52" i="8"/>
  <c r="BL52" i="8"/>
  <c r="BM52" i="8"/>
  <c r="BN52" i="8"/>
  <c r="BO52" i="8"/>
  <c r="BP52" i="8"/>
  <c r="BQ52" i="8"/>
  <c r="BR52" i="8"/>
  <c r="BS52" i="8"/>
  <c r="BT52" i="8"/>
  <c r="BU52" i="8"/>
  <c r="BV52" i="8"/>
  <c r="BW52" i="8"/>
  <c r="BX52" i="8"/>
  <c r="BY52" i="8"/>
  <c r="BZ52" i="8"/>
  <c r="CA52" i="8"/>
  <c r="CB52" i="8"/>
  <c r="CC52" i="8"/>
  <c r="CD52" i="8"/>
  <c r="CE52" i="8"/>
  <c r="CF52" i="8"/>
  <c r="CG52" i="8"/>
  <c r="CH52" i="8"/>
  <c r="CI52" i="8"/>
  <c r="CJ52" i="8"/>
  <c r="CK52" i="8"/>
  <c r="CL52" i="8"/>
  <c r="CM52" i="8"/>
  <c r="CN52" i="8"/>
  <c r="CO52" i="8"/>
  <c r="CP52" i="8"/>
  <c r="CQ52" i="8"/>
  <c r="CR52" i="8"/>
  <c r="CS52" i="8"/>
  <c r="CT52" i="8"/>
  <c r="CU52" i="8"/>
  <c r="CV52" i="8"/>
  <c r="CW52" i="8"/>
  <c r="CX52" i="8"/>
  <c r="CY52" i="8"/>
  <c r="CZ52" i="8"/>
  <c r="DA52" i="8"/>
  <c r="DB52" i="8"/>
  <c r="DC52" i="8"/>
  <c r="DD52" i="8"/>
  <c r="DE52" i="8"/>
  <c r="DF52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Y53" i="8"/>
  <c r="Z53" i="8"/>
  <c r="AA53" i="8"/>
  <c r="AB53" i="8"/>
  <c r="AC53" i="8"/>
  <c r="AD53" i="8"/>
  <c r="AE53" i="8"/>
  <c r="AF53" i="8"/>
  <c r="AG53" i="8"/>
  <c r="AH53" i="8"/>
  <c r="AI53" i="8"/>
  <c r="AJ53" i="8"/>
  <c r="AK53" i="8"/>
  <c r="AL53" i="8"/>
  <c r="AM53" i="8"/>
  <c r="AN53" i="8"/>
  <c r="AO53" i="8"/>
  <c r="AP53" i="8"/>
  <c r="AQ53" i="8"/>
  <c r="AR53" i="8"/>
  <c r="AS53" i="8"/>
  <c r="AT53" i="8"/>
  <c r="AU53" i="8"/>
  <c r="AV53" i="8"/>
  <c r="AW53" i="8"/>
  <c r="AX53" i="8"/>
  <c r="AY53" i="8"/>
  <c r="AZ53" i="8"/>
  <c r="BA53" i="8"/>
  <c r="BB53" i="8"/>
  <c r="BC53" i="8"/>
  <c r="BD53" i="8"/>
  <c r="BE53" i="8"/>
  <c r="BF53" i="8"/>
  <c r="BG53" i="8"/>
  <c r="BH53" i="8"/>
  <c r="BI53" i="8"/>
  <c r="BJ53" i="8"/>
  <c r="BK53" i="8"/>
  <c r="BL53" i="8"/>
  <c r="BM53" i="8"/>
  <c r="BN53" i="8"/>
  <c r="BO53" i="8"/>
  <c r="BP53" i="8"/>
  <c r="BQ53" i="8"/>
  <c r="BR53" i="8"/>
  <c r="BS53" i="8"/>
  <c r="BT53" i="8"/>
  <c r="BU53" i="8"/>
  <c r="BV53" i="8"/>
  <c r="BW53" i="8"/>
  <c r="BX53" i="8"/>
  <c r="BY53" i="8"/>
  <c r="BZ53" i="8"/>
  <c r="CA53" i="8"/>
  <c r="CB53" i="8"/>
  <c r="CC53" i="8"/>
  <c r="CD53" i="8"/>
  <c r="CE53" i="8"/>
  <c r="CF53" i="8"/>
  <c r="CG53" i="8"/>
  <c r="CH53" i="8"/>
  <c r="CI53" i="8"/>
  <c r="CJ53" i="8"/>
  <c r="CK53" i="8"/>
  <c r="CL53" i="8"/>
  <c r="CM53" i="8"/>
  <c r="CN53" i="8"/>
  <c r="CO53" i="8"/>
  <c r="CP53" i="8"/>
  <c r="CQ53" i="8"/>
  <c r="CR53" i="8"/>
  <c r="CS53" i="8"/>
  <c r="CT53" i="8"/>
  <c r="CU53" i="8"/>
  <c r="CV53" i="8"/>
  <c r="CW53" i="8"/>
  <c r="CX53" i="8"/>
  <c r="CY53" i="8"/>
  <c r="CZ53" i="8"/>
  <c r="DA53" i="8"/>
  <c r="DB53" i="8"/>
  <c r="DC53" i="8"/>
  <c r="DD53" i="8"/>
  <c r="DE53" i="8"/>
  <c r="DF53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Y54" i="8"/>
  <c r="Z54" i="8"/>
  <c r="AA54" i="8"/>
  <c r="AB54" i="8"/>
  <c r="AC54" i="8"/>
  <c r="AD54" i="8"/>
  <c r="AE54" i="8"/>
  <c r="AF54" i="8"/>
  <c r="AG54" i="8"/>
  <c r="AH54" i="8"/>
  <c r="AI54" i="8"/>
  <c r="AJ54" i="8"/>
  <c r="AK54" i="8"/>
  <c r="AL54" i="8"/>
  <c r="AM54" i="8"/>
  <c r="AN54" i="8"/>
  <c r="AO54" i="8"/>
  <c r="AP54" i="8"/>
  <c r="AQ54" i="8"/>
  <c r="AR54" i="8"/>
  <c r="AS54" i="8"/>
  <c r="AT54" i="8"/>
  <c r="AU54" i="8"/>
  <c r="AV54" i="8"/>
  <c r="AW54" i="8"/>
  <c r="AX54" i="8"/>
  <c r="AY54" i="8"/>
  <c r="AZ54" i="8"/>
  <c r="BA54" i="8"/>
  <c r="BB54" i="8"/>
  <c r="BC54" i="8"/>
  <c r="BD54" i="8"/>
  <c r="BE54" i="8"/>
  <c r="BF54" i="8"/>
  <c r="BG54" i="8"/>
  <c r="BH54" i="8"/>
  <c r="BI54" i="8"/>
  <c r="BJ54" i="8"/>
  <c r="BK54" i="8"/>
  <c r="BL54" i="8"/>
  <c r="BM54" i="8"/>
  <c r="BN54" i="8"/>
  <c r="BO54" i="8"/>
  <c r="BP54" i="8"/>
  <c r="BQ54" i="8"/>
  <c r="BR54" i="8"/>
  <c r="BS54" i="8"/>
  <c r="BT54" i="8"/>
  <c r="BU54" i="8"/>
  <c r="BV54" i="8"/>
  <c r="BW54" i="8"/>
  <c r="BX54" i="8"/>
  <c r="BY54" i="8"/>
  <c r="BZ54" i="8"/>
  <c r="CA54" i="8"/>
  <c r="CB54" i="8"/>
  <c r="CC54" i="8"/>
  <c r="CD54" i="8"/>
  <c r="CE54" i="8"/>
  <c r="CF54" i="8"/>
  <c r="CG54" i="8"/>
  <c r="CH54" i="8"/>
  <c r="CI54" i="8"/>
  <c r="CJ54" i="8"/>
  <c r="CK54" i="8"/>
  <c r="CL54" i="8"/>
  <c r="CM54" i="8"/>
  <c r="CN54" i="8"/>
  <c r="CO54" i="8"/>
  <c r="CP54" i="8"/>
  <c r="CQ54" i="8"/>
  <c r="CR54" i="8"/>
  <c r="CS54" i="8"/>
  <c r="CT54" i="8"/>
  <c r="CU54" i="8"/>
  <c r="CV54" i="8"/>
  <c r="CW54" i="8"/>
  <c r="CX54" i="8"/>
  <c r="CY54" i="8"/>
  <c r="CZ54" i="8"/>
  <c r="DA54" i="8"/>
  <c r="DB54" i="8"/>
  <c r="DC54" i="8"/>
  <c r="DD54" i="8"/>
  <c r="DE54" i="8"/>
  <c r="DF54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X55" i="8"/>
  <c r="Y55" i="8"/>
  <c r="Z55" i="8"/>
  <c r="AA55" i="8"/>
  <c r="AB55" i="8"/>
  <c r="AC55" i="8"/>
  <c r="AD55" i="8"/>
  <c r="AE55" i="8"/>
  <c r="AF55" i="8"/>
  <c r="AG55" i="8"/>
  <c r="AH55" i="8"/>
  <c r="AI55" i="8"/>
  <c r="AJ55" i="8"/>
  <c r="AK55" i="8"/>
  <c r="AL55" i="8"/>
  <c r="AM55" i="8"/>
  <c r="AN55" i="8"/>
  <c r="AO55" i="8"/>
  <c r="AP55" i="8"/>
  <c r="AQ55" i="8"/>
  <c r="AR55" i="8"/>
  <c r="AS55" i="8"/>
  <c r="AT55" i="8"/>
  <c r="AU55" i="8"/>
  <c r="AV55" i="8"/>
  <c r="AW55" i="8"/>
  <c r="AX55" i="8"/>
  <c r="AY55" i="8"/>
  <c r="AZ55" i="8"/>
  <c r="BA55" i="8"/>
  <c r="BB55" i="8"/>
  <c r="BC55" i="8"/>
  <c r="BD55" i="8"/>
  <c r="BE55" i="8"/>
  <c r="BF55" i="8"/>
  <c r="BG55" i="8"/>
  <c r="BH55" i="8"/>
  <c r="BI55" i="8"/>
  <c r="BJ55" i="8"/>
  <c r="BK55" i="8"/>
  <c r="BL55" i="8"/>
  <c r="BM55" i="8"/>
  <c r="BN55" i="8"/>
  <c r="BO55" i="8"/>
  <c r="BP55" i="8"/>
  <c r="BQ55" i="8"/>
  <c r="BR55" i="8"/>
  <c r="BS55" i="8"/>
  <c r="BT55" i="8"/>
  <c r="BU55" i="8"/>
  <c r="BV55" i="8"/>
  <c r="BW55" i="8"/>
  <c r="BX55" i="8"/>
  <c r="BY55" i="8"/>
  <c r="BZ55" i="8"/>
  <c r="CA55" i="8"/>
  <c r="CB55" i="8"/>
  <c r="CC55" i="8"/>
  <c r="CD55" i="8"/>
  <c r="CE55" i="8"/>
  <c r="CF55" i="8"/>
  <c r="CG55" i="8"/>
  <c r="CH55" i="8"/>
  <c r="CI55" i="8"/>
  <c r="CJ55" i="8"/>
  <c r="CK55" i="8"/>
  <c r="CL55" i="8"/>
  <c r="CM55" i="8"/>
  <c r="CN55" i="8"/>
  <c r="CO55" i="8"/>
  <c r="CP55" i="8"/>
  <c r="CQ55" i="8"/>
  <c r="CR55" i="8"/>
  <c r="CS55" i="8"/>
  <c r="CT55" i="8"/>
  <c r="CU55" i="8"/>
  <c r="CV55" i="8"/>
  <c r="CW55" i="8"/>
  <c r="CX55" i="8"/>
  <c r="CY55" i="8"/>
  <c r="CZ55" i="8"/>
  <c r="DA55" i="8"/>
  <c r="DB55" i="8"/>
  <c r="DC55" i="8"/>
  <c r="DD55" i="8"/>
  <c r="DE55" i="8"/>
  <c r="DF55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X56" i="8"/>
  <c r="Y56" i="8"/>
  <c r="Z56" i="8"/>
  <c r="AA56" i="8"/>
  <c r="AB56" i="8"/>
  <c r="AC56" i="8"/>
  <c r="AD56" i="8"/>
  <c r="AE56" i="8"/>
  <c r="AF56" i="8"/>
  <c r="AG56" i="8"/>
  <c r="AH56" i="8"/>
  <c r="AI56" i="8"/>
  <c r="AJ56" i="8"/>
  <c r="AK56" i="8"/>
  <c r="AL56" i="8"/>
  <c r="AM56" i="8"/>
  <c r="AN56" i="8"/>
  <c r="AO56" i="8"/>
  <c r="AP56" i="8"/>
  <c r="AQ56" i="8"/>
  <c r="AR56" i="8"/>
  <c r="AS56" i="8"/>
  <c r="AT56" i="8"/>
  <c r="AU56" i="8"/>
  <c r="AV56" i="8"/>
  <c r="AW56" i="8"/>
  <c r="AX56" i="8"/>
  <c r="AY56" i="8"/>
  <c r="AZ56" i="8"/>
  <c r="BA56" i="8"/>
  <c r="BB56" i="8"/>
  <c r="BC56" i="8"/>
  <c r="BD56" i="8"/>
  <c r="BE56" i="8"/>
  <c r="BF56" i="8"/>
  <c r="BG56" i="8"/>
  <c r="BH56" i="8"/>
  <c r="BI56" i="8"/>
  <c r="BJ56" i="8"/>
  <c r="BK56" i="8"/>
  <c r="BL56" i="8"/>
  <c r="BM56" i="8"/>
  <c r="BN56" i="8"/>
  <c r="BO56" i="8"/>
  <c r="BP56" i="8"/>
  <c r="BQ56" i="8"/>
  <c r="BR56" i="8"/>
  <c r="BS56" i="8"/>
  <c r="BT56" i="8"/>
  <c r="BU56" i="8"/>
  <c r="BV56" i="8"/>
  <c r="BW56" i="8"/>
  <c r="BX56" i="8"/>
  <c r="BY56" i="8"/>
  <c r="BZ56" i="8"/>
  <c r="CA56" i="8"/>
  <c r="CB56" i="8"/>
  <c r="CC56" i="8"/>
  <c r="CD56" i="8"/>
  <c r="CE56" i="8"/>
  <c r="CF56" i="8"/>
  <c r="CG56" i="8"/>
  <c r="CH56" i="8"/>
  <c r="CI56" i="8"/>
  <c r="CJ56" i="8"/>
  <c r="CK56" i="8"/>
  <c r="CL56" i="8"/>
  <c r="CM56" i="8"/>
  <c r="CN56" i="8"/>
  <c r="CO56" i="8"/>
  <c r="CP56" i="8"/>
  <c r="CQ56" i="8"/>
  <c r="CR56" i="8"/>
  <c r="CS56" i="8"/>
  <c r="CT56" i="8"/>
  <c r="CU56" i="8"/>
  <c r="CV56" i="8"/>
  <c r="CW56" i="8"/>
  <c r="CX56" i="8"/>
  <c r="CY56" i="8"/>
  <c r="CZ56" i="8"/>
  <c r="DA56" i="8"/>
  <c r="DB56" i="8"/>
  <c r="DC56" i="8"/>
  <c r="DD56" i="8"/>
  <c r="DE56" i="8"/>
  <c r="DF56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X57" i="8"/>
  <c r="Y57" i="8"/>
  <c r="Z57" i="8"/>
  <c r="AA57" i="8"/>
  <c r="AB57" i="8"/>
  <c r="AC57" i="8"/>
  <c r="AD57" i="8"/>
  <c r="AE57" i="8"/>
  <c r="AF57" i="8"/>
  <c r="AG57" i="8"/>
  <c r="AH57" i="8"/>
  <c r="AI57" i="8"/>
  <c r="AJ57" i="8"/>
  <c r="AK57" i="8"/>
  <c r="AL57" i="8"/>
  <c r="AM57" i="8"/>
  <c r="AN57" i="8"/>
  <c r="AO57" i="8"/>
  <c r="AP57" i="8"/>
  <c r="AQ57" i="8"/>
  <c r="AR57" i="8"/>
  <c r="AS57" i="8"/>
  <c r="AT57" i="8"/>
  <c r="AU57" i="8"/>
  <c r="AV57" i="8"/>
  <c r="AW57" i="8"/>
  <c r="AX57" i="8"/>
  <c r="AY57" i="8"/>
  <c r="AZ57" i="8"/>
  <c r="BA57" i="8"/>
  <c r="BB57" i="8"/>
  <c r="BC57" i="8"/>
  <c r="BD57" i="8"/>
  <c r="BE57" i="8"/>
  <c r="BF57" i="8"/>
  <c r="BG57" i="8"/>
  <c r="BH57" i="8"/>
  <c r="BI57" i="8"/>
  <c r="BJ57" i="8"/>
  <c r="BK57" i="8"/>
  <c r="BL57" i="8"/>
  <c r="BM57" i="8"/>
  <c r="BN57" i="8"/>
  <c r="BO57" i="8"/>
  <c r="BP57" i="8"/>
  <c r="BQ57" i="8"/>
  <c r="BR57" i="8"/>
  <c r="BS57" i="8"/>
  <c r="BT57" i="8"/>
  <c r="BU57" i="8"/>
  <c r="BV57" i="8"/>
  <c r="BW57" i="8"/>
  <c r="BX57" i="8"/>
  <c r="BY57" i="8"/>
  <c r="BZ57" i="8"/>
  <c r="CA57" i="8"/>
  <c r="CB57" i="8"/>
  <c r="CC57" i="8"/>
  <c r="CD57" i="8"/>
  <c r="CE57" i="8"/>
  <c r="CF57" i="8"/>
  <c r="CG57" i="8"/>
  <c r="CH57" i="8"/>
  <c r="CI57" i="8"/>
  <c r="CJ57" i="8"/>
  <c r="CK57" i="8"/>
  <c r="CL57" i="8"/>
  <c r="CM57" i="8"/>
  <c r="CN57" i="8"/>
  <c r="CO57" i="8"/>
  <c r="CP57" i="8"/>
  <c r="CQ57" i="8"/>
  <c r="CR57" i="8"/>
  <c r="CS57" i="8"/>
  <c r="CT57" i="8"/>
  <c r="CU57" i="8"/>
  <c r="CV57" i="8"/>
  <c r="CW57" i="8"/>
  <c r="CX57" i="8"/>
  <c r="CY57" i="8"/>
  <c r="CZ57" i="8"/>
  <c r="DA57" i="8"/>
  <c r="DB57" i="8"/>
  <c r="DC57" i="8"/>
  <c r="DD57" i="8"/>
  <c r="DE57" i="8"/>
  <c r="DF57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W58" i="8"/>
  <c r="X58" i="8"/>
  <c r="Y58" i="8"/>
  <c r="Z58" i="8"/>
  <c r="AA58" i="8"/>
  <c r="AB58" i="8"/>
  <c r="AC58" i="8"/>
  <c r="AD58" i="8"/>
  <c r="AE58" i="8"/>
  <c r="AF58" i="8"/>
  <c r="AG58" i="8"/>
  <c r="AH58" i="8"/>
  <c r="AI58" i="8"/>
  <c r="AJ58" i="8"/>
  <c r="AK58" i="8"/>
  <c r="AL58" i="8"/>
  <c r="AM58" i="8"/>
  <c r="AN58" i="8"/>
  <c r="AO58" i="8"/>
  <c r="AP58" i="8"/>
  <c r="AQ58" i="8"/>
  <c r="AR58" i="8"/>
  <c r="AS58" i="8"/>
  <c r="AT58" i="8"/>
  <c r="AU58" i="8"/>
  <c r="AV58" i="8"/>
  <c r="AW58" i="8"/>
  <c r="AX58" i="8"/>
  <c r="AY58" i="8"/>
  <c r="AZ58" i="8"/>
  <c r="BA58" i="8"/>
  <c r="BB58" i="8"/>
  <c r="BC58" i="8"/>
  <c r="BD58" i="8"/>
  <c r="BE58" i="8"/>
  <c r="BF58" i="8"/>
  <c r="BG58" i="8"/>
  <c r="BH58" i="8"/>
  <c r="BI58" i="8"/>
  <c r="BJ58" i="8"/>
  <c r="BK58" i="8"/>
  <c r="BL58" i="8"/>
  <c r="BM58" i="8"/>
  <c r="BN58" i="8"/>
  <c r="BO58" i="8"/>
  <c r="BP58" i="8"/>
  <c r="BQ58" i="8"/>
  <c r="BR58" i="8"/>
  <c r="BS58" i="8"/>
  <c r="BT58" i="8"/>
  <c r="BU58" i="8"/>
  <c r="BV58" i="8"/>
  <c r="BW58" i="8"/>
  <c r="BX58" i="8"/>
  <c r="BY58" i="8"/>
  <c r="BZ58" i="8"/>
  <c r="CA58" i="8"/>
  <c r="CB58" i="8"/>
  <c r="CC58" i="8"/>
  <c r="CD58" i="8"/>
  <c r="CE58" i="8"/>
  <c r="CF58" i="8"/>
  <c r="CG58" i="8"/>
  <c r="CH58" i="8"/>
  <c r="CI58" i="8"/>
  <c r="CJ58" i="8"/>
  <c r="CK58" i="8"/>
  <c r="CL58" i="8"/>
  <c r="CM58" i="8"/>
  <c r="CN58" i="8"/>
  <c r="CO58" i="8"/>
  <c r="CP58" i="8"/>
  <c r="CQ58" i="8"/>
  <c r="CR58" i="8"/>
  <c r="CS58" i="8"/>
  <c r="CT58" i="8"/>
  <c r="CU58" i="8"/>
  <c r="CV58" i="8"/>
  <c r="CW58" i="8"/>
  <c r="CX58" i="8"/>
  <c r="CY58" i="8"/>
  <c r="CZ58" i="8"/>
  <c r="DA58" i="8"/>
  <c r="DB58" i="8"/>
  <c r="DC58" i="8"/>
  <c r="DD58" i="8"/>
  <c r="DE58" i="8"/>
  <c r="DF58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Y59" i="8"/>
  <c r="Z59" i="8"/>
  <c r="AA59" i="8"/>
  <c r="AB59" i="8"/>
  <c r="AC59" i="8"/>
  <c r="AD59" i="8"/>
  <c r="AE59" i="8"/>
  <c r="AF59" i="8"/>
  <c r="AG59" i="8"/>
  <c r="AH59" i="8"/>
  <c r="AI59" i="8"/>
  <c r="AJ59" i="8"/>
  <c r="AK59" i="8"/>
  <c r="AL59" i="8"/>
  <c r="AM59" i="8"/>
  <c r="AN59" i="8"/>
  <c r="AO59" i="8"/>
  <c r="AP59" i="8"/>
  <c r="AQ59" i="8"/>
  <c r="AR59" i="8"/>
  <c r="AS59" i="8"/>
  <c r="AT59" i="8"/>
  <c r="AU59" i="8"/>
  <c r="AV59" i="8"/>
  <c r="AW59" i="8"/>
  <c r="AX59" i="8"/>
  <c r="AY59" i="8"/>
  <c r="AZ59" i="8"/>
  <c r="BA59" i="8"/>
  <c r="BB59" i="8"/>
  <c r="BC59" i="8"/>
  <c r="BD59" i="8"/>
  <c r="BE59" i="8"/>
  <c r="BF59" i="8"/>
  <c r="BG59" i="8"/>
  <c r="BH59" i="8"/>
  <c r="BI59" i="8"/>
  <c r="BJ59" i="8"/>
  <c r="BK59" i="8"/>
  <c r="BL59" i="8"/>
  <c r="BM59" i="8"/>
  <c r="BN59" i="8"/>
  <c r="BO59" i="8"/>
  <c r="BP59" i="8"/>
  <c r="BQ59" i="8"/>
  <c r="BR59" i="8"/>
  <c r="BS59" i="8"/>
  <c r="BT59" i="8"/>
  <c r="BU59" i="8"/>
  <c r="BV59" i="8"/>
  <c r="BW59" i="8"/>
  <c r="BX59" i="8"/>
  <c r="BY59" i="8"/>
  <c r="BZ59" i="8"/>
  <c r="CA59" i="8"/>
  <c r="CB59" i="8"/>
  <c r="CC59" i="8"/>
  <c r="CD59" i="8"/>
  <c r="CE59" i="8"/>
  <c r="CF59" i="8"/>
  <c r="CG59" i="8"/>
  <c r="CH59" i="8"/>
  <c r="CI59" i="8"/>
  <c r="CJ59" i="8"/>
  <c r="CK59" i="8"/>
  <c r="CL59" i="8"/>
  <c r="CM59" i="8"/>
  <c r="CN59" i="8"/>
  <c r="CO59" i="8"/>
  <c r="CP59" i="8"/>
  <c r="CQ59" i="8"/>
  <c r="CR59" i="8"/>
  <c r="CS59" i="8"/>
  <c r="CT59" i="8"/>
  <c r="CU59" i="8"/>
  <c r="CV59" i="8"/>
  <c r="CW59" i="8"/>
  <c r="CX59" i="8"/>
  <c r="CY59" i="8"/>
  <c r="CZ59" i="8"/>
  <c r="DA59" i="8"/>
  <c r="DB59" i="8"/>
  <c r="DC59" i="8"/>
  <c r="DD59" i="8"/>
  <c r="DE59" i="8"/>
  <c r="DF59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Y60" i="8"/>
  <c r="Z60" i="8"/>
  <c r="AA60" i="8"/>
  <c r="AB60" i="8"/>
  <c r="AC60" i="8"/>
  <c r="AD60" i="8"/>
  <c r="AE60" i="8"/>
  <c r="AF60" i="8"/>
  <c r="AG60" i="8"/>
  <c r="AH60" i="8"/>
  <c r="AI60" i="8"/>
  <c r="AJ60" i="8"/>
  <c r="AK60" i="8"/>
  <c r="AL60" i="8"/>
  <c r="AM60" i="8"/>
  <c r="AN60" i="8"/>
  <c r="AO60" i="8"/>
  <c r="AP60" i="8"/>
  <c r="AQ60" i="8"/>
  <c r="AR60" i="8"/>
  <c r="AS60" i="8"/>
  <c r="AT60" i="8"/>
  <c r="AU60" i="8"/>
  <c r="AV60" i="8"/>
  <c r="AW60" i="8"/>
  <c r="AX60" i="8"/>
  <c r="AY60" i="8"/>
  <c r="AZ60" i="8"/>
  <c r="BA60" i="8"/>
  <c r="BB60" i="8"/>
  <c r="BC60" i="8"/>
  <c r="BD60" i="8"/>
  <c r="BE60" i="8"/>
  <c r="BF60" i="8"/>
  <c r="BG60" i="8"/>
  <c r="BH60" i="8"/>
  <c r="BI60" i="8"/>
  <c r="BJ60" i="8"/>
  <c r="BK60" i="8"/>
  <c r="BL60" i="8"/>
  <c r="BM60" i="8"/>
  <c r="BN60" i="8"/>
  <c r="BO60" i="8"/>
  <c r="BP60" i="8"/>
  <c r="BQ60" i="8"/>
  <c r="BR60" i="8"/>
  <c r="BS60" i="8"/>
  <c r="BT60" i="8"/>
  <c r="BU60" i="8"/>
  <c r="BV60" i="8"/>
  <c r="BW60" i="8"/>
  <c r="BX60" i="8"/>
  <c r="BY60" i="8"/>
  <c r="BZ60" i="8"/>
  <c r="CA60" i="8"/>
  <c r="CB60" i="8"/>
  <c r="CC60" i="8"/>
  <c r="CD60" i="8"/>
  <c r="CE60" i="8"/>
  <c r="CF60" i="8"/>
  <c r="CG60" i="8"/>
  <c r="CH60" i="8"/>
  <c r="CI60" i="8"/>
  <c r="CJ60" i="8"/>
  <c r="CK60" i="8"/>
  <c r="CL60" i="8"/>
  <c r="CM60" i="8"/>
  <c r="CN60" i="8"/>
  <c r="CO60" i="8"/>
  <c r="CP60" i="8"/>
  <c r="CQ60" i="8"/>
  <c r="CR60" i="8"/>
  <c r="CS60" i="8"/>
  <c r="CT60" i="8"/>
  <c r="CU60" i="8"/>
  <c r="CV60" i="8"/>
  <c r="CW60" i="8"/>
  <c r="CX60" i="8"/>
  <c r="CY60" i="8"/>
  <c r="CZ60" i="8"/>
  <c r="DA60" i="8"/>
  <c r="DB60" i="8"/>
  <c r="DC60" i="8"/>
  <c r="DD60" i="8"/>
  <c r="DE60" i="8"/>
  <c r="DF60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Y61" i="8"/>
  <c r="Z61" i="8"/>
  <c r="AA61" i="8"/>
  <c r="AB61" i="8"/>
  <c r="AC61" i="8"/>
  <c r="AD61" i="8"/>
  <c r="AE61" i="8"/>
  <c r="AF61" i="8"/>
  <c r="AG61" i="8"/>
  <c r="AH61" i="8"/>
  <c r="AI61" i="8"/>
  <c r="AJ61" i="8"/>
  <c r="AK61" i="8"/>
  <c r="AL61" i="8"/>
  <c r="AM61" i="8"/>
  <c r="AN61" i="8"/>
  <c r="AO61" i="8"/>
  <c r="AP61" i="8"/>
  <c r="AQ61" i="8"/>
  <c r="AR61" i="8"/>
  <c r="AS61" i="8"/>
  <c r="AT61" i="8"/>
  <c r="AU61" i="8"/>
  <c r="AV61" i="8"/>
  <c r="AW61" i="8"/>
  <c r="AX61" i="8"/>
  <c r="AY61" i="8"/>
  <c r="AZ61" i="8"/>
  <c r="BA61" i="8"/>
  <c r="BB61" i="8"/>
  <c r="BC61" i="8"/>
  <c r="BD61" i="8"/>
  <c r="BE61" i="8"/>
  <c r="BF61" i="8"/>
  <c r="BG61" i="8"/>
  <c r="BH61" i="8"/>
  <c r="BI61" i="8"/>
  <c r="BJ61" i="8"/>
  <c r="BK61" i="8"/>
  <c r="BL61" i="8"/>
  <c r="BM61" i="8"/>
  <c r="BN61" i="8"/>
  <c r="BO61" i="8"/>
  <c r="BP61" i="8"/>
  <c r="BQ61" i="8"/>
  <c r="BR61" i="8"/>
  <c r="BS61" i="8"/>
  <c r="BT61" i="8"/>
  <c r="BU61" i="8"/>
  <c r="BV61" i="8"/>
  <c r="BW61" i="8"/>
  <c r="BX61" i="8"/>
  <c r="BY61" i="8"/>
  <c r="BZ61" i="8"/>
  <c r="CA61" i="8"/>
  <c r="CB61" i="8"/>
  <c r="CC61" i="8"/>
  <c r="CD61" i="8"/>
  <c r="CE61" i="8"/>
  <c r="CF61" i="8"/>
  <c r="CG61" i="8"/>
  <c r="CH61" i="8"/>
  <c r="CI61" i="8"/>
  <c r="CJ61" i="8"/>
  <c r="CK61" i="8"/>
  <c r="CL61" i="8"/>
  <c r="CM61" i="8"/>
  <c r="CN61" i="8"/>
  <c r="CO61" i="8"/>
  <c r="CP61" i="8"/>
  <c r="CQ61" i="8"/>
  <c r="CR61" i="8"/>
  <c r="CS61" i="8"/>
  <c r="CT61" i="8"/>
  <c r="CU61" i="8"/>
  <c r="CV61" i="8"/>
  <c r="CW61" i="8"/>
  <c r="CX61" i="8"/>
  <c r="CY61" i="8"/>
  <c r="CZ61" i="8"/>
  <c r="DA61" i="8"/>
  <c r="DB61" i="8"/>
  <c r="DC61" i="8"/>
  <c r="DD61" i="8"/>
  <c r="DE61" i="8"/>
  <c r="DF61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Y62" i="8"/>
  <c r="Z62" i="8"/>
  <c r="AA62" i="8"/>
  <c r="AB62" i="8"/>
  <c r="AC62" i="8"/>
  <c r="AD62" i="8"/>
  <c r="AE62" i="8"/>
  <c r="AF62" i="8"/>
  <c r="AG62" i="8"/>
  <c r="AH62" i="8"/>
  <c r="AI62" i="8"/>
  <c r="AJ62" i="8"/>
  <c r="AK62" i="8"/>
  <c r="AL62" i="8"/>
  <c r="AM62" i="8"/>
  <c r="AN62" i="8"/>
  <c r="AO62" i="8"/>
  <c r="AP62" i="8"/>
  <c r="AQ62" i="8"/>
  <c r="AR62" i="8"/>
  <c r="AS62" i="8"/>
  <c r="AT62" i="8"/>
  <c r="AU62" i="8"/>
  <c r="AV62" i="8"/>
  <c r="AW62" i="8"/>
  <c r="AX62" i="8"/>
  <c r="AY62" i="8"/>
  <c r="AZ62" i="8"/>
  <c r="BA62" i="8"/>
  <c r="BB62" i="8"/>
  <c r="BC62" i="8"/>
  <c r="BD62" i="8"/>
  <c r="BE62" i="8"/>
  <c r="BF62" i="8"/>
  <c r="BG62" i="8"/>
  <c r="BH62" i="8"/>
  <c r="BI62" i="8"/>
  <c r="BJ62" i="8"/>
  <c r="BK62" i="8"/>
  <c r="BL62" i="8"/>
  <c r="BM62" i="8"/>
  <c r="BN62" i="8"/>
  <c r="BO62" i="8"/>
  <c r="BP62" i="8"/>
  <c r="BQ62" i="8"/>
  <c r="BR62" i="8"/>
  <c r="BS62" i="8"/>
  <c r="BT62" i="8"/>
  <c r="BU62" i="8"/>
  <c r="BV62" i="8"/>
  <c r="BW62" i="8"/>
  <c r="BX62" i="8"/>
  <c r="BY62" i="8"/>
  <c r="BZ62" i="8"/>
  <c r="CA62" i="8"/>
  <c r="CB62" i="8"/>
  <c r="CC62" i="8"/>
  <c r="CD62" i="8"/>
  <c r="CE62" i="8"/>
  <c r="CF62" i="8"/>
  <c r="CG62" i="8"/>
  <c r="CH62" i="8"/>
  <c r="CI62" i="8"/>
  <c r="CJ62" i="8"/>
  <c r="CK62" i="8"/>
  <c r="CL62" i="8"/>
  <c r="CM62" i="8"/>
  <c r="CN62" i="8"/>
  <c r="CO62" i="8"/>
  <c r="CP62" i="8"/>
  <c r="CQ62" i="8"/>
  <c r="CR62" i="8"/>
  <c r="CS62" i="8"/>
  <c r="CT62" i="8"/>
  <c r="CU62" i="8"/>
  <c r="CV62" i="8"/>
  <c r="CW62" i="8"/>
  <c r="CX62" i="8"/>
  <c r="CY62" i="8"/>
  <c r="CZ62" i="8"/>
  <c r="DA62" i="8"/>
  <c r="DB62" i="8"/>
  <c r="DC62" i="8"/>
  <c r="DD62" i="8"/>
  <c r="DE62" i="8"/>
  <c r="DF62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Y63" i="8"/>
  <c r="Z63" i="8"/>
  <c r="AA63" i="8"/>
  <c r="AB63" i="8"/>
  <c r="AC63" i="8"/>
  <c r="AD63" i="8"/>
  <c r="AE63" i="8"/>
  <c r="AF63" i="8"/>
  <c r="AG63" i="8"/>
  <c r="AH63" i="8"/>
  <c r="AI63" i="8"/>
  <c r="AJ63" i="8"/>
  <c r="AK63" i="8"/>
  <c r="AL63" i="8"/>
  <c r="AM63" i="8"/>
  <c r="AN63" i="8"/>
  <c r="AO63" i="8"/>
  <c r="AP63" i="8"/>
  <c r="AQ63" i="8"/>
  <c r="AR63" i="8"/>
  <c r="AS63" i="8"/>
  <c r="AT63" i="8"/>
  <c r="AU63" i="8"/>
  <c r="AV63" i="8"/>
  <c r="AW63" i="8"/>
  <c r="AX63" i="8"/>
  <c r="AY63" i="8"/>
  <c r="AZ63" i="8"/>
  <c r="BA63" i="8"/>
  <c r="BB63" i="8"/>
  <c r="BC63" i="8"/>
  <c r="BD63" i="8"/>
  <c r="BE63" i="8"/>
  <c r="BF63" i="8"/>
  <c r="BG63" i="8"/>
  <c r="BH63" i="8"/>
  <c r="BI63" i="8"/>
  <c r="BJ63" i="8"/>
  <c r="BK63" i="8"/>
  <c r="BL63" i="8"/>
  <c r="BM63" i="8"/>
  <c r="BN63" i="8"/>
  <c r="BO63" i="8"/>
  <c r="BP63" i="8"/>
  <c r="BQ63" i="8"/>
  <c r="BR63" i="8"/>
  <c r="BS63" i="8"/>
  <c r="BT63" i="8"/>
  <c r="BU63" i="8"/>
  <c r="BV63" i="8"/>
  <c r="BW63" i="8"/>
  <c r="BX63" i="8"/>
  <c r="BY63" i="8"/>
  <c r="BZ63" i="8"/>
  <c r="CA63" i="8"/>
  <c r="CB63" i="8"/>
  <c r="CC63" i="8"/>
  <c r="CD63" i="8"/>
  <c r="CE63" i="8"/>
  <c r="CF63" i="8"/>
  <c r="CG63" i="8"/>
  <c r="CH63" i="8"/>
  <c r="CI63" i="8"/>
  <c r="CJ63" i="8"/>
  <c r="CK63" i="8"/>
  <c r="CL63" i="8"/>
  <c r="CM63" i="8"/>
  <c r="CN63" i="8"/>
  <c r="CO63" i="8"/>
  <c r="CP63" i="8"/>
  <c r="CQ63" i="8"/>
  <c r="CR63" i="8"/>
  <c r="CS63" i="8"/>
  <c r="CT63" i="8"/>
  <c r="CU63" i="8"/>
  <c r="CV63" i="8"/>
  <c r="CW63" i="8"/>
  <c r="CX63" i="8"/>
  <c r="CY63" i="8"/>
  <c r="CZ63" i="8"/>
  <c r="DA63" i="8"/>
  <c r="DB63" i="8"/>
  <c r="DC63" i="8"/>
  <c r="DD63" i="8"/>
  <c r="DE63" i="8"/>
  <c r="DF63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Y64" i="8"/>
  <c r="Z64" i="8"/>
  <c r="AA64" i="8"/>
  <c r="AB64" i="8"/>
  <c r="AC64" i="8"/>
  <c r="AD64" i="8"/>
  <c r="AE64" i="8"/>
  <c r="AF64" i="8"/>
  <c r="AG64" i="8"/>
  <c r="AH64" i="8"/>
  <c r="AI64" i="8"/>
  <c r="AJ64" i="8"/>
  <c r="AK64" i="8"/>
  <c r="AL64" i="8"/>
  <c r="AM64" i="8"/>
  <c r="AN64" i="8"/>
  <c r="AO64" i="8"/>
  <c r="AP64" i="8"/>
  <c r="AQ64" i="8"/>
  <c r="AR64" i="8"/>
  <c r="AS64" i="8"/>
  <c r="AT64" i="8"/>
  <c r="AU64" i="8"/>
  <c r="AV64" i="8"/>
  <c r="AW64" i="8"/>
  <c r="AX64" i="8"/>
  <c r="AY64" i="8"/>
  <c r="AZ64" i="8"/>
  <c r="BA64" i="8"/>
  <c r="BB64" i="8"/>
  <c r="BC64" i="8"/>
  <c r="BD64" i="8"/>
  <c r="BE64" i="8"/>
  <c r="BF64" i="8"/>
  <c r="BG64" i="8"/>
  <c r="BH64" i="8"/>
  <c r="BI64" i="8"/>
  <c r="BJ64" i="8"/>
  <c r="BK64" i="8"/>
  <c r="BL64" i="8"/>
  <c r="BM64" i="8"/>
  <c r="BN64" i="8"/>
  <c r="BO64" i="8"/>
  <c r="BP64" i="8"/>
  <c r="BQ64" i="8"/>
  <c r="BR64" i="8"/>
  <c r="BS64" i="8"/>
  <c r="BT64" i="8"/>
  <c r="BU64" i="8"/>
  <c r="BV64" i="8"/>
  <c r="BW64" i="8"/>
  <c r="BX64" i="8"/>
  <c r="BY64" i="8"/>
  <c r="BZ64" i="8"/>
  <c r="CA64" i="8"/>
  <c r="CB64" i="8"/>
  <c r="CC64" i="8"/>
  <c r="CD64" i="8"/>
  <c r="CE64" i="8"/>
  <c r="CF64" i="8"/>
  <c r="CG64" i="8"/>
  <c r="CH64" i="8"/>
  <c r="CI64" i="8"/>
  <c r="CJ64" i="8"/>
  <c r="CK64" i="8"/>
  <c r="CL64" i="8"/>
  <c r="CM64" i="8"/>
  <c r="CN64" i="8"/>
  <c r="CO64" i="8"/>
  <c r="CP64" i="8"/>
  <c r="CQ64" i="8"/>
  <c r="CR64" i="8"/>
  <c r="CS64" i="8"/>
  <c r="CT64" i="8"/>
  <c r="CU64" i="8"/>
  <c r="CV64" i="8"/>
  <c r="CW64" i="8"/>
  <c r="CX64" i="8"/>
  <c r="CY64" i="8"/>
  <c r="CZ64" i="8"/>
  <c r="DA64" i="8"/>
  <c r="DB64" i="8"/>
  <c r="DC64" i="8"/>
  <c r="DD64" i="8"/>
  <c r="DE64" i="8"/>
  <c r="DF64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Y65" i="8"/>
  <c r="Z65" i="8"/>
  <c r="AA65" i="8"/>
  <c r="AB65" i="8"/>
  <c r="AC65" i="8"/>
  <c r="AD65" i="8"/>
  <c r="AE65" i="8"/>
  <c r="AF65" i="8"/>
  <c r="AG65" i="8"/>
  <c r="AH65" i="8"/>
  <c r="AI65" i="8"/>
  <c r="AJ65" i="8"/>
  <c r="AK65" i="8"/>
  <c r="AL65" i="8"/>
  <c r="AM65" i="8"/>
  <c r="AN65" i="8"/>
  <c r="AO65" i="8"/>
  <c r="AP65" i="8"/>
  <c r="AQ65" i="8"/>
  <c r="AR65" i="8"/>
  <c r="AS65" i="8"/>
  <c r="AT65" i="8"/>
  <c r="AU65" i="8"/>
  <c r="AV65" i="8"/>
  <c r="AW65" i="8"/>
  <c r="AX65" i="8"/>
  <c r="AY65" i="8"/>
  <c r="AZ65" i="8"/>
  <c r="BA65" i="8"/>
  <c r="BB65" i="8"/>
  <c r="BC65" i="8"/>
  <c r="BD65" i="8"/>
  <c r="BE65" i="8"/>
  <c r="BF65" i="8"/>
  <c r="BG65" i="8"/>
  <c r="BH65" i="8"/>
  <c r="BI65" i="8"/>
  <c r="BJ65" i="8"/>
  <c r="BK65" i="8"/>
  <c r="BL65" i="8"/>
  <c r="BM65" i="8"/>
  <c r="BN65" i="8"/>
  <c r="BO65" i="8"/>
  <c r="BP65" i="8"/>
  <c r="BQ65" i="8"/>
  <c r="BR65" i="8"/>
  <c r="BS65" i="8"/>
  <c r="BT65" i="8"/>
  <c r="BU65" i="8"/>
  <c r="BV65" i="8"/>
  <c r="BW65" i="8"/>
  <c r="BX65" i="8"/>
  <c r="BY65" i="8"/>
  <c r="BZ65" i="8"/>
  <c r="CA65" i="8"/>
  <c r="CB65" i="8"/>
  <c r="CC65" i="8"/>
  <c r="CD65" i="8"/>
  <c r="CE65" i="8"/>
  <c r="CF65" i="8"/>
  <c r="CG65" i="8"/>
  <c r="CH65" i="8"/>
  <c r="CI65" i="8"/>
  <c r="CJ65" i="8"/>
  <c r="CK65" i="8"/>
  <c r="CL65" i="8"/>
  <c r="CM65" i="8"/>
  <c r="CN65" i="8"/>
  <c r="CO65" i="8"/>
  <c r="CP65" i="8"/>
  <c r="CQ65" i="8"/>
  <c r="CR65" i="8"/>
  <c r="CS65" i="8"/>
  <c r="CT65" i="8"/>
  <c r="CU65" i="8"/>
  <c r="CV65" i="8"/>
  <c r="CW65" i="8"/>
  <c r="CX65" i="8"/>
  <c r="CY65" i="8"/>
  <c r="CZ65" i="8"/>
  <c r="DA65" i="8"/>
  <c r="DB65" i="8"/>
  <c r="DC65" i="8"/>
  <c r="DD65" i="8"/>
  <c r="DE65" i="8"/>
  <c r="DF65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Y66" i="8"/>
  <c r="Z66" i="8"/>
  <c r="AA66" i="8"/>
  <c r="AB66" i="8"/>
  <c r="AC66" i="8"/>
  <c r="AD66" i="8"/>
  <c r="AE66" i="8"/>
  <c r="AF66" i="8"/>
  <c r="AG66" i="8"/>
  <c r="AH66" i="8"/>
  <c r="AI66" i="8"/>
  <c r="AJ66" i="8"/>
  <c r="AK66" i="8"/>
  <c r="AL66" i="8"/>
  <c r="AM66" i="8"/>
  <c r="AN66" i="8"/>
  <c r="AO66" i="8"/>
  <c r="AP66" i="8"/>
  <c r="AQ66" i="8"/>
  <c r="AR66" i="8"/>
  <c r="AS66" i="8"/>
  <c r="AT66" i="8"/>
  <c r="AU66" i="8"/>
  <c r="AV66" i="8"/>
  <c r="AW66" i="8"/>
  <c r="AX66" i="8"/>
  <c r="AY66" i="8"/>
  <c r="AZ66" i="8"/>
  <c r="BA66" i="8"/>
  <c r="BB66" i="8"/>
  <c r="BC66" i="8"/>
  <c r="BD66" i="8"/>
  <c r="BE66" i="8"/>
  <c r="BF66" i="8"/>
  <c r="BG66" i="8"/>
  <c r="BH66" i="8"/>
  <c r="BI66" i="8"/>
  <c r="BJ66" i="8"/>
  <c r="BK66" i="8"/>
  <c r="BL66" i="8"/>
  <c r="BM66" i="8"/>
  <c r="BN66" i="8"/>
  <c r="BO66" i="8"/>
  <c r="BP66" i="8"/>
  <c r="BQ66" i="8"/>
  <c r="BR66" i="8"/>
  <c r="BS66" i="8"/>
  <c r="BT66" i="8"/>
  <c r="BU66" i="8"/>
  <c r="BV66" i="8"/>
  <c r="BW66" i="8"/>
  <c r="BX66" i="8"/>
  <c r="BY66" i="8"/>
  <c r="BZ66" i="8"/>
  <c r="CA66" i="8"/>
  <c r="CB66" i="8"/>
  <c r="CC66" i="8"/>
  <c r="CD66" i="8"/>
  <c r="CE66" i="8"/>
  <c r="CF66" i="8"/>
  <c r="CG66" i="8"/>
  <c r="CH66" i="8"/>
  <c r="CI66" i="8"/>
  <c r="CJ66" i="8"/>
  <c r="CK66" i="8"/>
  <c r="CL66" i="8"/>
  <c r="CM66" i="8"/>
  <c r="CN66" i="8"/>
  <c r="CO66" i="8"/>
  <c r="CP66" i="8"/>
  <c r="CQ66" i="8"/>
  <c r="CR66" i="8"/>
  <c r="CS66" i="8"/>
  <c r="CT66" i="8"/>
  <c r="CU66" i="8"/>
  <c r="CV66" i="8"/>
  <c r="CW66" i="8"/>
  <c r="CX66" i="8"/>
  <c r="CY66" i="8"/>
  <c r="CZ66" i="8"/>
  <c r="DA66" i="8"/>
  <c r="DB66" i="8"/>
  <c r="DC66" i="8"/>
  <c r="DD66" i="8"/>
  <c r="DE66" i="8"/>
  <c r="DF66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Y67" i="8"/>
  <c r="Z67" i="8"/>
  <c r="AA67" i="8"/>
  <c r="AB67" i="8"/>
  <c r="AC67" i="8"/>
  <c r="AD67" i="8"/>
  <c r="AE67" i="8"/>
  <c r="AF67" i="8"/>
  <c r="AG67" i="8"/>
  <c r="AH67" i="8"/>
  <c r="AI67" i="8"/>
  <c r="AJ67" i="8"/>
  <c r="AK67" i="8"/>
  <c r="AL67" i="8"/>
  <c r="AM67" i="8"/>
  <c r="AN67" i="8"/>
  <c r="AO67" i="8"/>
  <c r="AP67" i="8"/>
  <c r="AQ67" i="8"/>
  <c r="AR67" i="8"/>
  <c r="AS67" i="8"/>
  <c r="AT67" i="8"/>
  <c r="AU67" i="8"/>
  <c r="AV67" i="8"/>
  <c r="AW67" i="8"/>
  <c r="AX67" i="8"/>
  <c r="AY67" i="8"/>
  <c r="AZ67" i="8"/>
  <c r="BA67" i="8"/>
  <c r="BB67" i="8"/>
  <c r="BC67" i="8"/>
  <c r="BD67" i="8"/>
  <c r="BE67" i="8"/>
  <c r="BF67" i="8"/>
  <c r="BG67" i="8"/>
  <c r="BH67" i="8"/>
  <c r="BI67" i="8"/>
  <c r="BJ67" i="8"/>
  <c r="BK67" i="8"/>
  <c r="BL67" i="8"/>
  <c r="BM67" i="8"/>
  <c r="BN67" i="8"/>
  <c r="BO67" i="8"/>
  <c r="BP67" i="8"/>
  <c r="BQ67" i="8"/>
  <c r="BR67" i="8"/>
  <c r="BS67" i="8"/>
  <c r="BT67" i="8"/>
  <c r="BU67" i="8"/>
  <c r="BV67" i="8"/>
  <c r="BW67" i="8"/>
  <c r="BX67" i="8"/>
  <c r="BY67" i="8"/>
  <c r="BZ67" i="8"/>
  <c r="CA67" i="8"/>
  <c r="CB67" i="8"/>
  <c r="CC67" i="8"/>
  <c r="CD67" i="8"/>
  <c r="CE67" i="8"/>
  <c r="CF67" i="8"/>
  <c r="CG67" i="8"/>
  <c r="CH67" i="8"/>
  <c r="CI67" i="8"/>
  <c r="CJ67" i="8"/>
  <c r="CK67" i="8"/>
  <c r="CL67" i="8"/>
  <c r="CM67" i="8"/>
  <c r="CN67" i="8"/>
  <c r="CO67" i="8"/>
  <c r="CP67" i="8"/>
  <c r="CQ67" i="8"/>
  <c r="CR67" i="8"/>
  <c r="CS67" i="8"/>
  <c r="CT67" i="8"/>
  <c r="CU67" i="8"/>
  <c r="CV67" i="8"/>
  <c r="CW67" i="8"/>
  <c r="CX67" i="8"/>
  <c r="CY67" i="8"/>
  <c r="CZ67" i="8"/>
  <c r="DA67" i="8"/>
  <c r="DB67" i="8"/>
  <c r="DC67" i="8"/>
  <c r="DD67" i="8"/>
  <c r="DE67" i="8"/>
  <c r="DF67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Y68" i="8"/>
  <c r="Z68" i="8"/>
  <c r="AA68" i="8"/>
  <c r="AB68" i="8"/>
  <c r="AC68" i="8"/>
  <c r="AD68" i="8"/>
  <c r="AE68" i="8"/>
  <c r="AF68" i="8"/>
  <c r="AG68" i="8"/>
  <c r="AH68" i="8"/>
  <c r="AI68" i="8"/>
  <c r="AJ68" i="8"/>
  <c r="AK68" i="8"/>
  <c r="AL68" i="8"/>
  <c r="AM68" i="8"/>
  <c r="AN68" i="8"/>
  <c r="AO68" i="8"/>
  <c r="AP68" i="8"/>
  <c r="AQ68" i="8"/>
  <c r="AR68" i="8"/>
  <c r="AS68" i="8"/>
  <c r="AT68" i="8"/>
  <c r="AU68" i="8"/>
  <c r="AV68" i="8"/>
  <c r="AW68" i="8"/>
  <c r="AX68" i="8"/>
  <c r="AY68" i="8"/>
  <c r="AZ68" i="8"/>
  <c r="BA68" i="8"/>
  <c r="BB68" i="8"/>
  <c r="BC68" i="8"/>
  <c r="BD68" i="8"/>
  <c r="BE68" i="8"/>
  <c r="BF68" i="8"/>
  <c r="BG68" i="8"/>
  <c r="BH68" i="8"/>
  <c r="BI68" i="8"/>
  <c r="BJ68" i="8"/>
  <c r="BK68" i="8"/>
  <c r="BL68" i="8"/>
  <c r="BM68" i="8"/>
  <c r="BN68" i="8"/>
  <c r="BO68" i="8"/>
  <c r="BP68" i="8"/>
  <c r="BQ68" i="8"/>
  <c r="BR68" i="8"/>
  <c r="BS68" i="8"/>
  <c r="BT68" i="8"/>
  <c r="BU68" i="8"/>
  <c r="BV68" i="8"/>
  <c r="BW68" i="8"/>
  <c r="BX68" i="8"/>
  <c r="BY68" i="8"/>
  <c r="BZ68" i="8"/>
  <c r="CA68" i="8"/>
  <c r="CB68" i="8"/>
  <c r="CC68" i="8"/>
  <c r="CD68" i="8"/>
  <c r="CE68" i="8"/>
  <c r="CF68" i="8"/>
  <c r="CG68" i="8"/>
  <c r="CH68" i="8"/>
  <c r="CI68" i="8"/>
  <c r="CJ68" i="8"/>
  <c r="CK68" i="8"/>
  <c r="CL68" i="8"/>
  <c r="CM68" i="8"/>
  <c r="CN68" i="8"/>
  <c r="CO68" i="8"/>
  <c r="CP68" i="8"/>
  <c r="CQ68" i="8"/>
  <c r="CR68" i="8"/>
  <c r="CS68" i="8"/>
  <c r="CT68" i="8"/>
  <c r="CU68" i="8"/>
  <c r="CV68" i="8"/>
  <c r="CW68" i="8"/>
  <c r="CX68" i="8"/>
  <c r="CY68" i="8"/>
  <c r="CZ68" i="8"/>
  <c r="DA68" i="8"/>
  <c r="DB68" i="8"/>
  <c r="DC68" i="8"/>
  <c r="DD68" i="8"/>
  <c r="DE68" i="8"/>
  <c r="DF68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X69" i="8"/>
  <c r="Y69" i="8"/>
  <c r="Z69" i="8"/>
  <c r="AA69" i="8"/>
  <c r="AB69" i="8"/>
  <c r="AC69" i="8"/>
  <c r="AD69" i="8"/>
  <c r="AE69" i="8"/>
  <c r="AF69" i="8"/>
  <c r="AG69" i="8"/>
  <c r="AH69" i="8"/>
  <c r="AI69" i="8"/>
  <c r="AJ69" i="8"/>
  <c r="AK69" i="8"/>
  <c r="AL69" i="8"/>
  <c r="AM69" i="8"/>
  <c r="AN69" i="8"/>
  <c r="AO69" i="8"/>
  <c r="AP69" i="8"/>
  <c r="AQ69" i="8"/>
  <c r="AR69" i="8"/>
  <c r="AS69" i="8"/>
  <c r="AT69" i="8"/>
  <c r="AU69" i="8"/>
  <c r="AV69" i="8"/>
  <c r="AW69" i="8"/>
  <c r="AX69" i="8"/>
  <c r="AY69" i="8"/>
  <c r="AZ69" i="8"/>
  <c r="BA69" i="8"/>
  <c r="BB69" i="8"/>
  <c r="BC69" i="8"/>
  <c r="BD69" i="8"/>
  <c r="BE69" i="8"/>
  <c r="BF69" i="8"/>
  <c r="BG69" i="8"/>
  <c r="BH69" i="8"/>
  <c r="BI69" i="8"/>
  <c r="BJ69" i="8"/>
  <c r="BK69" i="8"/>
  <c r="BL69" i="8"/>
  <c r="BM69" i="8"/>
  <c r="BN69" i="8"/>
  <c r="BO69" i="8"/>
  <c r="BP69" i="8"/>
  <c r="BQ69" i="8"/>
  <c r="BR69" i="8"/>
  <c r="BS69" i="8"/>
  <c r="BT69" i="8"/>
  <c r="BU69" i="8"/>
  <c r="BV69" i="8"/>
  <c r="BW69" i="8"/>
  <c r="BX69" i="8"/>
  <c r="BY69" i="8"/>
  <c r="BZ69" i="8"/>
  <c r="CA69" i="8"/>
  <c r="CB69" i="8"/>
  <c r="CC69" i="8"/>
  <c r="CD69" i="8"/>
  <c r="CE69" i="8"/>
  <c r="CF69" i="8"/>
  <c r="CG69" i="8"/>
  <c r="CH69" i="8"/>
  <c r="CI69" i="8"/>
  <c r="CJ69" i="8"/>
  <c r="CK69" i="8"/>
  <c r="CL69" i="8"/>
  <c r="CM69" i="8"/>
  <c r="CN69" i="8"/>
  <c r="CO69" i="8"/>
  <c r="CP69" i="8"/>
  <c r="CQ69" i="8"/>
  <c r="CR69" i="8"/>
  <c r="CS69" i="8"/>
  <c r="CT69" i="8"/>
  <c r="CU69" i="8"/>
  <c r="CV69" i="8"/>
  <c r="CW69" i="8"/>
  <c r="CX69" i="8"/>
  <c r="CY69" i="8"/>
  <c r="CZ69" i="8"/>
  <c r="DA69" i="8"/>
  <c r="DB69" i="8"/>
  <c r="DC69" i="8"/>
  <c r="DD69" i="8"/>
  <c r="DE69" i="8"/>
  <c r="DF69" i="8"/>
  <c r="J70" i="8"/>
  <c r="K70" i="8"/>
  <c r="L70" i="8"/>
  <c r="M70" i="8"/>
  <c r="N70" i="8"/>
  <c r="O70" i="8"/>
  <c r="P70" i="8"/>
  <c r="Q70" i="8"/>
  <c r="R70" i="8"/>
  <c r="S70" i="8"/>
  <c r="T70" i="8"/>
  <c r="U70" i="8"/>
  <c r="V70" i="8"/>
  <c r="W70" i="8"/>
  <c r="X70" i="8"/>
  <c r="Y70" i="8"/>
  <c r="Z70" i="8"/>
  <c r="AA70" i="8"/>
  <c r="AB70" i="8"/>
  <c r="AC70" i="8"/>
  <c r="AD70" i="8"/>
  <c r="AE70" i="8"/>
  <c r="AF70" i="8"/>
  <c r="AG70" i="8"/>
  <c r="AH70" i="8"/>
  <c r="AI70" i="8"/>
  <c r="AJ70" i="8"/>
  <c r="AK70" i="8"/>
  <c r="AL70" i="8"/>
  <c r="AM70" i="8"/>
  <c r="AN70" i="8"/>
  <c r="AO70" i="8"/>
  <c r="AP70" i="8"/>
  <c r="AQ70" i="8"/>
  <c r="AR70" i="8"/>
  <c r="AS70" i="8"/>
  <c r="AT70" i="8"/>
  <c r="AU70" i="8"/>
  <c r="AV70" i="8"/>
  <c r="AW70" i="8"/>
  <c r="AX70" i="8"/>
  <c r="AY70" i="8"/>
  <c r="AZ70" i="8"/>
  <c r="BA70" i="8"/>
  <c r="BB70" i="8"/>
  <c r="BC70" i="8"/>
  <c r="BD70" i="8"/>
  <c r="BE70" i="8"/>
  <c r="BF70" i="8"/>
  <c r="BG70" i="8"/>
  <c r="BH70" i="8"/>
  <c r="BI70" i="8"/>
  <c r="BJ70" i="8"/>
  <c r="BK70" i="8"/>
  <c r="BL70" i="8"/>
  <c r="BM70" i="8"/>
  <c r="BN70" i="8"/>
  <c r="BO70" i="8"/>
  <c r="BP70" i="8"/>
  <c r="BQ70" i="8"/>
  <c r="BR70" i="8"/>
  <c r="BS70" i="8"/>
  <c r="BT70" i="8"/>
  <c r="BU70" i="8"/>
  <c r="BV70" i="8"/>
  <c r="BW70" i="8"/>
  <c r="BX70" i="8"/>
  <c r="BY70" i="8"/>
  <c r="BZ70" i="8"/>
  <c r="CA70" i="8"/>
  <c r="CB70" i="8"/>
  <c r="CC70" i="8"/>
  <c r="CD70" i="8"/>
  <c r="CE70" i="8"/>
  <c r="CF70" i="8"/>
  <c r="CG70" i="8"/>
  <c r="CH70" i="8"/>
  <c r="CI70" i="8"/>
  <c r="CJ70" i="8"/>
  <c r="CK70" i="8"/>
  <c r="CL70" i="8"/>
  <c r="CM70" i="8"/>
  <c r="CN70" i="8"/>
  <c r="CO70" i="8"/>
  <c r="CP70" i="8"/>
  <c r="CQ70" i="8"/>
  <c r="CR70" i="8"/>
  <c r="CS70" i="8"/>
  <c r="CT70" i="8"/>
  <c r="CU70" i="8"/>
  <c r="CV70" i="8"/>
  <c r="CW70" i="8"/>
  <c r="CX70" i="8"/>
  <c r="CY70" i="8"/>
  <c r="CZ70" i="8"/>
  <c r="DA70" i="8"/>
  <c r="DB70" i="8"/>
  <c r="DC70" i="8"/>
  <c r="DD70" i="8"/>
  <c r="DE70" i="8"/>
  <c r="DF70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Y71" i="8"/>
  <c r="Z71" i="8"/>
  <c r="AA71" i="8"/>
  <c r="AB71" i="8"/>
  <c r="AC71" i="8"/>
  <c r="AD71" i="8"/>
  <c r="AE71" i="8"/>
  <c r="AF71" i="8"/>
  <c r="AG71" i="8"/>
  <c r="AH71" i="8"/>
  <c r="AI71" i="8"/>
  <c r="AJ71" i="8"/>
  <c r="AK71" i="8"/>
  <c r="AL71" i="8"/>
  <c r="AM71" i="8"/>
  <c r="AN71" i="8"/>
  <c r="AO71" i="8"/>
  <c r="AP71" i="8"/>
  <c r="AQ71" i="8"/>
  <c r="AR71" i="8"/>
  <c r="AS71" i="8"/>
  <c r="AT71" i="8"/>
  <c r="AU71" i="8"/>
  <c r="AV71" i="8"/>
  <c r="AW71" i="8"/>
  <c r="AX71" i="8"/>
  <c r="AY71" i="8"/>
  <c r="AZ71" i="8"/>
  <c r="BA71" i="8"/>
  <c r="BB71" i="8"/>
  <c r="BC71" i="8"/>
  <c r="BD71" i="8"/>
  <c r="BE71" i="8"/>
  <c r="BF71" i="8"/>
  <c r="BG71" i="8"/>
  <c r="BH71" i="8"/>
  <c r="BI71" i="8"/>
  <c r="BJ71" i="8"/>
  <c r="BK71" i="8"/>
  <c r="BL71" i="8"/>
  <c r="BM71" i="8"/>
  <c r="BN71" i="8"/>
  <c r="BO71" i="8"/>
  <c r="BP71" i="8"/>
  <c r="BQ71" i="8"/>
  <c r="BR71" i="8"/>
  <c r="BS71" i="8"/>
  <c r="BT71" i="8"/>
  <c r="BU71" i="8"/>
  <c r="BV71" i="8"/>
  <c r="BW71" i="8"/>
  <c r="BX71" i="8"/>
  <c r="BY71" i="8"/>
  <c r="BZ71" i="8"/>
  <c r="CA71" i="8"/>
  <c r="CB71" i="8"/>
  <c r="CC71" i="8"/>
  <c r="CD71" i="8"/>
  <c r="CE71" i="8"/>
  <c r="CF71" i="8"/>
  <c r="CG71" i="8"/>
  <c r="CH71" i="8"/>
  <c r="CI71" i="8"/>
  <c r="CJ71" i="8"/>
  <c r="CK71" i="8"/>
  <c r="CL71" i="8"/>
  <c r="CM71" i="8"/>
  <c r="CN71" i="8"/>
  <c r="CO71" i="8"/>
  <c r="CP71" i="8"/>
  <c r="CQ71" i="8"/>
  <c r="CR71" i="8"/>
  <c r="CS71" i="8"/>
  <c r="CT71" i="8"/>
  <c r="CU71" i="8"/>
  <c r="CV71" i="8"/>
  <c r="CW71" i="8"/>
  <c r="CX71" i="8"/>
  <c r="CY71" i="8"/>
  <c r="CZ71" i="8"/>
  <c r="DA71" i="8"/>
  <c r="DB71" i="8"/>
  <c r="DC71" i="8"/>
  <c r="DD71" i="8"/>
  <c r="DE71" i="8"/>
  <c r="DF71" i="8"/>
  <c r="J72" i="8"/>
  <c r="K72" i="8"/>
  <c r="L72" i="8"/>
  <c r="M72" i="8"/>
  <c r="N72" i="8"/>
  <c r="O72" i="8"/>
  <c r="P72" i="8"/>
  <c r="Q72" i="8"/>
  <c r="R72" i="8"/>
  <c r="S72" i="8"/>
  <c r="T72" i="8"/>
  <c r="U72" i="8"/>
  <c r="V72" i="8"/>
  <c r="W72" i="8"/>
  <c r="X72" i="8"/>
  <c r="Y72" i="8"/>
  <c r="Z72" i="8"/>
  <c r="AA72" i="8"/>
  <c r="AB72" i="8"/>
  <c r="AC72" i="8"/>
  <c r="AD72" i="8"/>
  <c r="AE72" i="8"/>
  <c r="AF72" i="8"/>
  <c r="AG72" i="8"/>
  <c r="AH72" i="8"/>
  <c r="AI72" i="8"/>
  <c r="AJ72" i="8"/>
  <c r="AK72" i="8"/>
  <c r="AL72" i="8"/>
  <c r="AM72" i="8"/>
  <c r="AN72" i="8"/>
  <c r="AO72" i="8"/>
  <c r="AP72" i="8"/>
  <c r="AQ72" i="8"/>
  <c r="AR72" i="8"/>
  <c r="AS72" i="8"/>
  <c r="AT72" i="8"/>
  <c r="AU72" i="8"/>
  <c r="AV72" i="8"/>
  <c r="AW72" i="8"/>
  <c r="AX72" i="8"/>
  <c r="AY72" i="8"/>
  <c r="AZ72" i="8"/>
  <c r="BA72" i="8"/>
  <c r="BB72" i="8"/>
  <c r="BC72" i="8"/>
  <c r="BD72" i="8"/>
  <c r="BE72" i="8"/>
  <c r="BF72" i="8"/>
  <c r="BG72" i="8"/>
  <c r="BH72" i="8"/>
  <c r="BI72" i="8"/>
  <c r="BJ72" i="8"/>
  <c r="BK72" i="8"/>
  <c r="BL72" i="8"/>
  <c r="BM72" i="8"/>
  <c r="BN72" i="8"/>
  <c r="BO72" i="8"/>
  <c r="BP72" i="8"/>
  <c r="BQ72" i="8"/>
  <c r="BR72" i="8"/>
  <c r="BS72" i="8"/>
  <c r="BT72" i="8"/>
  <c r="BU72" i="8"/>
  <c r="BV72" i="8"/>
  <c r="BW72" i="8"/>
  <c r="BX72" i="8"/>
  <c r="BY72" i="8"/>
  <c r="BZ72" i="8"/>
  <c r="CA72" i="8"/>
  <c r="CB72" i="8"/>
  <c r="CC72" i="8"/>
  <c r="CD72" i="8"/>
  <c r="CE72" i="8"/>
  <c r="CF72" i="8"/>
  <c r="CG72" i="8"/>
  <c r="CH72" i="8"/>
  <c r="CI72" i="8"/>
  <c r="CJ72" i="8"/>
  <c r="CK72" i="8"/>
  <c r="CL72" i="8"/>
  <c r="CM72" i="8"/>
  <c r="CN72" i="8"/>
  <c r="CO72" i="8"/>
  <c r="CP72" i="8"/>
  <c r="CQ72" i="8"/>
  <c r="CR72" i="8"/>
  <c r="CS72" i="8"/>
  <c r="CT72" i="8"/>
  <c r="CU72" i="8"/>
  <c r="CV72" i="8"/>
  <c r="CW72" i="8"/>
  <c r="CX72" i="8"/>
  <c r="CY72" i="8"/>
  <c r="CZ72" i="8"/>
  <c r="DA72" i="8"/>
  <c r="DB72" i="8"/>
  <c r="DC72" i="8"/>
  <c r="DD72" i="8"/>
  <c r="DE72" i="8"/>
  <c r="DF72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X73" i="8"/>
  <c r="Y73" i="8"/>
  <c r="Z73" i="8"/>
  <c r="AA73" i="8"/>
  <c r="AB73" i="8"/>
  <c r="AC73" i="8"/>
  <c r="AD73" i="8"/>
  <c r="AE73" i="8"/>
  <c r="AF73" i="8"/>
  <c r="AG73" i="8"/>
  <c r="AH73" i="8"/>
  <c r="AI73" i="8"/>
  <c r="AJ73" i="8"/>
  <c r="AK73" i="8"/>
  <c r="AL73" i="8"/>
  <c r="AM73" i="8"/>
  <c r="AN73" i="8"/>
  <c r="AO73" i="8"/>
  <c r="AP73" i="8"/>
  <c r="AQ73" i="8"/>
  <c r="AR73" i="8"/>
  <c r="AS73" i="8"/>
  <c r="AT73" i="8"/>
  <c r="AU73" i="8"/>
  <c r="AV73" i="8"/>
  <c r="AW73" i="8"/>
  <c r="AX73" i="8"/>
  <c r="AY73" i="8"/>
  <c r="AZ73" i="8"/>
  <c r="BA73" i="8"/>
  <c r="BB73" i="8"/>
  <c r="BC73" i="8"/>
  <c r="BD73" i="8"/>
  <c r="BE73" i="8"/>
  <c r="BF73" i="8"/>
  <c r="BG73" i="8"/>
  <c r="BH73" i="8"/>
  <c r="BI73" i="8"/>
  <c r="BJ73" i="8"/>
  <c r="BK73" i="8"/>
  <c r="BL73" i="8"/>
  <c r="BM73" i="8"/>
  <c r="BN73" i="8"/>
  <c r="BO73" i="8"/>
  <c r="BP73" i="8"/>
  <c r="BQ73" i="8"/>
  <c r="BR73" i="8"/>
  <c r="BS73" i="8"/>
  <c r="BT73" i="8"/>
  <c r="BU73" i="8"/>
  <c r="BV73" i="8"/>
  <c r="BW73" i="8"/>
  <c r="BX73" i="8"/>
  <c r="BY73" i="8"/>
  <c r="BZ73" i="8"/>
  <c r="CA73" i="8"/>
  <c r="CB73" i="8"/>
  <c r="CC73" i="8"/>
  <c r="CD73" i="8"/>
  <c r="CE73" i="8"/>
  <c r="CF73" i="8"/>
  <c r="CG73" i="8"/>
  <c r="CH73" i="8"/>
  <c r="CI73" i="8"/>
  <c r="CJ73" i="8"/>
  <c r="CK73" i="8"/>
  <c r="CL73" i="8"/>
  <c r="CM73" i="8"/>
  <c r="CN73" i="8"/>
  <c r="CO73" i="8"/>
  <c r="CP73" i="8"/>
  <c r="CQ73" i="8"/>
  <c r="CR73" i="8"/>
  <c r="CS73" i="8"/>
  <c r="CT73" i="8"/>
  <c r="CU73" i="8"/>
  <c r="CV73" i="8"/>
  <c r="CW73" i="8"/>
  <c r="CX73" i="8"/>
  <c r="CY73" i="8"/>
  <c r="CZ73" i="8"/>
  <c r="DA73" i="8"/>
  <c r="DB73" i="8"/>
  <c r="DC73" i="8"/>
  <c r="DD73" i="8"/>
  <c r="DE73" i="8"/>
  <c r="DF73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X74" i="8"/>
  <c r="Y74" i="8"/>
  <c r="Z74" i="8"/>
  <c r="AA74" i="8"/>
  <c r="AB74" i="8"/>
  <c r="AC74" i="8"/>
  <c r="AD74" i="8"/>
  <c r="AE74" i="8"/>
  <c r="AF74" i="8"/>
  <c r="AG74" i="8"/>
  <c r="AH74" i="8"/>
  <c r="AI74" i="8"/>
  <c r="AJ74" i="8"/>
  <c r="AK74" i="8"/>
  <c r="AL74" i="8"/>
  <c r="AM74" i="8"/>
  <c r="AN74" i="8"/>
  <c r="AO74" i="8"/>
  <c r="AP74" i="8"/>
  <c r="AQ74" i="8"/>
  <c r="AR74" i="8"/>
  <c r="AS74" i="8"/>
  <c r="AT74" i="8"/>
  <c r="AU74" i="8"/>
  <c r="AV74" i="8"/>
  <c r="AW74" i="8"/>
  <c r="AX74" i="8"/>
  <c r="AY74" i="8"/>
  <c r="AZ74" i="8"/>
  <c r="BA74" i="8"/>
  <c r="BB74" i="8"/>
  <c r="BC74" i="8"/>
  <c r="BD74" i="8"/>
  <c r="BE74" i="8"/>
  <c r="BF74" i="8"/>
  <c r="BG74" i="8"/>
  <c r="BH74" i="8"/>
  <c r="BI74" i="8"/>
  <c r="BJ74" i="8"/>
  <c r="BK74" i="8"/>
  <c r="BL74" i="8"/>
  <c r="BM74" i="8"/>
  <c r="BN74" i="8"/>
  <c r="BO74" i="8"/>
  <c r="BP74" i="8"/>
  <c r="BQ74" i="8"/>
  <c r="BR74" i="8"/>
  <c r="BS74" i="8"/>
  <c r="BT74" i="8"/>
  <c r="BU74" i="8"/>
  <c r="BV74" i="8"/>
  <c r="BW74" i="8"/>
  <c r="BX74" i="8"/>
  <c r="BY74" i="8"/>
  <c r="BZ74" i="8"/>
  <c r="CA74" i="8"/>
  <c r="CB74" i="8"/>
  <c r="CC74" i="8"/>
  <c r="CD74" i="8"/>
  <c r="CE74" i="8"/>
  <c r="CF74" i="8"/>
  <c r="CG74" i="8"/>
  <c r="CH74" i="8"/>
  <c r="CI74" i="8"/>
  <c r="CJ74" i="8"/>
  <c r="CK74" i="8"/>
  <c r="CL74" i="8"/>
  <c r="CM74" i="8"/>
  <c r="CN74" i="8"/>
  <c r="CO74" i="8"/>
  <c r="CP74" i="8"/>
  <c r="CQ74" i="8"/>
  <c r="CR74" i="8"/>
  <c r="CS74" i="8"/>
  <c r="CT74" i="8"/>
  <c r="CU74" i="8"/>
  <c r="CV74" i="8"/>
  <c r="CW74" i="8"/>
  <c r="CX74" i="8"/>
  <c r="CY74" i="8"/>
  <c r="CZ74" i="8"/>
  <c r="DA74" i="8"/>
  <c r="DB74" i="8"/>
  <c r="DC74" i="8"/>
  <c r="DD74" i="8"/>
  <c r="DE74" i="8"/>
  <c r="DF74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Y75" i="8"/>
  <c r="Z75" i="8"/>
  <c r="AA75" i="8"/>
  <c r="AB75" i="8"/>
  <c r="AC75" i="8"/>
  <c r="AD75" i="8"/>
  <c r="AE75" i="8"/>
  <c r="AF75" i="8"/>
  <c r="AG75" i="8"/>
  <c r="AH75" i="8"/>
  <c r="AI75" i="8"/>
  <c r="AJ75" i="8"/>
  <c r="AK75" i="8"/>
  <c r="AL75" i="8"/>
  <c r="AM75" i="8"/>
  <c r="AN75" i="8"/>
  <c r="AO75" i="8"/>
  <c r="AP75" i="8"/>
  <c r="AQ75" i="8"/>
  <c r="AR75" i="8"/>
  <c r="AS75" i="8"/>
  <c r="AT75" i="8"/>
  <c r="AU75" i="8"/>
  <c r="AV75" i="8"/>
  <c r="AW75" i="8"/>
  <c r="AX75" i="8"/>
  <c r="AY75" i="8"/>
  <c r="AZ75" i="8"/>
  <c r="BA75" i="8"/>
  <c r="BB75" i="8"/>
  <c r="BC75" i="8"/>
  <c r="BD75" i="8"/>
  <c r="BE75" i="8"/>
  <c r="BF75" i="8"/>
  <c r="BG75" i="8"/>
  <c r="BH75" i="8"/>
  <c r="BI75" i="8"/>
  <c r="BJ75" i="8"/>
  <c r="BK75" i="8"/>
  <c r="BL75" i="8"/>
  <c r="BM75" i="8"/>
  <c r="BN75" i="8"/>
  <c r="BO75" i="8"/>
  <c r="BP75" i="8"/>
  <c r="BQ75" i="8"/>
  <c r="BR75" i="8"/>
  <c r="BS75" i="8"/>
  <c r="BT75" i="8"/>
  <c r="BU75" i="8"/>
  <c r="BV75" i="8"/>
  <c r="BW75" i="8"/>
  <c r="BX75" i="8"/>
  <c r="BY75" i="8"/>
  <c r="BZ75" i="8"/>
  <c r="CA75" i="8"/>
  <c r="CB75" i="8"/>
  <c r="CC75" i="8"/>
  <c r="CD75" i="8"/>
  <c r="CE75" i="8"/>
  <c r="CF75" i="8"/>
  <c r="CG75" i="8"/>
  <c r="CH75" i="8"/>
  <c r="CI75" i="8"/>
  <c r="CJ75" i="8"/>
  <c r="CK75" i="8"/>
  <c r="CL75" i="8"/>
  <c r="CM75" i="8"/>
  <c r="CN75" i="8"/>
  <c r="CO75" i="8"/>
  <c r="CP75" i="8"/>
  <c r="CQ75" i="8"/>
  <c r="CR75" i="8"/>
  <c r="CS75" i="8"/>
  <c r="CT75" i="8"/>
  <c r="CU75" i="8"/>
  <c r="CV75" i="8"/>
  <c r="CW75" i="8"/>
  <c r="CX75" i="8"/>
  <c r="CY75" i="8"/>
  <c r="CZ75" i="8"/>
  <c r="DA75" i="8"/>
  <c r="DB75" i="8"/>
  <c r="DC75" i="8"/>
  <c r="DD75" i="8"/>
  <c r="DE75" i="8"/>
  <c r="DF75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Y76" i="8"/>
  <c r="Z76" i="8"/>
  <c r="AA76" i="8"/>
  <c r="AB76" i="8"/>
  <c r="AC76" i="8"/>
  <c r="AD76" i="8"/>
  <c r="AE76" i="8"/>
  <c r="AF76" i="8"/>
  <c r="AG76" i="8"/>
  <c r="AH76" i="8"/>
  <c r="AI76" i="8"/>
  <c r="AJ76" i="8"/>
  <c r="AK76" i="8"/>
  <c r="AL76" i="8"/>
  <c r="AM76" i="8"/>
  <c r="AN76" i="8"/>
  <c r="AO76" i="8"/>
  <c r="AP76" i="8"/>
  <c r="AQ76" i="8"/>
  <c r="AR76" i="8"/>
  <c r="AS76" i="8"/>
  <c r="AT76" i="8"/>
  <c r="AU76" i="8"/>
  <c r="AV76" i="8"/>
  <c r="AW76" i="8"/>
  <c r="AX76" i="8"/>
  <c r="AY76" i="8"/>
  <c r="AZ76" i="8"/>
  <c r="BA76" i="8"/>
  <c r="BB76" i="8"/>
  <c r="BC76" i="8"/>
  <c r="BD76" i="8"/>
  <c r="BE76" i="8"/>
  <c r="BF76" i="8"/>
  <c r="BG76" i="8"/>
  <c r="BH76" i="8"/>
  <c r="BI76" i="8"/>
  <c r="BJ76" i="8"/>
  <c r="BK76" i="8"/>
  <c r="BL76" i="8"/>
  <c r="BM76" i="8"/>
  <c r="BN76" i="8"/>
  <c r="BO76" i="8"/>
  <c r="BP76" i="8"/>
  <c r="BQ76" i="8"/>
  <c r="BR76" i="8"/>
  <c r="BS76" i="8"/>
  <c r="BT76" i="8"/>
  <c r="BU76" i="8"/>
  <c r="BV76" i="8"/>
  <c r="BW76" i="8"/>
  <c r="BX76" i="8"/>
  <c r="BY76" i="8"/>
  <c r="BZ76" i="8"/>
  <c r="CA76" i="8"/>
  <c r="CB76" i="8"/>
  <c r="CC76" i="8"/>
  <c r="CD76" i="8"/>
  <c r="CE76" i="8"/>
  <c r="CF76" i="8"/>
  <c r="CG76" i="8"/>
  <c r="CH76" i="8"/>
  <c r="CI76" i="8"/>
  <c r="CJ76" i="8"/>
  <c r="CK76" i="8"/>
  <c r="CL76" i="8"/>
  <c r="CM76" i="8"/>
  <c r="CN76" i="8"/>
  <c r="CO76" i="8"/>
  <c r="CP76" i="8"/>
  <c r="CQ76" i="8"/>
  <c r="CR76" i="8"/>
  <c r="CS76" i="8"/>
  <c r="CT76" i="8"/>
  <c r="CU76" i="8"/>
  <c r="CV76" i="8"/>
  <c r="CW76" i="8"/>
  <c r="CX76" i="8"/>
  <c r="CY76" i="8"/>
  <c r="CZ76" i="8"/>
  <c r="DA76" i="8"/>
  <c r="DB76" i="8"/>
  <c r="DC76" i="8"/>
  <c r="DD76" i="8"/>
  <c r="DE76" i="8"/>
  <c r="DF76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Y77" i="8"/>
  <c r="Z77" i="8"/>
  <c r="AA77" i="8"/>
  <c r="AB77" i="8"/>
  <c r="AC77" i="8"/>
  <c r="AD77" i="8"/>
  <c r="AE77" i="8"/>
  <c r="AF77" i="8"/>
  <c r="AG77" i="8"/>
  <c r="AH77" i="8"/>
  <c r="AI77" i="8"/>
  <c r="AJ77" i="8"/>
  <c r="AK77" i="8"/>
  <c r="AL77" i="8"/>
  <c r="AM77" i="8"/>
  <c r="AN77" i="8"/>
  <c r="AO77" i="8"/>
  <c r="AP77" i="8"/>
  <c r="AQ77" i="8"/>
  <c r="AR77" i="8"/>
  <c r="AS77" i="8"/>
  <c r="AT77" i="8"/>
  <c r="AU77" i="8"/>
  <c r="AV77" i="8"/>
  <c r="AW77" i="8"/>
  <c r="AX77" i="8"/>
  <c r="AY77" i="8"/>
  <c r="AZ77" i="8"/>
  <c r="BA77" i="8"/>
  <c r="BB77" i="8"/>
  <c r="BC77" i="8"/>
  <c r="BD77" i="8"/>
  <c r="BE77" i="8"/>
  <c r="BF77" i="8"/>
  <c r="BG77" i="8"/>
  <c r="BH77" i="8"/>
  <c r="BI77" i="8"/>
  <c r="BJ77" i="8"/>
  <c r="BK77" i="8"/>
  <c r="BL77" i="8"/>
  <c r="BM77" i="8"/>
  <c r="BN77" i="8"/>
  <c r="BO77" i="8"/>
  <c r="BP77" i="8"/>
  <c r="BQ77" i="8"/>
  <c r="BR77" i="8"/>
  <c r="BS77" i="8"/>
  <c r="BT77" i="8"/>
  <c r="BU77" i="8"/>
  <c r="BV77" i="8"/>
  <c r="BW77" i="8"/>
  <c r="BX77" i="8"/>
  <c r="BY77" i="8"/>
  <c r="BZ77" i="8"/>
  <c r="CA77" i="8"/>
  <c r="CB77" i="8"/>
  <c r="CC77" i="8"/>
  <c r="CD77" i="8"/>
  <c r="CE77" i="8"/>
  <c r="CF77" i="8"/>
  <c r="CG77" i="8"/>
  <c r="CH77" i="8"/>
  <c r="CI77" i="8"/>
  <c r="CJ77" i="8"/>
  <c r="CK77" i="8"/>
  <c r="CL77" i="8"/>
  <c r="CM77" i="8"/>
  <c r="CN77" i="8"/>
  <c r="CO77" i="8"/>
  <c r="CP77" i="8"/>
  <c r="CQ77" i="8"/>
  <c r="CR77" i="8"/>
  <c r="CS77" i="8"/>
  <c r="CT77" i="8"/>
  <c r="CU77" i="8"/>
  <c r="CV77" i="8"/>
  <c r="CW77" i="8"/>
  <c r="CX77" i="8"/>
  <c r="CY77" i="8"/>
  <c r="CZ77" i="8"/>
  <c r="DA77" i="8"/>
  <c r="DB77" i="8"/>
  <c r="DC77" i="8"/>
  <c r="DD77" i="8"/>
  <c r="DE77" i="8"/>
  <c r="DF77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Y78" i="8"/>
  <c r="Z78" i="8"/>
  <c r="AA78" i="8"/>
  <c r="AB78" i="8"/>
  <c r="AC78" i="8"/>
  <c r="AD78" i="8"/>
  <c r="AE78" i="8"/>
  <c r="AF78" i="8"/>
  <c r="AG78" i="8"/>
  <c r="AH78" i="8"/>
  <c r="AI78" i="8"/>
  <c r="AJ78" i="8"/>
  <c r="AK78" i="8"/>
  <c r="AL78" i="8"/>
  <c r="AM78" i="8"/>
  <c r="AN78" i="8"/>
  <c r="AO78" i="8"/>
  <c r="AP78" i="8"/>
  <c r="AQ78" i="8"/>
  <c r="AR78" i="8"/>
  <c r="AS78" i="8"/>
  <c r="AT78" i="8"/>
  <c r="AU78" i="8"/>
  <c r="AV78" i="8"/>
  <c r="AW78" i="8"/>
  <c r="AX78" i="8"/>
  <c r="AY78" i="8"/>
  <c r="AZ78" i="8"/>
  <c r="BA78" i="8"/>
  <c r="BB78" i="8"/>
  <c r="BC78" i="8"/>
  <c r="BD78" i="8"/>
  <c r="BE78" i="8"/>
  <c r="BF78" i="8"/>
  <c r="BG78" i="8"/>
  <c r="BH78" i="8"/>
  <c r="BI78" i="8"/>
  <c r="BJ78" i="8"/>
  <c r="BK78" i="8"/>
  <c r="BL78" i="8"/>
  <c r="BM78" i="8"/>
  <c r="BN78" i="8"/>
  <c r="BO78" i="8"/>
  <c r="BP78" i="8"/>
  <c r="BQ78" i="8"/>
  <c r="BR78" i="8"/>
  <c r="BS78" i="8"/>
  <c r="BT78" i="8"/>
  <c r="BU78" i="8"/>
  <c r="BV78" i="8"/>
  <c r="BW78" i="8"/>
  <c r="BX78" i="8"/>
  <c r="BY78" i="8"/>
  <c r="BZ78" i="8"/>
  <c r="CA78" i="8"/>
  <c r="CB78" i="8"/>
  <c r="CC78" i="8"/>
  <c r="CD78" i="8"/>
  <c r="CE78" i="8"/>
  <c r="CF78" i="8"/>
  <c r="CG78" i="8"/>
  <c r="CH78" i="8"/>
  <c r="CI78" i="8"/>
  <c r="CJ78" i="8"/>
  <c r="CK78" i="8"/>
  <c r="CL78" i="8"/>
  <c r="CM78" i="8"/>
  <c r="CN78" i="8"/>
  <c r="CO78" i="8"/>
  <c r="CP78" i="8"/>
  <c r="CQ78" i="8"/>
  <c r="CR78" i="8"/>
  <c r="CS78" i="8"/>
  <c r="CT78" i="8"/>
  <c r="CU78" i="8"/>
  <c r="CV78" i="8"/>
  <c r="CW78" i="8"/>
  <c r="CX78" i="8"/>
  <c r="CY78" i="8"/>
  <c r="CZ78" i="8"/>
  <c r="DA78" i="8"/>
  <c r="DB78" i="8"/>
  <c r="DC78" i="8"/>
  <c r="DD78" i="8"/>
  <c r="DE78" i="8"/>
  <c r="DF78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Y79" i="8"/>
  <c r="Z79" i="8"/>
  <c r="AA79" i="8"/>
  <c r="AB79" i="8"/>
  <c r="AC79" i="8"/>
  <c r="AD79" i="8"/>
  <c r="AE79" i="8"/>
  <c r="AF79" i="8"/>
  <c r="AG79" i="8"/>
  <c r="AH79" i="8"/>
  <c r="AI79" i="8"/>
  <c r="AJ79" i="8"/>
  <c r="AK79" i="8"/>
  <c r="AL79" i="8"/>
  <c r="AM79" i="8"/>
  <c r="AN79" i="8"/>
  <c r="AO79" i="8"/>
  <c r="AP79" i="8"/>
  <c r="AQ79" i="8"/>
  <c r="AR79" i="8"/>
  <c r="AS79" i="8"/>
  <c r="AT79" i="8"/>
  <c r="AU79" i="8"/>
  <c r="AV79" i="8"/>
  <c r="AW79" i="8"/>
  <c r="AX79" i="8"/>
  <c r="AY79" i="8"/>
  <c r="AZ79" i="8"/>
  <c r="BA79" i="8"/>
  <c r="BB79" i="8"/>
  <c r="BC79" i="8"/>
  <c r="BD79" i="8"/>
  <c r="BE79" i="8"/>
  <c r="BF79" i="8"/>
  <c r="BG79" i="8"/>
  <c r="BH79" i="8"/>
  <c r="BI79" i="8"/>
  <c r="BJ79" i="8"/>
  <c r="BK79" i="8"/>
  <c r="BL79" i="8"/>
  <c r="BM79" i="8"/>
  <c r="BN79" i="8"/>
  <c r="BO79" i="8"/>
  <c r="BP79" i="8"/>
  <c r="BQ79" i="8"/>
  <c r="BR79" i="8"/>
  <c r="BS79" i="8"/>
  <c r="BT79" i="8"/>
  <c r="BU79" i="8"/>
  <c r="BV79" i="8"/>
  <c r="BW79" i="8"/>
  <c r="BX79" i="8"/>
  <c r="BY79" i="8"/>
  <c r="BZ79" i="8"/>
  <c r="CA79" i="8"/>
  <c r="CB79" i="8"/>
  <c r="CC79" i="8"/>
  <c r="CD79" i="8"/>
  <c r="CE79" i="8"/>
  <c r="CF79" i="8"/>
  <c r="CG79" i="8"/>
  <c r="CH79" i="8"/>
  <c r="CI79" i="8"/>
  <c r="CJ79" i="8"/>
  <c r="CK79" i="8"/>
  <c r="CL79" i="8"/>
  <c r="CM79" i="8"/>
  <c r="CN79" i="8"/>
  <c r="CO79" i="8"/>
  <c r="CP79" i="8"/>
  <c r="CQ79" i="8"/>
  <c r="CR79" i="8"/>
  <c r="CS79" i="8"/>
  <c r="CT79" i="8"/>
  <c r="CU79" i="8"/>
  <c r="CV79" i="8"/>
  <c r="CW79" i="8"/>
  <c r="CX79" i="8"/>
  <c r="CY79" i="8"/>
  <c r="CZ79" i="8"/>
  <c r="DA79" i="8"/>
  <c r="DB79" i="8"/>
  <c r="DC79" i="8"/>
  <c r="DD79" i="8"/>
  <c r="DE79" i="8"/>
  <c r="DF79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X80" i="8"/>
  <c r="Y80" i="8"/>
  <c r="Z80" i="8"/>
  <c r="AA80" i="8"/>
  <c r="AB80" i="8"/>
  <c r="AC80" i="8"/>
  <c r="AD80" i="8"/>
  <c r="AE80" i="8"/>
  <c r="AF80" i="8"/>
  <c r="AG80" i="8"/>
  <c r="AH80" i="8"/>
  <c r="AI80" i="8"/>
  <c r="AJ80" i="8"/>
  <c r="AK80" i="8"/>
  <c r="AL80" i="8"/>
  <c r="AM80" i="8"/>
  <c r="AN80" i="8"/>
  <c r="AO80" i="8"/>
  <c r="AP80" i="8"/>
  <c r="AQ80" i="8"/>
  <c r="AR80" i="8"/>
  <c r="AS80" i="8"/>
  <c r="AT80" i="8"/>
  <c r="AU80" i="8"/>
  <c r="AV80" i="8"/>
  <c r="AW80" i="8"/>
  <c r="AX80" i="8"/>
  <c r="AY80" i="8"/>
  <c r="AZ80" i="8"/>
  <c r="BA80" i="8"/>
  <c r="BB80" i="8"/>
  <c r="BC80" i="8"/>
  <c r="BD80" i="8"/>
  <c r="BE80" i="8"/>
  <c r="BF80" i="8"/>
  <c r="BG80" i="8"/>
  <c r="BH80" i="8"/>
  <c r="BI80" i="8"/>
  <c r="BJ80" i="8"/>
  <c r="BK80" i="8"/>
  <c r="BL80" i="8"/>
  <c r="BM80" i="8"/>
  <c r="BN80" i="8"/>
  <c r="BO80" i="8"/>
  <c r="BP80" i="8"/>
  <c r="BQ80" i="8"/>
  <c r="BR80" i="8"/>
  <c r="BS80" i="8"/>
  <c r="BT80" i="8"/>
  <c r="BU80" i="8"/>
  <c r="BV80" i="8"/>
  <c r="BW80" i="8"/>
  <c r="BX80" i="8"/>
  <c r="BY80" i="8"/>
  <c r="BZ80" i="8"/>
  <c r="CA80" i="8"/>
  <c r="CB80" i="8"/>
  <c r="CC80" i="8"/>
  <c r="CD80" i="8"/>
  <c r="CE80" i="8"/>
  <c r="CF80" i="8"/>
  <c r="CG80" i="8"/>
  <c r="CH80" i="8"/>
  <c r="CI80" i="8"/>
  <c r="CJ80" i="8"/>
  <c r="CK80" i="8"/>
  <c r="CL80" i="8"/>
  <c r="CM80" i="8"/>
  <c r="CN80" i="8"/>
  <c r="CO80" i="8"/>
  <c r="CP80" i="8"/>
  <c r="CQ80" i="8"/>
  <c r="CR80" i="8"/>
  <c r="CS80" i="8"/>
  <c r="CT80" i="8"/>
  <c r="CU80" i="8"/>
  <c r="CV80" i="8"/>
  <c r="CW80" i="8"/>
  <c r="CX80" i="8"/>
  <c r="CY80" i="8"/>
  <c r="CZ80" i="8"/>
  <c r="DA80" i="8"/>
  <c r="DB80" i="8"/>
  <c r="DC80" i="8"/>
  <c r="DD80" i="8"/>
  <c r="DE80" i="8"/>
  <c r="DF80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X81" i="8"/>
  <c r="Y81" i="8"/>
  <c r="Z81" i="8"/>
  <c r="AA81" i="8"/>
  <c r="AB81" i="8"/>
  <c r="AC81" i="8"/>
  <c r="AD81" i="8"/>
  <c r="AE81" i="8"/>
  <c r="AF81" i="8"/>
  <c r="AG81" i="8"/>
  <c r="AH81" i="8"/>
  <c r="AI81" i="8"/>
  <c r="AJ81" i="8"/>
  <c r="AK81" i="8"/>
  <c r="AL81" i="8"/>
  <c r="AM81" i="8"/>
  <c r="AN81" i="8"/>
  <c r="AO81" i="8"/>
  <c r="AP81" i="8"/>
  <c r="AQ81" i="8"/>
  <c r="AR81" i="8"/>
  <c r="AS81" i="8"/>
  <c r="AT81" i="8"/>
  <c r="AU81" i="8"/>
  <c r="AV81" i="8"/>
  <c r="AW81" i="8"/>
  <c r="AX81" i="8"/>
  <c r="AY81" i="8"/>
  <c r="AZ81" i="8"/>
  <c r="BA81" i="8"/>
  <c r="BB81" i="8"/>
  <c r="BC81" i="8"/>
  <c r="BD81" i="8"/>
  <c r="BE81" i="8"/>
  <c r="BF81" i="8"/>
  <c r="BG81" i="8"/>
  <c r="BH81" i="8"/>
  <c r="BI81" i="8"/>
  <c r="BJ81" i="8"/>
  <c r="BK81" i="8"/>
  <c r="BL81" i="8"/>
  <c r="BM81" i="8"/>
  <c r="BN81" i="8"/>
  <c r="BO81" i="8"/>
  <c r="BP81" i="8"/>
  <c r="BQ81" i="8"/>
  <c r="BR81" i="8"/>
  <c r="BS81" i="8"/>
  <c r="BT81" i="8"/>
  <c r="BU81" i="8"/>
  <c r="BV81" i="8"/>
  <c r="BW81" i="8"/>
  <c r="BX81" i="8"/>
  <c r="BY81" i="8"/>
  <c r="BZ81" i="8"/>
  <c r="CA81" i="8"/>
  <c r="CB81" i="8"/>
  <c r="CC81" i="8"/>
  <c r="CD81" i="8"/>
  <c r="CE81" i="8"/>
  <c r="CF81" i="8"/>
  <c r="CG81" i="8"/>
  <c r="CH81" i="8"/>
  <c r="CI81" i="8"/>
  <c r="CJ81" i="8"/>
  <c r="CK81" i="8"/>
  <c r="CL81" i="8"/>
  <c r="CM81" i="8"/>
  <c r="CN81" i="8"/>
  <c r="CO81" i="8"/>
  <c r="CP81" i="8"/>
  <c r="CQ81" i="8"/>
  <c r="CR81" i="8"/>
  <c r="CS81" i="8"/>
  <c r="CT81" i="8"/>
  <c r="CU81" i="8"/>
  <c r="CV81" i="8"/>
  <c r="CW81" i="8"/>
  <c r="CX81" i="8"/>
  <c r="CY81" i="8"/>
  <c r="CZ81" i="8"/>
  <c r="DA81" i="8"/>
  <c r="DB81" i="8"/>
  <c r="DC81" i="8"/>
  <c r="DD81" i="8"/>
  <c r="DE81" i="8"/>
  <c r="DF81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W82" i="8"/>
  <c r="X82" i="8"/>
  <c r="Y82" i="8"/>
  <c r="Z82" i="8"/>
  <c r="AA82" i="8"/>
  <c r="AB82" i="8"/>
  <c r="AC82" i="8"/>
  <c r="AD82" i="8"/>
  <c r="AE82" i="8"/>
  <c r="AF82" i="8"/>
  <c r="AG82" i="8"/>
  <c r="AH82" i="8"/>
  <c r="AI82" i="8"/>
  <c r="AJ82" i="8"/>
  <c r="AK82" i="8"/>
  <c r="AL82" i="8"/>
  <c r="AM82" i="8"/>
  <c r="AN82" i="8"/>
  <c r="AO82" i="8"/>
  <c r="AP82" i="8"/>
  <c r="AQ82" i="8"/>
  <c r="AR82" i="8"/>
  <c r="AS82" i="8"/>
  <c r="AT82" i="8"/>
  <c r="AU82" i="8"/>
  <c r="AV82" i="8"/>
  <c r="AW82" i="8"/>
  <c r="AX82" i="8"/>
  <c r="AY82" i="8"/>
  <c r="AZ82" i="8"/>
  <c r="BA82" i="8"/>
  <c r="BB82" i="8"/>
  <c r="BC82" i="8"/>
  <c r="BD82" i="8"/>
  <c r="BE82" i="8"/>
  <c r="BF82" i="8"/>
  <c r="BG82" i="8"/>
  <c r="BH82" i="8"/>
  <c r="BI82" i="8"/>
  <c r="BJ82" i="8"/>
  <c r="BK82" i="8"/>
  <c r="BL82" i="8"/>
  <c r="BM82" i="8"/>
  <c r="BN82" i="8"/>
  <c r="BO82" i="8"/>
  <c r="BP82" i="8"/>
  <c r="BQ82" i="8"/>
  <c r="BR82" i="8"/>
  <c r="BS82" i="8"/>
  <c r="BT82" i="8"/>
  <c r="BU82" i="8"/>
  <c r="BV82" i="8"/>
  <c r="BW82" i="8"/>
  <c r="BX82" i="8"/>
  <c r="BY82" i="8"/>
  <c r="BZ82" i="8"/>
  <c r="CA82" i="8"/>
  <c r="CB82" i="8"/>
  <c r="CC82" i="8"/>
  <c r="CD82" i="8"/>
  <c r="CE82" i="8"/>
  <c r="CF82" i="8"/>
  <c r="CG82" i="8"/>
  <c r="CH82" i="8"/>
  <c r="CI82" i="8"/>
  <c r="CJ82" i="8"/>
  <c r="CK82" i="8"/>
  <c r="CL82" i="8"/>
  <c r="CM82" i="8"/>
  <c r="CN82" i="8"/>
  <c r="CO82" i="8"/>
  <c r="CP82" i="8"/>
  <c r="CQ82" i="8"/>
  <c r="CR82" i="8"/>
  <c r="CS82" i="8"/>
  <c r="CT82" i="8"/>
  <c r="CU82" i="8"/>
  <c r="CV82" i="8"/>
  <c r="CW82" i="8"/>
  <c r="CX82" i="8"/>
  <c r="CY82" i="8"/>
  <c r="CZ82" i="8"/>
  <c r="DA82" i="8"/>
  <c r="DB82" i="8"/>
  <c r="DC82" i="8"/>
  <c r="DD82" i="8"/>
  <c r="DE82" i="8"/>
  <c r="DF82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X83" i="8"/>
  <c r="Y83" i="8"/>
  <c r="Z83" i="8"/>
  <c r="AA83" i="8"/>
  <c r="AB83" i="8"/>
  <c r="AC83" i="8"/>
  <c r="AD83" i="8"/>
  <c r="AE83" i="8"/>
  <c r="AF83" i="8"/>
  <c r="AG83" i="8"/>
  <c r="AH83" i="8"/>
  <c r="AI83" i="8"/>
  <c r="AJ83" i="8"/>
  <c r="AK83" i="8"/>
  <c r="AL83" i="8"/>
  <c r="AM83" i="8"/>
  <c r="AN83" i="8"/>
  <c r="AO83" i="8"/>
  <c r="AP83" i="8"/>
  <c r="AQ83" i="8"/>
  <c r="AR83" i="8"/>
  <c r="AS83" i="8"/>
  <c r="AT83" i="8"/>
  <c r="AU83" i="8"/>
  <c r="AV83" i="8"/>
  <c r="AW83" i="8"/>
  <c r="AX83" i="8"/>
  <c r="AY83" i="8"/>
  <c r="AZ83" i="8"/>
  <c r="BA83" i="8"/>
  <c r="BB83" i="8"/>
  <c r="BC83" i="8"/>
  <c r="BD83" i="8"/>
  <c r="BE83" i="8"/>
  <c r="BF83" i="8"/>
  <c r="BG83" i="8"/>
  <c r="BH83" i="8"/>
  <c r="BI83" i="8"/>
  <c r="BJ83" i="8"/>
  <c r="BK83" i="8"/>
  <c r="BL83" i="8"/>
  <c r="BM83" i="8"/>
  <c r="BN83" i="8"/>
  <c r="BO83" i="8"/>
  <c r="BP83" i="8"/>
  <c r="BQ83" i="8"/>
  <c r="BR83" i="8"/>
  <c r="BS83" i="8"/>
  <c r="BT83" i="8"/>
  <c r="BU83" i="8"/>
  <c r="BV83" i="8"/>
  <c r="BW83" i="8"/>
  <c r="BX83" i="8"/>
  <c r="BY83" i="8"/>
  <c r="BZ83" i="8"/>
  <c r="CA83" i="8"/>
  <c r="CB83" i="8"/>
  <c r="CC83" i="8"/>
  <c r="CD83" i="8"/>
  <c r="CE83" i="8"/>
  <c r="CF83" i="8"/>
  <c r="CG83" i="8"/>
  <c r="CH83" i="8"/>
  <c r="CI83" i="8"/>
  <c r="CJ83" i="8"/>
  <c r="CK83" i="8"/>
  <c r="CL83" i="8"/>
  <c r="CM83" i="8"/>
  <c r="CN83" i="8"/>
  <c r="CO83" i="8"/>
  <c r="CP83" i="8"/>
  <c r="CQ83" i="8"/>
  <c r="CR83" i="8"/>
  <c r="CS83" i="8"/>
  <c r="CT83" i="8"/>
  <c r="CU83" i="8"/>
  <c r="CV83" i="8"/>
  <c r="CW83" i="8"/>
  <c r="CX83" i="8"/>
  <c r="CY83" i="8"/>
  <c r="CZ83" i="8"/>
  <c r="DA83" i="8"/>
  <c r="DB83" i="8"/>
  <c r="DC83" i="8"/>
  <c r="DD83" i="8"/>
  <c r="DE83" i="8"/>
  <c r="DF83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W84" i="8"/>
  <c r="X84" i="8"/>
  <c r="Y84" i="8"/>
  <c r="Z84" i="8"/>
  <c r="AA84" i="8"/>
  <c r="AB84" i="8"/>
  <c r="AC84" i="8"/>
  <c r="AD84" i="8"/>
  <c r="AE84" i="8"/>
  <c r="AF84" i="8"/>
  <c r="AG84" i="8"/>
  <c r="AH84" i="8"/>
  <c r="AI84" i="8"/>
  <c r="AJ84" i="8"/>
  <c r="AK84" i="8"/>
  <c r="AL84" i="8"/>
  <c r="AM84" i="8"/>
  <c r="AN84" i="8"/>
  <c r="AO84" i="8"/>
  <c r="AP84" i="8"/>
  <c r="AQ84" i="8"/>
  <c r="AR84" i="8"/>
  <c r="AS84" i="8"/>
  <c r="AT84" i="8"/>
  <c r="AU84" i="8"/>
  <c r="AV84" i="8"/>
  <c r="AW84" i="8"/>
  <c r="AX84" i="8"/>
  <c r="AY84" i="8"/>
  <c r="AZ84" i="8"/>
  <c r="BA84" i="8"/>
  <c r="BB84" i="8"/>
  <c r="BC84" i="8"/>
  <c r="BD84" i="8"/>
  <c r="BE84" i="8"/>
  <c r="BF84" i="8"/>
  <c r="BG84" i="8"/>
  <c r="BH84" i="8"/>
  <c r="BI84" i="8"/>
  <c r="BJ84" i="8"/>
  <c r="BK84" i="8"/>
  <c r="BL84" i="8"/>
  <c r="BM84" i="8"/>
  <c r="BN84" i="8"/>
  <c r="BO84" i="8"/>
  <c r="BP84" i="8"/>
  <c r="BQ84" i="8"/>
  <c r="BR84" i="8"/>
  <c r="BS84" i="8"/>
  <c r="BT84" i="8"/>
  <c r="BU84" i="8"/>
  <c r="BV84" i="8"/>
  <c r="BW84" i="8"/>
  <c r="BX84" i="8"/>
  <c r="BY84" i="8"/>
  <c r="BZ84" i="8"/>
  <c r="CA84" i="8"/>
  <c r="CB84" i="8"/>
  <c r="CC84" i="8"/>
  <c r="CD84" i="8"/>
  <c r="CE84" i="8"/>
  <c r="CF84" i="8"/>
  <c r="CG84" i="8"/>
  <c r="CH84" i="8"/>
  <c r="CI84" i="8"/>
  <c r="CJ84" i="8"/>
  <c r="CK84" i="8"/>
  <c r="CL84" i="8"/>
  <c r="CM84" i="8"/>
  <c r="CN84" i="8"/>
  <c r="CO84" i="8"/>
  <c r="CP84" i="8"/>
  <c r="CQ84" i="8"/>
  <c r="CR84" i="8"/>
  <c r="CS84" i="8"/>
  <c r="CT84" i="8"/>
  <c r="CU84" i="8"/>
  <c r="CV84" i="8"/>
  <c r="CW84" i="8"/>
  <c r="CX84" i="8"/>
  <c r="CY84" i="8"/>
  <c r="CZ84" i="8"/>
  <c r="DA84" i="8"/>
  <c r="DB84" i="8"/>
  <c r="DC84" i="8"/>
  <c r="DD84" i="8"/>
  <c r="DE84" i="8"/>
  <c r="DF84" i="8"/>
  <c r="J85" i="8"/>
  <c r="K85" i="8"/>
  <c r="L85" i="8"/>
  <c r="M85" i="8"/>
  <c r="N85" i="8"/>
  <c r="O85" i="8"/>
  <c r="P85" i="8"/>
  <c r="Q85" i="8"/>
  <c r="R85" i="8"/>
  <c r="S85" i="8"/>
  <c r="T85" i="8"/>
  <c r="U85" i="8"/>
  <c r="V85" i="8"/>
  <c r="W85" i="8"/>
  <c r="X85" i="8"/>
  <c r="Y85" i="8"/>
  <c r="Z85" i="8"/>
  <c r="AA85" i="8"/>
  <c r="AB85" i="8"/>
  <c r="AC85" i="8"/>
  <c r="AD85" i="8"/>
  <c r="AE85" i="8"/>
  <c r="AF85" i="8"/>
  <c r="AG85" i="8"/>
  <c r="AH85" i="8"/>
  <c r="AI85" i="8"/>
  <c r="AJ85" i="8"/>
  <c r="AK85" i="8"/>
  <c r="AL85" i="8"/>
  <c r="AM85" i="8"/>
  <c r="AN85" i="8"/>
  <c r="AO85" i="8"/>
  <c r="AP85" i="8"/>
  <c r="AQ85" i="8"/>
  <c r="AR85" i="8"/>
  <c r="AS85" i="8"/>
  <c r="AT85" i="8"/>
  <c r="AU85" i="8"/>
  <c r="AV85" i="8"/>
  <c r="AW85" i="8"/>
  <c r="AX85" i="8"/>
  <c r="AY85" i="8"/>
  <c r="AZ85" i="8"/>
  <c r="BA85" i="8"/>
  <c r="BB85" i="8"/>
  <c r="BC85" i="8"/>
  <c r="BD85" i="8"/>
  <c r="BE85" i="8"/>
  <c r="BF85" i="8"/>
  <c r="BG85" i="8"/>
  <c r="BH85" i="8"/>
  <c r="BI85" i="8"/>
  <c r="BJ85" i="8"/>
  <c r="BK85" i="8"/>
  <c r="BL85" i="8"/>
  <c r="BM85" i="8"/>
  <c r="BN85" i="8"/>
  <c r="BO85" i="8"/>
  <c r="BP85" i="8"/>
  <c r="BQ85" i="8"/>
  <c r="BR85" i="8"/>
  <c r="BS85" i="8"/>
  <c r="BT85" i="8"/>
  <c r="BU85" i="8"/>
  <c r="BV85" i="8"/>
  <c r="BW85" i="8"/>
  <c r="BX85" i="8"/>
  <c r="BY85" i="8"/>
  <c r="BZ85" i="8"/>
  <c r="CA85" i="8"/>
  <c r="CB85" i="8"/>
  <c r="CC85" i="8"/>
  <c r="CD85" i="8"/>
  <c r="CE85" i="8"/>
  <c r="CF85" i="8"/>
  <c r="CG85" i="8"/>
  <c r="CH85" i="8"/>
  <c r="CI85" i="8"/>
  <c r="CJ85" i="8"/>
  <c r="CK85" i="8"/>
  <c r="CL85" i="8"/>
  <c r="CM85" i="8"/>
  <c r="CN85" i="8"/>
  <c r="CO85" i="8"/>
  <c r="CP85" i="8"/>
  <c r="CQ85" i="8"/>
  <c r="CR85" i="8"/>
  <c r="CS85" i="8"/>
  <c r="CT85" i="8"/>
  <c r="CU85" i="8"/>
  <c r="CV85" i="8"/>
  <c r="CW85" i="8"/>
  <c r="CX85" i="8"/>
  <c r="CY85" i="8"/>
  <c r="CZ85" i="8"/>
  <c r="DA85" i="8"/>
  <c r="DB85" i="8"/>
  <c r="DC85" i="8"/>
  <c r="DD85" i="8"/>
  <c r="DE85" i="8"/>
  <c r="DF85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W86" i="8"/>
  <c r="X86" i="8"/>
  <c r="Y86" i="8"/>
  <c r="Z86" i="8"/>
  <c r="AA86" i="8"/>
  <c r="AB86" i="8"/>
  <c r="AC86" i="8"/>
  <c r="AD86" i="8"/>
  <c r="AE86" i="8"/>
  <c r="AF86" i="8"/>
  <c r="AG86" i="8"/>
  <c r="AH86" i="8"/>
  <c r="AI86" i="8"/>
  <c r="AJ86" i="8"/>
  <c r="AK86" i="8"/>
  <c r="AL86" i="8"/>
  <c r="AM86" i="8"/>
  <c r="AN86" i="8"/>
  <c r="AO86" i="8"/>
  <c r="AP86" i="8"/>
  <c r="AQ86" i="8"/>
  <c r="AR86" i="8"/>
  <c r="AS86" i="8"/>
  <c r="AT86" i="8"/>
  <c r="AU86" i="8"/>
  <c r="AV86" i="8"/>
  <c r="AW86" i="8"/>
  <c r="AX86" i="8"/>
  <c r="AY86" i="8"/>
  <c r="AZ86" i="8"/>
  <c r="BA86" i="8"/>
  <c r="BB86" i="8"/>
  <c r="BC86" i="8"/>
  <c r="BD86" i="8"/>
  <c r="BE86" i="8"/>
  <c r="BF86" i="8"/>
  <c r="BG86" i="8"/>
  <c r="BH86" i="8"/>
  <c r="BI86" i="8"/>
  <c r="BJ86" i="8"/>
  <c r="BK86" i="8"/>
  <c r="BL86" i="8"/>
  <c r="BM86" i="8"/>
  <c r="BN86" i="8"/>
  <c r="BO86" i="8"/>
  <c r="BP86" i="8"/>
  <c r="BQ86" i="8"/>
  <c r="BR86" i="8"/>
  <c r="BS86" i="8"/>
  <c r="BT86" i="8"/>
  <c r="BU86" i="8"/>
  <c r="BV86" i="8"/>
  <c r="BW86" i="8"/>
  <c r="BX86" i="8"/>
  <c r="BY86" i="8"/>
  <c r="BZ86" i="8"/>
  <c r="CA86" i="8"/>
  <c r="CB86" i="8"/>
  <c r="CC86" i="8"/>
  <c r="CD86" i="8"/>
  <c r="CE86" i="8"/>
  <c r="CF86" i="8"/>
  <c r="CG86" i="8"/>
  <c r="CH86" i="8"/>
  <c r="CI86" i="8"/>
  <c r="CJ86" i="8"/>
  <c r="CK86" i="8"/>
  <c r="CL86" i="8"/>
  <c r="CM86" i="8"/>
  <c r="CN86" i="8"/>
  <c r="CO86" i="8"/>
  <c r="CP86" i="8"/>
  <c r="CQ86" i="8"/>
  <c r="CR86" i="8"/>
  <c r="CS86" i="8"/>
  <c r="CT86" i="8"/>
  <c r="CU86" i="8"/>
  <c r="CV86" i="8"/>
  <c r="CW86" i="8"/>
  <c r="CX86" i="8"/>
  <c r="CY86" i="8"/>
  <c r="CZ86" i="8"/>
  <c r="DA86" i="8"/>
  <c r="DB86" i="8"/>
  <c r="DC86" i="8"/>
  <c r="DD86" i="8"/>
  <c r="DE86" i="8"/>
  <c r="DF86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W87" i="8"/>
  <c r="X87" i="8"/>
  <c r="Y87" i="8"/>
  <c r="Z87" i="8"/>
  <c r="AA87" i="8"/>
  <c r="AB87" i="8"/>
  <c r="AC87" i="8"/>
  <c r="AD87" i="8"/>
  <c r="AE87" i="8"/>
  <c r="AF87" i="8"/>
  <c r="AG87" i="8"/>
  <c r="AH87" i="8"/>
  <c r="AI87" i="8"/>
  <c r="AJ87" i="8"/>
  <c r="AK87" i="8"/>
  <c r="AL87" i="8"/>
  <c r="AM87" i="8"/>
  <c r="AN87" i="8"/>
  <c r="AO87" i="8"/>
  <c r="AP87" i="8"/>
  <c r="AQ87" i="8"/>
  <c r="AR87" i="8"/>
  <c r="AS87" i="8"/>
  <c r="AT87" i="8"/>
  <c r="AU87" i="8"/>
  <c r="AV87" i="8"/>
  <c r="AW87" i="8"/>
  <c r="AX87" i="8"/>
  <c r="AY87" i="8"/>
  <c r="AZ87" i="8"/>
  <c r="BA87" i="8"/>
  <c r="BB87" i="8"/>
  <c r="BC87" i="8"/>
  <c r="BD87" i="8"/>
  <c r="BE87" i="8"/>
  <c r="BF87" i="8"/>
  <c r="BG87" i="8"/>
  <c r="BH87" i="8"/>
  <c r="BI87" i="8"/>
  <c r="BJ87" i="8"/>
  <c r="BK87" i="8"/>
  <c r="BL87" i="8"/>
  <c r="BM87" i="8"/>
  <c r="BN87" i="8"/>
  <c r="BO87" i="8"/>
  <c r="BP87" i="8"/>
  <c r="BQ87" i="8"/>
  <c r="BR87" i="8"/>
  <c r="BS87" i="8"/>
  <c r="BT87" i="8"/>
  <c r="BU87" i="8"/>
  <c r="BV87" i="8"/>
  <c r="BW87" i="8"/>
  <c r="BX87" i="8"/>
  <c r="BY87" i="8"/>
  <c r="BZ87" i="8"/>
  <c r="CA87" i="8"/>
  <c r="CB87" i="8"/>
  <c r="CC87" i="8"/>
  <c r="CD87" i="8"/>
  <c r="CE87" i="8"/>
  <c r="CF87" i="8"/>
  <c r="CG87" i="8"/>
  <c r="CH87" i="8"/>
  <c r="CI87" i="8"/>
  <c r="CJ87" i="8"/>
  <c r="CK87" i="8"/>
  <c r="CL87" i="8"/>
  <c r="CM87" i="8"/>
  <c r="CN87" i="8"/>
  <c r="CO87" i="8"/>
  <c r="CP87" i="8"/>
  <c r="CQ87" i="8"/>
  <c r="CR87" i="8"/>
  <c r="CS87" i="8"/>
  <c r="CT87" i="8"/>
  <c r="CU87" i="8"/>
  <c r="CV87" i="8"/>
  <c r="CW87" i="8"/>
  <c r="CX87" i="8"/>
  <c r="CY87" i="8"/>
  <c r="CZ87" i="8"/>
  <c r="DA87" i="8"/>
  <c r="DB87" i="8"/>
  <c r="DC87" i="8"/>
  <c r="DD87" i="8"/>
  <c r="DE87" i="8"/>
  <c r="DF87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X88" i="8"/>
  <c r="Y88" i="8"/>
  <c r="Z88" i="8"/>
  <c r="AA88" i="8"/>
  <c r="AB88" i="8"/>
  <c r="AC88" i="8"/>
  <c r="AD88" i="8"/>
  <c r="AE88" i="8"/>
  <c r="AF88" i="8"/>
  <c r="AG88" i="8"/>
  <c r="AH88" i="8"/>
  <c r="AI88" i="8"/>
  <c r="AJ88" i="8"/>
  <c r="AK88" i="8"/>
  <c r="AL88" i="8"/>
  <c r="AM88" i="8"/>
  <c r="AN88" i="8"/>
  <c r="AO88" i="8"/>
  <c r="AP88" i="8"/>
  <c r="AQ88" i="8"/>
  <c r="AR88" i="8"/>
  <c r="AS88" i="8"/>
  <c r="AT88" i="8"/>
  <c r="AU88" i="8"/>
  <c r="AV88" i="8"/>
  <c r="AW88" i="8"/>
  <c r="AX88" i="8"/>
  <c r="AY88" i="8"/>
  <c r="AZ88" i="8"/>
  <c r="BA88" i="8"/>
  <c r="BB88" i="8"/>
  <c r="BC88" i="8"/>
  <c r="BD88" i="8"/>
  <c r="BE88" i="8"/>
  <c r="BF88" i="8"/>
  <c r="BG88" i="8"/>
  <c r="BH88" i="8"/>
  <c r="BI88" i="8"/>
  <c r="BJ88" i="8"/>
  <c r="BK88" i="8"/>
  <c r="BL88" i="8"/>
  <c r="BM88" i="8"/>
  <c r="BN88" i="8"/>
  <c r="BO88" i="8"/>
  <c r="BP88" i="8"/>
  <c r="BQ88" i="8"/>
  <c r="BR88" i="8"/>
  <c r="BS88" i="8"/>
  <c r="BT88" i="8"/>
  <c r="BU88" i="8"/>
  <c r="BV88" i="8"/>
  <c r="BW88" i="8"/>
  <c r="BX88" i="8"/>
  <c r="BY88" i="8"/>
  <c r="BZ88" i="8"/>
  <c r="CA88" i="8"/>
  <c r="CB88" i="8"/>
  <c r="CC88" i="8"/>
  <c r="CD88" i="8"/>
  <c r="CE88" i="8"/>
  <c r="CF88" i="8"/>
  <c r="CG88" i="8"/>
  <c r="CH88" i="8"/>
  <c r="CI88" i="8"/>
  <c r="CJ88" i="8"/>
  <c r="CK88" i="8"/>
  <c r="CL88" i="8"/>
  <c r="CM88" i="8"/>
  <c r="CN88" i="8"/>
  <c r="CO88" i="8"/>
  <c r="CP88" i="8"/>
  <c r="CQ88" i="8"/>
  <c r="CR88" i="8"/>
  <c r="CS88" i="8"/>
  <c r="CT88" i="8"/>
  <c r="CU88" i="8"/>
  <c r="CV88" i="8"/>
  <c r="CW88" i="8"/>
  <c r="CX88" i="8"/>
  <c r="CY88" i="8"/>
  <c r="CZ88" i="8"/>
  <c r="DA88" i="8"/>
  <c r="DB88" i="8"/>
  <c r="DC88" i="8"/>
  <c r="DD88" i="8"/>
  <c r="DE88" i="8"/>
  <c r="DF88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X89" i="8"/>
  <c r="Y89" i="8"/>
  <c r="Z89" i="8"/>
  <c r="AA89" i="8"/>
  <c r="AB89" i="8"/>
  <c r="AC89" i="8"/>
  <c r="AD89" i="8"/>
  <c r="AE89" i="8"/>
  <c r="AF89" i="8"/>
  <c r="AG89" i="8"/>
  <c r="AH89" i="8"/>
  <c r="AI89" i="8"/>
  <c r="AJ89" i="8"/>
  <c r="AK89" i="8"/>
  <c r="AL89" i="8"/>
  <c r="AM89" i="8"/>
  <c r="AN89" i="8"/>
  <c r="AO89" i="8"/>
  <c r="AP89" i="8"/>
  <c r="AQ89" i="8"/>
  <c r="AR89" i="8"/>
  <c r="AS89" i="8"/>
  <c r="AT89" i="8"/>
  <c r="AU89" i="8"/>
  <c r="AV89" i="8"/>
  <c r="AW89" i="8"/>
  <c r="AX89" i="8"/>
  <c r="AY89" i="8"/>
  <c r="AZ89" i="8"/>
  <c r="BA89" i="8"/>
  <c r="BB89" i="8"/>
  <c r="BC89" i="8"/>
  <c r="BD89" i="8"/>
  <c r="BE89" i="8"/>
  <c r="BF89" i="8"/>
  <c r="BG89" i="8"/>
  <c r="BH89" i="8"/>
  <c r="BI89" i="8"/>
  <c r="BJ89" i="8"/>
  <c r="BK89" i="8"/>
  <c r="BL89" i="8"/>
  <c r="BM89" i="8"/>
  <c r="BN89" i="8"/>
  <c r="BO89" i="8"/>
  <c r="BP89" i="8"/>
  <c r="BQ89" i="8"/>
  <c r="BR89" i="8"/>
  <c r="BS89" i="8"/>
  <c r="BT89" i="8"/>
  <c r="BU89" i="8"/>
  <c r="BV89" i="8"/>
  <c r="BW89" i="8"/>
  <c r="BX89" i="8"/>
  <c r="BY89" i="8"/>
  <c r="BZ89" i="8"/>
  <c r="CA89" i="8"/>
  <c r="CB89" i="8"/>
  <c r="CC89" i="8"/>
  <c r="CD89" i="8"/>
  <c r="CE89" i="8"/>
  <c r="CF89" i="8"/>
  <c r="CG89" i="8"/>
  <c r="CH89" i="8"/>
  <c r="CI89" i="8"/>
  <c r="CJ89" i="8"/>
  <c r="CK89" i="8"/>
  <c r="CL89" i="8"/>
  <c r="CM89" i="8"/>
  <c r="CN89" i="8"/>
  <c r="CO89" i="8"/>
  <c r="CP89" i="8"/>
  <c r="CQ89" i="8"/>
  <c r="CR89" i="8"/>
  <c r="CS89" i="8"/>
  <c r="CT89" i="8"/>
  <c r="CU89" i="8"/>
  <c r="CV89" i="8"/>
  <c r="CW89" i="8"/>
  <c r="CX89" i="8"/>
  <c r="CY89" i="8"/>
  <c r="CZ89" i="8"/>
  <c r="DA89" i="8"/>
  <c r="DB89" i="8"/>
  <c r="DC89" i="8"/>
  <c r="DD89" i="8"/>
  <c r="DE89" i="8"/>
  <c r="DF89" i="8"/>
  <c r="J90" i="8"/>
  <c r="K90" i="8"/>
  <c r="L90" i="8"/>
  <c r="M90" i="8"/>
  <c r="N90" i="8"/>
  <c r="O90" i="8"/>
  <c r="P90" i="8"/>
  <c r="Q90" i="8"/>
  <c r="R90" i="8"/>
  <c r="S90" i="8"/>
  <c r="T90" i="8"/>
  <c r="U90" i="8"/>
  <c r="V90" i="8"/>
  <c r="W90" i="8"/>
  <c r="X90" i="8"/>
  <c r="Y90" i="8"/>
  <c r="Z90" i="8"/>
  <c r="AA90" i="8"/>
  <c r="AB90" i="8"/>
  <c r="AC90" i="8"/>
  <c r="AD90" i="8"/>
  <c r="AE90" i="8"/>
  <c r="AF90" i="8"/>
  <c r="AG90" i="8"/>
  <c r="AH90" i="8"/>
  <c r="AI90" i="8"/>
  <c r="AJ90" i="8"/>
  <c r="AK90" i="8"/>
  <c r="AL90" i="8"/>
  <c r="AM90" i="8"/>
  <c r="AN90" i="8"/>
  <c r="AO90" i="8"/>
  <c r="AP90" i="8"/>
  <c r="AQ90" i="8"/>
  <c r="AR90" i="8"/>
  <c r="AS90" i="8"/>
  <c r="AT90" i="8"/>
  <c r="AU90" i="8"/>
  <c r="AV90" i="8"/>
  <c r="AW90" i="8"/>
  <c r="AX90" i="8"/>
  <c r="AY90" i="8"/>
  <c r="AZ90" i="8"/>
  <c r="BA90" i="8"/>
  <c r="BB90" i="8"/>
  <c r="BC90" i="8"/>
  <c r="BD90" i="8"/>
  <c r="BE90" i="8"/>
  <c r="BF90" i="8"/>
  <c r="BG90" i="8"/>
  <c r="BH90" i="8"/>
  <c r="BI90" i="8"/>
  <c r="BJ90" i="8"/>
  <c r="BK90" i="8"/>
  <c r="BL90" i="8"/>
  <c r="BM90" i="8"/>
  <c r="BN90" i="8"/>
  <c r="BO90" i="8"/>
  <c r="BP90" i="8"/>
  <c r="BQ90" i="8"/>
  <c r="BR90" i="8"/>
  <c r="BS90" i="8"/>
  <c r="BT90" i="8"/>
  <c r="BU90" i="8"/>
  <c r="BV90" i="8"/>
  <c r="BW90" i="8"/>
  <c r="BX90" i="8"/>
  <c r="BY90" i="8"/>
  <c r="BZ90" i="8"/>
  <c r="CA90" i="8"/>
  <c r="CB90" i="8"/>
  <c r="CC90" i="8"/>
  <c r="CD90" i="8"/>
  <c r="CE90" i="8"/>
  <c r="CF90" i="8"/>
  <c r="CG90" i="8"/>
  <c r="CH90" i="8"/>
  <c r="CI90" i="8"/>
  <c r="CJ90" i="8"/>
  <c r="CK90" i="8"/>
  <c r="CL90" i="8"/>
  <c r="CM90" i="8"/>
  <c r="CN90" i="8"/>
  <c r="CO90" i="8"/>
  <c r="CP90" i="8"/>
  <c r="CQ90" i="8"/>
  <c r="CR90" i="8"/>
  <c r="CS90" i="8"/>
  <c r="CT90" i="8"/>
  <c r="CU90" i="8"/>
  <c r="CV90" i="8"/>
  <c r="CW90" i="8"/>
  <c r="CX90" i="8"/>
  <c r="CY90" i="8"/>
  <c r="CZ90" i="8"/>
  <c r="DA90" i="8"/>
  <c r="DB90" i="8"/>
  <c r="DC90" i="8"/>
  <c r="DD90" i="8"/>
  <c r="DE90" i="8"/>
  <c r="DF90" i="8"/>
  <c r="J91" i="8"/>
  <c r="K91" i="8"/>
  <c r="L91" i="8"/>
  <c r="M91" i="8"/>
  <c r="N91" i="8"/>
  <c r="O91" i="8"/>
  <c r="P91" i="8"/>
  <c r="Q91" i="8"/>
  <c r="R91" i="8"/>
  <c r="S91" i="8"/>
  <c r="T91" i="8"/>
  <c r="U91" i="8"/>
  <c r="V91" i="8"/>
  <c r="W91" i="8"/>
  <c r="X91" i="8"/>
  <c r="Y91" i="8"/>
  <c r="Z91" i="8"/>
  <c r="AA91" i="8"/>
  <c r="AB91" i="8"/>
  <c r="AC91" i="8"/>
  <c r="AD91" i="8"/>
  <c r="AE91" i="8"/>
  <c r="AF91" i="8"/>
  <c r="AG91" i="8"/>
  <c r="AH91" i="8"/>
  <c r="AI91" i="8"/>
  <c r="AJ91" i="8"/>
  <c r="AK91" i="8"/>
  <c r="AL91" i="8"/>
  <c r="AM91" i="8"/>
  <c r="AN91" i="8"/>
  <c r="AO91" i="8"/>
  <c r="AP91" i="8"/>
  <c r="AQ91" i="8"/>
  <c r="AR91" i="8"/>
  <c r="AS91" i="8"/>
  <c r="AT91" i="8"/>
  <c r="AU91" i="8"/>
  <c r="AV91" i="8"/>
  <c r="AW91" i="8"/>
  <c r="AX91" i="8"/>
  <c r="AY91" i="8"/>
  <c r="AZ91" i="8"/>
  <c r="BA91" i="8"/>
  <c r="BB91" i="8"/>
  <c r="BC91" i="8"/>
  <c r="BD91" i="8"/>
  <c r="BE91" i="8"/>
  <c r="BF91" i="8"/>
  <c r="BG91" i="8"/>
  <c r="BH91" i="8"/>
  <c r="BI91" i="8"/>
  <c r="BJ91" i="8"/>
  <c r="BK91" i="8"/>
  <c r="BL91" i="8"/>
  <c r="BM91" i="8"/>
  <c r="BN91" i="8"/>
  <c r="BO91" i="8"/>
  <c r="BP91" i="8"/>
  <c r="BQ91" i="8"/>
  <c r="BR91" i="8"/>
  <c r="BS91" i="8"/>
  <c r="BT91" i="8"/>
  <c r="BU91" i="8"/>
  <c r="BV91" i="8"/>
  <c r="BW91" i="8"/>
  <c r="BX91" i="8"/>
  <c r="BY91" i="8"/>
  <c r="BZ91" i="8"/>
  <c r="CA91" i="8"/>
  <c r="CB91" i="8"/>
  <c r="CC91" i="8"/>
  <c r="CD91" i="8"/>
  <c r="CE91" i="8"/>
  <c r="CF91" i="8"/>
  <c r="CG91" i="8"/>
  <c r="CH91" i="8"/>
  <c r="CI91" i="8"/>
  <c r="CJ91" i="8"/>
  <c r="CK91" i="8"/>
  <c r="CL91" i="8"/>
  <c r="CM91" i="8"/>
  <c r="CN91" i="8"/>
  <c r="CO91" i="8"/>
  <c r="CP91" i="8"/>
  <c r="CQ91" i="8"/>
  <c r="CR91" i="8"/>
  <c r="CS91" i="8"/>
  <c r="CT91" i="8"/>
  <c r="CU91" i="8"/>
  <c r="CV91" i="8"/>
  <c r="CW91" i="8"/>
  <c r="CX91" i="8"/>
  <c r="CY91" i="8"/>
  <c r="CZ91" i="8"/>
  <c r="DA91" i="8"/>
  <c r="DB91" i="8"/>
  <c r="DC91" i="8"/>
  <c r="DD91" i="8"/>
  <c r="DE91" i="8"/>
  <c r="DF91" i="8"/>
  <c r="J92" i="8"/>
  <c r="K92" i="8"/>
  <c r="L92" i="8"/>
  <c r="M92" i="8"/>
  <c r="N92" i="8"/>
  <c r="O92" i="8"/>
  <c r="P92" i="8"/>
  <c r="Q92" i="8"/>
  <c r="R92" i="8"/>
  <c r="S92" i="8"/>
  <c r="T92" i="8"/>
  <c r="U92" i="8"/>
  <c r="V92" i="8"/>
  <c r="W92" i="8"/>
  <c r="X92" i="8"/>
  <c r="Y92" i="8"/>
  <c r="Z92" i="8"/>
  <c r="AA92" i="8"/>
  <c r="AB92" i="8"/>
  <c r="AC92" i="8"/>
  <c r="AD92" i="8"/>
  <c r="AE92" i="8"/>
  <c r="AF92" i="8"/>
  <c r="AG92" i="8"/>
  <c r="AH92" i="8"/>
  <c r="AI92" i="8"/>
  <c r="AJ92" i="8"/>
  <c r="AK92" i="8"/>
  <c r="AL92" i="8"/>
  <c r="AM92" i="8"/>
  <c r="AN92" i="8"/>
  <c r="AO92" i="8"/>
  <c r="AP92" i="8"/>
  <c r="AQ92" i="8"/>
  <c r="AR92" i="8"/>
  <c r="AS92" i="8"/>
  <c r="AT92" i="8"/>
  <c r="AU92" i="8"/>
  <c r="AV92" i="8"/>
  <c r="AW92" i="8"/>
  <c r="AX92" i="8"/>
  <c r="AY92" i="8"/>
  <c r="AZ92" i="8"/>
  <c r="BA92" i="8"/>
  <c r="BB92" i="8"/>
  <c r="BC92" i="8"/>
  <c r="BD92" i="8"/>
  <c r="BE92" i="8"/>
  <c r="BF92" i="8"/>
  <c r="BG92" i="8"/>
  <c r="BH92" i="8"/>
  <c r="BI92" i="8"/>
  <c r="BJ92" i="8"/>
  <c r="BK92" i="8"/>
  <c r="BL92" i="8"/>
  <c r="BM92" i="8"/>
  <c r="BN92" i="8"/>
  <c r="BO92" i="8"/>
  <c r="BP92" i="8"/>
  <c r="BQ92" i="8"/>
  <c r="BR92" i="8"/>
  <c r="BS92" i="8"/>
  <c r="BT92" i="8"/>
  <c r="BU92" i="8"/>
  <c r="BV92" i="8"/>
  <c r="BW92" i="8"/>
  <c r="BX92" i="8"/>
  <c r="BY92" i="8"/>
  <c r="BZ92" i="8"/>
  <c r="CA92" i="8"/>
  <c r="CB92" i="8"/>
  <c r="CC92" i="8"/>
  <c r="CD92" i="8"/>
  <c r="CE92" i="8"/>
  <c r="CF92" i="8"/>
  <c r="CG92" i="8"/>
  <c r="CH92" i="8"/>
  <c r="CI92" i="8"/>
  <c r="CJ92" i="8"/>
  <c r="CK92" i="8"/>
  <c r="CL92" i="8"/>
  <c r="CM92" i="8"/>
  <c r="CN92" i="8"/>
  <c r="CO92" i="8"/>
  <c r="CP92" i="8"/>
  <c r="CQ92" i="8"/>
  <c r="CR92" i="8"/>
  <c r="CS92" i="8"/>
  <c r="CT92" i="8"/>
  <c r="CU92" i="8"/>
  <c r="CV92" i="8"/>
  <c r="CW92" i="8"/>
  <c r="CX92" i="8"/>
  <c r="CY92" i="8"/>
  <c r="CZ92" i="8"/>
  <c r="DA92" i="8"/>
  <c r="DB92" i="8"/>
  <c r="DC92" i="8"/>
  <c r="DD92" i="8"/>
  <c r="DE92" i="8"/>
  <c r="DF92" i="8"/>
  <c r="J93" i="8"/>
  <c r="K93" i="8"/>
  <c r="L93" i="8"/>
  <c r="M93" i="8"/>
  <c r="N93" i="8"/>
  <c r="O93" i="8"/>
  <c r="P93" i="8"/>
  <c r="Q93" i="8"/>
  <c r="R93" i="8"/>
  <c r="S93" i="8"/>
  <c r="T93" i="8"/>
  <c r="U93" i="8"/>
  <c r="V93" i="8"/>
  <c r="W93" i="8"/>
  <c r="X93" i="8"/>
  <c r="Y93" i="8"/>
  <c r="Z93" i="8"/>
  <c r="AA93" i="8"/>
  <c r="AB93" i="8"/>
  <c r="AC93" i="8"/>
  <c r="AD93" i="8"/>
  <c r="AE93" i="8"/>
  <c r="AF93" i="8"/>
  <c r="AG93" i="8"/>
  <c r="AH93" i="8"/>
  <c r="AI93" i="8"/>
  <c r="AJ93" i="8"/>
  <c r="AK93" i="8"/>
  <c r="AL93" i="8"/>
  <c r="AM93" i="8"/>
  <c r="AN93" i="8"/>
  <c r="AO93" i="8"/>
  <c r="AP93" i="8"/>
  <c r="AQ93" i="8"/>
  <c r="AR93" i="8"/>
  <c r="AS93" i="8"/>
  <c r="AT93" i="8"/>
  <c r="AU93" i="8"/>
  <c r="AV93" i="8"/>
  <c r="AW93" i="8"/>
  <c r="AX93" i="8"/>
  <c r="AY93" i="8"/>
  <c r="AZ93" i="8"/>
  <c r="BA93" i="8"/>
  <c r="BB93" i="8"/>
  <c r="BC93" i="8"/>
  <c r="BD93" i="8"/>
  <c r="BE93" i="8"/>
  <c r="BF93" i="8"/>
  <c r="BG93" i="8"/>
  <c r="BH93" i="8"/>
  <c r="BI93" i="8"/>
  <c r="BJ93" i="8"/>
  <c r="BK93" i="8"/>
  <c r="BL93" i="8"/>
  <c r="BM93" i="8"/>
  <c r="BN93" i="8"/>
  <c r="BO93" i="8"/>
  <c r="BP93" i="8"/>
  <c r="BQ93" i="8"/>
  <c r="BR93" i="8"/>
  <c r="BS93" i="8"/>
  <c r="BT93" i="8"/>
  <c r="BU93" i="8"/>
  <c r="BV93" i="8"/>
  <c r="BW93" i="8"/>
  <c r="BX93" i="8"/>
  <c r="BY93" i="8"/>
  <c r="BZ93" i="8"/>
  <c r="CA93" i="8"/>
  <c r="CB93" i="8"/>
  <c r="CC93" i="8"/>
  <c r="CD93" i="8"/>
  <c r="CE93" i="8"/>
  <c r="CF93" i="8"/>
  <c r="CG93" i="8"/>
  <c r="CH93" i="8"/>
  <c r="CI93" i="8"/>
  <c r="CJ93" i="8"/>
  <c r="CK93" i="8"/>
  <c r="CL93" i="8"/>
  <c r="CM93" i="8"/>
  <c r="CN93" i="8"/>
  <c r="CO93" i="8"/>
  <c r="CP93" i="8"/>
  <c r="CQ93" i="8"/>
  <c r="CR93" i="8"/>
  <c r="CS93" i="8"/>
  <c r="CT93" i="8"/>
  <c r="CU93" i="8"/>
  <c r="CV93" i="8"/>
  <c r="CW93" i="8"/>
  <c r="CX93" i="8"/>
  <c r="CY93" i="8"/>
  <c r="CZ93" i="8"/>
  <c r="DA93" i="8"/>
  <c r="DB93" i="8"/>
  <c r="DC93" i="8"/>
  <c r="DD93" i="8"/>
  <c r="DE93" i="8"/>
  <c r="DF93" i="8"/>
  <c r="J94" i="8"/>
  <c r="K94" i="8"/>
  <c r="L94" i="8"/>
  <c r="M94" i="8"/>
  <c r="N94" i="8"/>
  <c r="O94" i="8"/>
  <c r="P94" i="8"/>
  <c r="Q94" i="8"/>
  <c r="R94" i="8"/>
  <c r="S94" i="8"/>
  <c r="T94" i="8"/>
  <c r="U94" i="8"/>
  <c r="V94" i="8"/>
  <c r="W94" i="8"/>
  <c r="X94" i="8"/>
  <c r="Y94" i="8"/>
  <c r="Z94" i="8"/>
  <c r="AA94" i="8"/>
  <c r="AB94" i="8"/>
  <c r="AC94" i="8"/>
  <c r="AD94" i="8"/>
  <c r="AE94" i="8"/>
  <c r="AF94" i="8"/>
  <c r="AG94" i="8"/>
  <c r="AH94" i="8"/>
  <c r="AI94" i="8"/>
  <c r="AJ94" i="8"/>
  <c r="AK94" i="8"/>
  <c r="AL94" i="8"/>
  <c r="AM94" i="8"/>
  <c r="AN94" i="8"/>
  <c r="AO94" i="8"/>
  <c r="AP94" i="8"/>
  <c r="AQ94" i="8"/>
  <c r="AR94" i="8"/>
  <c r="AS94" i="8"/>
  <c r="AT94" i="8"/>
  <c r="AU94" i="8"/>
  <c r="AV94" i="8"/>
  <c r="AW94" i="8"/>
  <c r="AX94" i="8"/>
  <c r="AY94" i="8"/>
  <c r="AZ94" i="8"/>
  <c r="BA94" i="8"/>
  <c r="BB94" i="8"/>
  <c r="BC94" i="8"/>
  <c r="BD94" i="8"/>
  <c r="BE94" i="8"/>
  <c r="BF94" i="8"/>
  <c r="BG94" i="8"/>
  <c r="BH94" i="8"/>
  <c r="BI94" i="8"/>
  <c r="BJ94" i="8"/>
  <c r="BK94" i="8"/>
  <c r="BL94" i="8"/>
  <c r="BM94" i="8"/>
  <c r="BN94" i="8"/>
  <c r="BO94" i="8"/>
  <c r="BP94" i="8"/>
  <c r="BQ94" i="8"/>
  <c r="BR94" i="8"/>
  <c r="BS94" i="8"/>
  <c r="BT94" i="8"/>
  <c r="BU94" i="8"/>
  <c r="BV94" i="8"/>
  <c r="BW94" i="8"/>
  <c r="BX94" i="8"/>
  <c r="BY94" i="8"/>
  <c r="BZ94" i="8"/>
  <c r="CA94" i="8"/>
  <c r="CB94" i="8"/>
  <c r="CC94" i="8"/>
  <c r="CD94" i="8"/>
  <c r="CE94" i="8"/>
  <c r="CF94" i="8"/>
  <c r="CG94" i="8"/>
  <c r="CH94" i="8"/>
  <c r="CI94" i="8"/>
  <c r="CJ94" i="8"/>
  <c r="CK94" i="8"/>
  <c r="CL94" i="8"/>
  <c r="CM94" i="8"/>
  <c r="CN94" i="8"/>
  <c r="CO94" i="8"/>
  <c r="CP94" i="8"/>
  <c r="CQ94" i="8"/>
  <c r="CR94" i="8"/>
  <c r="CS94" i="8"/>
  <c r="CT94" i="8"/>
  <c r="CU94" i="8"/>
  <c r="CV94" i="8"/>
  <c r="CW94" i="8"/>
  <c r="CX94" i="8"/>
  <c r="CY94" i="8"/>
  <c r="CZ94" i="8"/>
  <c r="DA94" i="8"/>
  <c r="DB94" i="8"/>
  <c r="DC94" i="8"/>
  <c r="DD94" i="8"/>
  <c r="DE94" i="8"/>
  <c r="DF94" i="8"/>
  <c r="J95" i="8"/>
  <c r="K95" i="8"/>
  <c r="L95" i="8"/>
  <c r="M95" i="8"/>
  <c r="N95" i="8"/>
  <c r="O95" i="8"/>
  <c r="P95" i="8"/>
  <c r="Q95" i="8"/>
  <c r="R95" i="8"/>
  <c r="S95" i="8"/>
  <c r="T95" i="8"/>
  <c r="U95" i="8"/>
  <c r="V95" i="8"/>
  <c r="W95" i="8"/>
  <c r="X95" i="8"/>
  <c r="Y95" i="8"/>
  <c r="Z95" i="8"/>
  <c r="AA95" i="8"/>
  <c r="AB95" i="8"/>
  <c r="AC95" i="8"/>
  <c r="AD95" i="8"/>
  <c r="AE95" i="8"/>
  <c r="AF95" i="8"/>
  <c r="AG95" i="8"/>
  <c r="AH95" i="8"/>
  <c r="AI95" i="8"/>
  <c r="AJ95" i="8"/>
  <c r="AK95" i="8"/>
  <c r="AL95" i="8"/>
  <c r="AM95" i="8"/>
  <c r="AN95" i="8"/>
  <c r="AO95" i="8"/>
  <c r="AP95" i="8"/>
  <c r="AQ95" i="8"/>
  <c r="AR95" i="8"/>
  <c r="AS95" i="8"/>
  <c r="AT95" i="8"/>
  <c r="AU95" i="8"/>
  <c r="AV95" i="8"/>
  <c r="AW95" i="8"/>
  <c r="AX95" i="8"/>
  <c r="AY95" i="8"/>
  <c r="AZ95" i="8"/>
  <c r="BA95" i="8"/>
  <c r="BB95" i="8"/>
  <c r="BC95" i="8"/>
  <c r="BD95" i="8"/>
  <c r="BE95" i="8"/>
  <c r="BF95" i="8"/>
  <c r="BG95" i="8"/>
  <c r="BH95" i="8"/>
  <c r="BI95" i="8"/>
  <c r="BJ95" i="8"/>
  <c r="BK95" i="8"/>
  <c r="BL95" i="8"/>
  <c r="BM95" i="8"/>
  <c r="BN95" i="8"/>
  <c r="BO95" i="8"/>
  <c r="BP95" i="8"/>
  <c r="BQ95" i="8"/>
  <c r="BR95" i="8"/>
  <c r="BS95" i="8"/>
  <c r="BT95" i="8"/>
  <c r="BU95" i="8"/>
  <c r="BV95" i="8"/>
  <c r="BW95" i="8"/>
  <c r="BX95" i="8"/>
  <c r="BY95" i="8"/>
  <c r="BZ95" i="8"/>
  <c r="CA95" i="8"/>
  <c r="CB95" i="8"/>
  <c r="CC95" i="8"/>
  <c r="CD95" i="8"/>
  <c r="CE95" i="8"/>
  <c r="CF95" i="8"/>
  <c r="CG95" i="8"/>
  <c r="CH95" i="8"/>
  <c r="CI95" i="8"/>
  <c r="CJ95" i="8"/>
  <c r="CK95" i="8"/>
  <c r="CL95" i="8"/>
  <c r="CM95" i="8"/>
  <c r="CN95" i="8"/>
  <c r="CO95" i="8"/>
  <c r="CP95" i="8"/>
  <c r="CQ95" i="8"/>
  <c r="CR95" i="8"/>
  <c r="CS95" i="8"/>
  <c r="CT95" i="8"/>
  <c r="CU95" i="8"/>
  <c r="CV95" i="8"/>
  <c r="CW95" i="8"/>
  <c r="CX95" i="8"/>
  <c r="CY95" i="8"/>
  <c r="CZ95" i="8"/>
  <c r="DA95" i="8"/>
  <c r="DB95" i="8"/>
  <c r="DC95" i="8"/>
  <c r="DD95" i="8"/>
  <c r="DE95" i="8"/>
  <c r="DF95" i="8"/>
  <c r="J96" i="8"/>
  <c r="K96" i="8"/>
  <c r="L96" i="8"/>
  <c r="M96" i="8"/>
  <c r="N96" i="8"/>
  <c r="O96" i="8"/>
  <c r="P96" i="8"/>
  <c r="Q96" i="8"/>
  <c r="R96" i="8"/>
  <c r="S96" i="8"/>
  <c r="T96" i="8"/>
  <c r="U96" i="8"/>
  <c r="V96" i="8"/>
  <c r="W96" i="8"/>
  <c r="X96" i="8"/>
  <c r="Y96" i="8"/>
  <c r="Z96" i="8"/>
  <c r="AA96" i="8"/>
  <c r="AB96" i="8"/>
  <c r="AC96" i="8"/>
  <c r="AD96" i="8"/>
  <c r="AE96" i="8"/>
  <c r="AF96" i="8"/>
  <c r="AG96" i="8"/>
  <c r="AH96" i="8"/>
  <c r="AI96" i="8"/>
  <c r="AJ96" i="8"/>
  <c r="AK96" i="8"/>
  <c r="AL96" i="8"/>
  <c r="AM96" i="8"/>
  <c r="AN96" i="8"/>
  <c r="AO96" i="8"/>
  <c r="AP96" i="8"/>
  <c r="AQ96" i="8"/>
  <c r="AR96" i="8"/>
  <c r="AS96" i="8"/>
  <c r="AT96" i="8"/>
  <c r="AU96" i="8"/>
  <c r="AV96" i="8"/>
  <c r="AW96" i="8"/>
  <c r="AX96" i="8"/>
  <c r="AY96" i="8"/>
  <c r="AZ96" i="8"/>
  <c r="BA96" i="8"/>
  <c r="BB96" i="8"/>
  <c r="BC96" i="8"/>
  <c r="BD96" i="8"/>
  <c r="BE96" i="8"/>
  <c r="BF96" i="8"/>
  <c r="BG96" i="8"/>
  <c r="BH96" i="8"/>
  <c r="BI96" i="8"/>
  <c r="BJ96" i="8"/>
  <c r="BK96" i="8"/>
  <c r="BL96" i="8"/>
  <c r="BM96" i="8"/>
  <c r="BN96" i="8"/>
  <c r="BO96" i="8"/>
  <c r="BP96" i="8"/>
  <c r="BQ96" i="8"/>
  <c r="BR96" i="8"/>
  <c r="BS96" i="8"/>
  <c r="BT96" i="8"/>
  <c r="BU96" i="8"/>
  <c r="BV96" i="8"/>
  <c r="BW96" i="8"/>
  <c r="BX96" i="8"/>
  <c r="BY96" i="8"/>
  <c r="BZ96" i="8"/>
  <c r="CA96" i="8"/>
  <c r="CB96" i="8"/>
  <c r="CC96" i="8"/>
  <c r="CD96" i="8"/>
  <c r="CE96" i="8"/>
  <c r="CF96" i="8"/>
  <c r="CG96" i="8"/>
  <c r="CH96" i="8"/>
  <c r="CI96" i="8"/>
  <c r="CJ96" i="8"/>
  <c r="CK96" i="8"/>
  <c r="CL96" i="8"/>
  <c r="CM96" i="8"/>
  <c r="CN96" i="8"/>
  <c r="CO96" i="8"/>
  <c r="CP96" i="8"/>
  <c r="CQ96" i="8"/>
  <c r="CR96" i="8"/>
  <c r="CS96" i="8"/>
  <c r="CT96" i="8"/>
  <c r="CU96" i="8"/>
  <c r="CV96" i="8"/>
  <c r="CW96" i="8"/>
  <c r="CX96" i="8"/>
  <c r="CY96" i="8"/>
  <c r="CZ96" i="8"/>
  <c r="DA96" i="8"/>
  <c r="DB96" i="8"/>
  <c r="DC96" i="8"/>
  <c r="DD96" i="8"/>
  <c r="DE96" i="8"/>
  <c r="DF96" i="8"/>
  <c r="J97" i="8"/>
  <c r="K97" i="8"/>
  <c r="L97" i="8"/>
  <c r="M97" i="8"/>
  <c r="N97" i="8"/>
  <c r="O97" i="8"/>
  <c r="P97" i="8"/>
  <c r="Q97" i="8"/>
  <c r="R97" i="8"/>
  <c r="S97" i="8"/>
  <c r="T97" i="8"/>
  <c r="U97" i="8"/>
  <c r="V97" i="8"/>
  <c r="W97" i="8"/>
  <c r="X97" i="8"/>
  <c r="Y97" i="8"/>
  <c r="Z97" i="8"/>
  <c r="AA97" i="8"/>
  <c r="AB97" i="8"/>
  <c r="AC97" i="8"/>
  <c r="AD97" i="8"/>
  <c r="AE97" i="8"/>
  <c r="AF97" i="8"/>
  <c r="AG97" i="8"/>
  <c r="AH97" i="8"/>
  <c r="AI97" i="8"/>
  <c r="AJ97" i="8"/>
  <c r="AK97" i="8"/>
  <c r="AL97" i="8"/>
  <c r="AM97" i="8"/>
  <c r="AN97" i="8"/>
  <c r="AO97" i="8"/>
  <c r="AP97" i="8"/>
  <c r="AQ97" i="8"/>
  <c r="AR97" i="8"/>
  <c r="AS97" i="8"/>
  <c r="AT97" i="8"/>
  <c r="AU97" i="8"/>
  <c r="AV97" i="8"/>
  <c r="AW97" i="8"/>
  <c r="AX97" i="8"/>
  <c r="AY97" i="8"/>
  <c r="AZ97" i="8"/>
  <c r="BA97" i="8"/>
  <c r="BB97" i="8"/>
  <c r="BC97" i="8"/>
  <c r="BD97" i="8"/>
  <c r="BE97" i="8"/>
  <c r="BF97" i="8"/>
  <c r="BG97" i="8"/>
  <c r="BH97" i="8"/>
  <c r="BI97" i="8"/>
  <c r="BJ97" i="8"/>
  <c r="BK97" i="8"/>
  <c r="BL97" i="8"/>
  <c r="BM97" i="8"/>
  <c r="BN97" i="8"/>
  <c r="BO97" i="8"/>
  <c r="BP97" i="8"/>
  <c r="BQ97" i="8"/>
  <c r="BR97" i="8"/>
  <c r="BS97" i="8"/>
  <c r="BT97" i="8"/>
  <c r="BU97" i="8"/>
  <c r="BV97" i="8"/>
  <c r="BW97" i="8"/>
  <c r="BX97" i="8"/>
  <c r="BY97" i="8"/>
  <c r="BZ97" i="8"/>
  <c r="CA97" i="8"/>
  <c r="CB97" i="8"/>
  <c r="CC97" i="8"/>
  <c r="CD97" i="8"/>
  <c r="CE97" i="8"/>
  <c r="CF97" i="8"/>
  <c r="CG97" i="8"/>
  <c r="CH97" i="8"/>
  <c r="CI97" i="8"/>
  <c r="CJ97" i="8"/>
  <c r="CK97" i="8"/>
  <c r="CL97" i="8"/>
  <c r="CM97" i="8"/>
  <c r="CN97" i="8"/>
  <c r="CO97" i="8"/>
  <c r="CP97" i="8"/>
  <c r="CQ97" i="8"/>
  <c r="CR97" i="8"/>
  <c r="CS97" i="8"/>
  <c r="CT97" i="8"/>
  <c r="CU97" i="8"/>
  <c r="CV97" i="8"/>
  <c r="CW97" i="8"/>
  <c r="CX97" i="8"/>
  <c r="CY97" i="8"/>
  <c r="CZ97" i="8"/>
  <c r="DA97" i="8"/>
  <c r="DB97" i="8"/>
  <c r="DC97" i="8"/>
  <c r="DD97" i="8"/>
  <c r="DE97" i="8"/>
  <c r="DF97" i="8"/>
  <c r="J98" i="8"/>
  <c r="K98" i="8"/>
  <c r="L98" i="8"/>
  <c r="M98" i="8"/>
  <c r="N98" i="8"/>
  <c r="O98" i="8"/>
  <c r="P98" i="8"/>
  <c r="Q98" i="8"/>
  <c r="R98" i="8"/>
  <c r="S98" i="8"/>
  <c r="T98" i="8"/>
  <c r="U98" i="8"/>
  <c r="V98" i="8"/>
  <c r="W98" i="8"/>
  <c r="X98" i="8"/>
  <c r="Y98" i="8"/>
  <c r="Z98" i="8"/>
  <c r="AA98" i="8"/>
  <c r="AB98" i="8"/>
  <c r="AC98" i="8"/>
  <c r="AD98" i="8"/>
  <c r="AE98" i="8"/>
  <c r="AF98" i="8"/>
  <c r="AG98" i="8"/>
  <c r="AH98" i="8"/>
  <c r="AI98" i="8"/>
  <c r="AJ98" i="8"/>
  <c r="AK98" i="8"/>
  <c r="AL98" i="8"/>
  <c r="AM98" i="8"/>
  <c r="AN98" i="8"/>
  <c r="AO98" i="8"/>
  <c r="AP98" i="8"/>
  <c r="AQ98" i="8"/>
  <c r="AR98" i="8"/>
  <c r="AS98" i="8"/>
  <c r="AT98" i="8"/>
  <c r="AU98" i="8"/>
  <c r="AV98" i="8"/>
  <c r="AW98" i="8"/>
  <c r="AX98" i="8"/>
  <c r="AY98" i="8"/>
  <c r="AZ98" i="8"/>
  <c r="BA98" i="8"/>
  <c r="BB98" i="8"/>
  <c r="BC98" i="8"/>
  <c r="BD98" i="8"/>
  <c r="BE98" i="8"/>
  <c r="BF98" i="8"/>
  <c r="BG98" i="8"/>
  <c r="BH98" i="8"/>
  <c r="BI98" i="8"/>
  <c r="BJ98" i="8"/>
  <c r="BK98" i="8"/>
  <c r="BL98" i="8"/>
  <c r="BM98" i="8"/>
  <c r="BN98" i="8"/>
  <c r="BO98" i="8"/>
  <c r="BP98" i="8"/>
  <c r="BQ98" i="8"/>
  <c r="BR98" i="8"/>
  <c r="BS98" i="8"/>
  <c r="BT98" i="8"/>
  <c r="BU98" i="8"/>
  <c r="BV98" i="8"/>
  <c r="BW98" i="8"/>
  <c r="BX98" i="8"/>
  <c r="BY98" i="8"/>
  <c r="BZ98" i="8"/>
  <c r="CA98" i="8"/>
  <c r="CB98" i="8"/>
  <c r="CC98" i="8"/>
  <c r="CD98" i="8"/>
  <c r="CE98" i="8"/>
  <c r="CF98" i="8"/>
  <c r="CG98" i="8"/>
  <c r="CH98" i="8"/>
  <c r="CI98" i="8"/>
  <c r="CJ98" i="8"/>
  <c r="CK98" i="8"/>
  <c r="CL98" i="8"/>
  <c r="CM98" i="8"/>
  <c r="CN98" i="8"/>
  <c r="CO98" i="8"/>
  <c r="CP98" i="8"/>
  <c r="CQ98" i="8"/>
  <c r="CR98" i="8"/>
  <c r="CS98" i="8"/>
  <c r="CT98" i="8"/>
  <c r="CU98" i="8"/>
  <c r="CV98" i="8"/>
  <c r="CW98" i="8"/>
  <c r="CX98" i="8"/>
  <c r="CY98" i="8"/>
  <c r="CZ98" i="8"/>
  <c r="DA98" i="8"/>
  <c r="DB98" i="8"/>
  <c r="DC98" i="8"/>
  <c r="DD98" i="8"/>
  <c r="DE98" i="8"/>
  <c r="DF98" i="8"/>
  <c r="J99" i="8"/>
  <c r="K99" i="8"/>
  <c r="L99" i="8"/>
  <c r="M99" i="8"/>
  <c r="N99" i="8"/>
  <c r="O99" i="8"/>
  <c r="P99" i="8"/>
  <c r="Q99" i="8"/>
  <c r="R99" i="8"/>
  <c r="S99" i="8"/>
  <c r="T99" i="8"/>
  <c r="U99" i="8"/>
  <c r="V99" i="8"/>
  <c r="W99" i="8"/>
  <c r="X99" i="8"/>
  <c r="Y99" i="8"/>
  <c r="Z99" i="8"/>
  <c r="AA99" i="8"/>
  <c r="AB99" i="8"/>
  <c r="AC99" i="8"/>
  <c r="AD99" i="8"/>
  <c r="AE99" i="8"/>
  <c r="AF99" i="8"/>
  <c r="AG99" i="8"/>
  <c r="AH99" i="8"/>
  <c r="AI99" i="8"/>
  <c r="AJ99" i="8"/>
  <c r="AK99" i="8"/>
  <c r="AL99" i="8"/>
  <c r="AM99" i="8"/>
  <c r="AN99" i="8"/>
  <c r="AO99" i="8"/>
  <c r="AP99" i="8"/>
  <c r="AQ99" i="8"/>
  <c r="AR99" i="8"/>
  <c r="AS99" i="8"/>
  <c r="AT99" i="8"/>
  <c r="AU99" i="8"/>
  <c r="AV99" i="8"/>
  <c r="AW99" i="8"/>
  <c r="AX99" i="8"/>
  <c r="AY99" i="8"/>
  <c r="AZ99" i="8"/>
  <c r="BA99" i="8"/>
  <c r="BB99" i="8"/>
  <c r="BC99" i="8"/>
  <c r="BD99" i="8"/>
  <c r="BE99" i="8"/>
  <c r="BF99" i="8"/>
  <c r="BG99" i="8"/>
  <c r="BH99" i="8"/>
  <c r="BI99" i="8"/>
  <c r="BJ99" i="8"/>
  <c r="BK99" i="8"/>
  <c r="BL99" i="8"/>
  <c r="BM99" i="8"/>
  <c r="BN99" i="8"/>
  <c r="BO99" i="8"/>
  <c r="BP99" i="8"/>
  <c r="BQ99" i="8"/>
  <c r="BR99" i="8"/>
  <c r="BS99" i="8"/>
  <c r="BT99" i="8"/>
  <c r="BU99" i="8"/>
  <c r="BV99" i="8"/>
  <c r="BW99" i="8"/>
  <c r="BX99" i="8"/>
  <c r="BY99" i="8"/>
  <c r="BZ99" i="8"/>
  <c r="CA99" i="8"/>
  <c r="CB99" i="8"/>
  <c r="CC99" i="8"/>
  <c r="CD99" i="8"/>
  <c r="CE99" i="8"/>
  <c r="CF99" i="8"/>
  <c r="CG99" i="8"/>
  <c r="CH99" i="8"/>
  <c r="CI99" i="8"/>
  <c r="CJ99" i="8"/>
  <c r="CK99" i="8"/>
  <c r="CL99" i="8"/>
  <c r="CM99" i="8"/>
  <c r="CN99" i="8"/>
  <c r="CO99" i="8"/>
  <c r="CP99" i="8"/>
  <c r="CQ99" i="8"/>
  <c r="CR99" i="8"/>
  <c r="CS99" i="8"/>
  <c r="CT99" i="8"/>
  <c r="CU99" i="8"/>
  <c r="CV99" i="8"/>
  <c r="CW99" i="8"/>
  <c r="CX99" i="8"/>
  <c r="CY99" i="8"/>
  <c r="CZ99" i="8"/>
  <c r="DA99" i="8"/>
  <c r="DB99" i="8"/>
  <c r="DC99" i="8"/>
  <c r="DD99" i="8"/>
  <c r="DE99" i="8"/>
  <c r="DF99" i="8"/>
  <c r="J100" i="8"/>
  <c r="K100" i="8"/>
  <c r="L100" i="8"/>
  <c r="M100" i="8"/>
  <c r="N100" i="8"/>
  <c r="O100" i="8"/>
  <c r="P100" i="8"/>
  <c r="Q100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AD100" i="8"/>
  <c r="AE100" i="8"/>
  <c r="AF100" i="8"/>
  <c r="AG100" i="8"/>
  <c r="AH100" i="8"/>
  <c r="AI100" i="8"/>
  <c r="AJ100" i="8"/>
  <c r="AK100" i="8"/>
  <c r="AL100" i="8"/>
  <c r="AM100" i="8"/>
  <c r="AN100" i="8"/>
  <c r="AO100" i="8"/>
  <c r="AP100" i="8"/>
  <c r="AQ100" i="8"/>
  <c r="AR100" i="8"/>
  <c r="AS100" i="8"/>
  <c r="AT100" i="8"/>
  <c r="AU100" i="8"/>
  <c r="AV100" i="8"/>
  <c r="AW100" i="8"/>
  <c r="AX100" i="8"/>
  <c r="AY100" i="8"/>
  <c r="AZ100" i="8"/>
  <c r="BA100" i="8"/>
  <c r="BB100" i="8"/>
  <c r="BC100" i="8"/>
  <c r="BD100" i="8"/>
  <c r="BE100" i="8"/>
  <c r="BF100" i="8"/>
  <c r="BG100" i="8"/>
  <c r="BH100" i="8"/>
  <c r="BI100" i="8"/>
  <c r="BJ100" i="8"/>
  <c r="BK100" i="8"/>
  <c r="BL100" i="8"/>
  <c r="BM100" i="8"/>
  <c r="BN100" i="8"/>
  <c r="BO100" i="8"/>
  <c r="BP100" i="8"/>
  <c r="BQ100" i="8"/>
  <c r="BR100" i="8"/>
  <c r="BS100" i="8"/>
  <c r="BT100" i="8"/>
  <c r="BU100" i="8"/>
  <c r="BV100" i="8"/>
  <c r="BW100" i="8"/>
  <c r="BX100" i="8"/>
  <c r="BY100" i="8"/>
  <c r="BZ100" i="8"/>
  <c r="CA100" i="8"/>
  <c r="CB100" i="8"/>
  <c r="CC100" i="8"/>
  <c r="CD100" i="8"/>
  <c r="CE100" i="8"/>
  <c r="CF100" i="8"/>
  <c r="CG100" i="8"/>
  <c r="CH100" i="8"/>
  <c r="CI100" i="8"/>
  <c r="CJ100" i="8"/>
  <c r="CK100" i="8"/>
  <c r="CL100" i="8"/>
  <c r="CM100" i="8"/>
  <c r="CN100" i="8"/>
  <c r="CO100" i="8"/>
  <c r="CP100" i="8"/>
  <c r="CQ100" i="8"/>
  <c r="CR100" i="8"/>
  <c r="CS100" i="8"/>
  <c r="CT100" i="8"/>
  <c r="CU100" i="8"/>
  <c r="CV100" i="8"/>
  <c r="CW100" i="8"/>
  <c r="CX100" i="8"/>
  <c r="CY100" i="8"/>
  <c r="CZ100" i="8"/>
  <c r="DA100" i="8"/>
  <c r="DB100" i="8"/>
  <c r="DC100" i="8"/>
  <c r="DD100" i="8"/>
  <c r="DE100" i="8"/>
  <c r="DF100" i="8"/>
  <c r="J101" i="8"/>
  <c r="K101" i="8"/>
  <c r="L101" i="8"/>
  <c r="M101" i="8"/>
  <c r="N101" i="8"/>
  <c r="O101" i="8"/>
  <c r="P101" i="8"/>
  <c r="Q101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P101" i="8"/>
  <c r="AQ101" i="8"/>
  <c r="AR101" i="8"/>
  <c r="AS101" i="8"/>
  <c r="AT101" i="8"/>
  <c r="AU101" i="8"/>
  <c r="AV101" i="8"/>
  <c r="AW101" i="8"/>
  <c r="AX101" i="8"/>
  <c r="AY101" i="8"/>
  <c r="AZ101" i="8"/>
  <c r="BA101" i="8"/>
  <c r="BB101" i="8"/>
  <c r="BC101" i="8"/>
  <c r="BD101" i="8"/>
  <c r="BE101" i="8"/>
  <c r="BF101" i="8"/>
  <c r="BG101" i="8"/>
  <c r="BH101" i="8"/>
  <c r="BI101" i="8"/>
  <c r="BJ101" i="8"/>
  <c r="BK101" i="8"/>
  <c r="BL101" i="8"/>
  <c r="BM101" i="8"/>
  <c r="BN101" i="8"/>
  <c r="BO101" i="8"/>
  <c r="BP101" i="8"/>
  <c r="BQ101" i="8"/>
  <c r="BR101" i="8"/>
  <c r="BS101" i="8"/>
  <c r="BT101" i="8"/>
  <c r="BU101" i="8"/>
  <c r="BV101" i="8"/>
  <c r="BW101" i="8"/>
  <c r="BX101" i="8"/>
  <c r="BY101" i="8"/>
  <c r="BZ101" i="8"/>
  <c r="CA101" i="8"/>
  <c r="CB101" i="8"/>
  <c r="CC101" i="8"/>
  <c r="CD101" i="8"/>
  <c r="CE101" i="8"/>
  <c r="CF101" i="8"/>
  <c r="CG101" i="8"/>
  <c r="CH101" i="8"/>
  <c r="CI101" i="8"/>
  <c r="CJ101" i="8"/>
  <c r="CK101" i="8"/>
  <c r="CL101" i="8"/>
  <c r="CM101" i="8"/>
  <c r="CN101" i="8"/>
  <c r="CO101" i="8"/>
  <c r="CP101" i="8"/>
  <c r="CQ101" i="8"/>
  <c r="CR101" i="8"/>
  <c r="CS101" i="8"/>
  <c r="CT101" i="8"/>
  <c r="CU101" i="8"/>
  <c r="CV101" i="8"/>
  <c r="CW101" i="8"/>
  <c r="CX101" i="8"/>
  <c r="CY101" i="8"/>
  <c r="CZ101" i="8"/>
  <c r="DA101" i="8"/>
  <c r="DB101" i="8"/>
  <c r="DC101" i="8"/>
  <c r="DD101" i="8"/>
  <c r="DE101" i="8"/>
  <c r="DF101" i="8"/>
  <c r="J102" i="8"/>
  <c r="K102" i="8"/>
  <c r="L102" i="8"/>
  <c r="M102" i="8"/>
  <c r="N102" i="8"/>
  <c r="O102" i="8"/>
  <c r="P102" i="8"/>
  <c r="Q102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AD102" i="8"/>
  <c r="AE102" i="8"/>
  <c r="AF102" i="8"/>
  <c r="AG102" i="8"/>
  <c r="AH102" i="8"/>
  <c r="AI102" i="8"/>
  <c r="AJ102" i="8"/>
  <c r="AK102" i="8"/>
  <c r="AL102" i="8"/>
  <c r="AM102" i="8"/>
  <c r="AN102" i="8"/>
  <c r="AO102" i="8"/>
  <c r="AP102" i="8"/>
  <c r="AQ102" i="8"/>
  <c r="AR102" i="8"/>
  <c r="AS102" i="8"/>
  <c r="AT102" i="8"/>
  <c r="AU102" i="8"/>
  <c r="AV102" i="8"/>
  <c r="AW102" i="8"/>
  <c r="AX102" i="8"/>
  <c r="AY102" i="8"/>
  <c r="AZ102" i="8"/>
  <c r="BA102" i="8"/>
  <c r="BB102" i="8"/>
  <c r="BC102" i="8"/>
  <c r="BD102" i="8"/>
  <c r="BE102" i="8"/>
  <c r="BF102" i="8"/>
  <c r="BG102" i="8"/>
  <c r="BH102" i="8"/>
  <c r="BI102" i="8"/>
  <c r="BJ102" i="8"/>
  <c r="BK102" i="8"/>
  <c r="BL102" i="8"/>
  <c r="BM102" i="8"/>
  <c r="BN102" i="8"/>
  <c r="BO102" i="8"/>
  <c r="BP102" i="8"/>
  <c r="BQ102" i="8"/>
  <c r="BR102" i="8"/>
  <c r="BS102" i="8"/>
  <c r="BT102" i="8"/>
  <c r="BU102" i="8"/>
  <c r="BV102" i="8"/>
  <c r="BW102" i="8"/>
  <c r="BX102" i="8"/>
  <c r="BY102" i="8"/>
  <c r="BZ102" i="8"/>
  <c r="CA102" i="8"/>
  <c r="CB102" i="8"/>
  <c r="CC102" i="8"/>
  <c r="CD102" i="8"/>
  <c r="CE102" i="8"/>
  <c r="CF102" i="8"/>
  <c r="CG102" i="8"/>
  <c r="CH102" i="8"/>
  <c r="CI102" i="8"/>
  <c r="CJ102" i="8"/>
  <c r="CK102" i="8"/>
  <c r="CL102" i="8"/>
  <c r="CM102" i="8"/>
  <c r="CN102" i="8"/>
  <c r="CO102" i="8"/>
  <c r="CP102" i="8"/>
  <c r="CQ102" i="8"/>
  <c r="CR102" i="8"/>
  <c r="CS102" i="8"/>
  <c r="CT102" i="8"/>
  <c r="CU102" i="8"/>
  <c r="CV102" i="8"/>
  <c r="CW102" i="8"/>
  <c r="CX102" i="8"/>
  <c r="CY102" i="8"/>
  <c r="CZ102" i="8"/>
  <c r="DA102" i="8"/>
  <c r="DB102" i="8"/>
  <c r="DC102" i="8"/>
  <c r="DD102" i="8"/>
  <c r="DE102" i="8"/>
  <c r="DF102" i="8"/>
  <c r="J103" i="8"/>
  <c r="K103" i="8"/>
  <c r="L103" i="8"/>
  <c r="M103" i="8"/>
  <c r="N103" i="8"/>
  <c r="O103" i="8"/>
  <c r="P103" i="8"/>
  <c r="Q103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AD103" i="8"/>
  <c r="AE103" i="8"/>
  <c r="AF103" i="8"/>
  <c r="AG103" i="8"/>
  <c r="AH103" i="8"/>
  <c r="AI103" i="8"/>
  <c r="AJ103" i="8"/>
  <c r="AK103" i="8"/>
  <c r="AL103" i="8"/>
  <c r="AM103" i="8"/>
  <c r="AN103" i="8"/>
  <c r="AO103" i="8"/>
  <c r="AP103" i="8"/>
  <c r="AQ103" i="8"/>
  <c r="AR103" i="8"/>
  <c r="AS103" i="8"/>
  <c r="AT103" i="8"/>
  <c r="AU103" i="8"/>
  <c r="AV103" i="8"/>
  <c r="AW103" i="8"/>
  <c r="AX103" i="8"/>
  <c r="AY103" i="8"/>
  <c r="AZ103" i="8"/>
  <c r="BA103" i="8"/>
  <c r="BB103" i="8"/>
  <c r="BC103" i="8"/>
  <c r="BD103" i="8"/>
  <c r="BE103" i="8"/>
  <c r="BF103" i="8"/>
  <c r="BG103" i="8"/>
  <c r="BH103" i="8"/>
  <c r="BI103" i="8"/>
  <c r="BJ103" i="8"/>
  <c r="BK103" i="8"/>
  <c r="BL103" i="8"/>
  <c r="BM103" i="8"/>
  <c r="BN103" i="8"/>
  <c r="BO103" i="8"/>
  <c r="BP103" i="8"/>
  <c r="BQ103" i="8"/>
  <c r="BR103" i="8"/>
  <c r="BS103" i="8"/>
  <c r="BT103" i="8"/>
  <c r="BU103" i="8"/>
  <c r="BV103" i="8"/>
  <c r="BW103" i="8"/>
  <c r="BX103" i="8"/>
  <c r="BY103" i="8"/>
  <c r="BZ103" i="8"/>
  <c r="CA103" i="8"/>
  <c r="CB103" i="8"/>
  <c r="CC103" i="8"/>
  <c r="CD103" i="8"/>
  <c r="CE103" i="8"/>
  <c r="CF103" i="8"/>
  <c r="CG103" i="8"/>
  <c r="CH103" i="8"/>
  <c r="CI103" i="8"/>
  <c r="CJ103" i="8"/>
  <c r="CK103" i="8"/>
  <c r="CL103" i="8"/>
  <c r="CM103" i="8"/>
  <c r="CN103" i="8"/>
  <c r="CO103" i="8"/>
  <c r="CP103" i="8"/>
  <c r="CQ103" i="8"/>
  <c r="CR103" i="8"/>
  <c r="CS103" i="8"/>
  <c r="CT103" i="8"/>
  <c r="CU103" i="8"/>
  <c r="CV103" i="8"/>
  <c r="CW103" i="8"/>
  <c r="CX103" i="8"/>
  <c r="CY103" i="8"/>
  <c r="CZ103" i="8"/>
  <c r="DA103" i="8"/>
  <c r="DB103" i="8"/>
  <c r="DC103" i="8"/>
  <c r="DD103" i="8"/>
  <c r="DE103" i="8"/>
  <c r="DF103" i="8"/>
  <c r="J104" i="8"/>
  <c r="K104" i="8"/>
  <c r="L104" i="8"/>
  <c r="M104" i="8"/>
  <c r="N104" i="8"/>
  <c r="O104" i="8"/>
  <c r="P104" i="8"/>
  <c r="Q104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AD104" i="8"/>
  <c r="AE104" i="8"/>
  <c r="AF104" i="8"/>
  <c r="AG104" i="8"/>
  <c r="AH104" i="8"/>
  <c r="AI104" i="8"/>
  <c r="AJ104" i="8"/>
  <c r="AK104" i="8"/>
  <c r="AL104" i="8"/>
  <c r="AM104" i="8"/>
  <c r="AN104" i="8"/>
  <c r="AO104" i="8"/>
  <c r="AP104" i="8"/>
  <c r="AQ104" i="8"/>
  <c r="AR104" i="8"/>
  <c r="AS104" i="8"/>
  <c r="AT104" i="8"/>
  <c r="AU104" i="8"/>
  <c r="AV104" i="8"/>
  <c r="AW104" i="8"/>
  <c r="AX104" i="8"/>
  <c r="AY104" i="8"/>
  <c r="AZ104" i="8"/>
  <c r="BA104" i="8"/>
  <c r="BB104" i="8"/>
  <c r="BC104" i="8"/>
  <c r="BD104" i="8"/>
  <c r="BE104" i="8"/>
  <c r="BF104" i="8"/>
  <c r="BG104" i="8"/>
  <c r="BH104" i="8"/>
  <c r="BI104" i="8"/>
  <c r="BJ104" i="8"/>
  <c r="BK104" i="8"/>
  <c r="BL104" i="8"/>
  <c r="BM104" i="8"/>
  <c r="BN104" i="8"/>
  <c r="BO104" i="8"/>
  <c r="BP104" i="8"/>
  <c r="BQ104" i="8"/>
  <c r="BR104" i="8"/>
  <c r="BS104" i="8"/>
  <c r="BT104" i="8"/>
  <c r="BU104" i="8"/>
  <c r="BV104" i="8"/>
  <c r="BW104" i="8"/>
  <c r="BX104" i="8"/>
  <c r="BY104" i="8"/>
  <c r="BZ104" i="8"/>
  <c r="CA104" i="8"/>
  <c r="CB104" i="8"/>
  <c r="CC104" i="8"/>
  <c r="CD104" i="8"/>
  <c r="CE104" i="8"/>
  <c r="CF104" i="8"/>
  <c r="CG104" i="8"/>
  <c r="CH104" i="8"/>
  <c r="CI104" i="8"/>
  <c r="CJ104" i="8"/>
  <c r="CK104" i="8"/>
  <c r="CL104" i="8"/>
  <c r="CM104" i="8"/>
  <c r="CN104" i="8"/>
  <c r="CO104" i="8"/>
  <c r="CP104" i="8"/>
  <c r="CQ104" i="8"/>
  <c r="CR104" i="8"/>
  <c r="CS104" i="8"/>
  <c r="CT104" i="8"/>
  <c r="CU104" i="8"/>
  <c r="CV104" i="8"/>
  <c r="CW104" i="8"/>
  <c r="CX104" i="8"/>
  <c r="CY104" i="8"/>
  <c r="CZ104" i="8"/>
  <c r="DA104" i="8"/>
  <c r="DB104" i="8"/>
  <c r="DC104" i="8"/>
  <c r="DD104" i="8"/>
  <c r="DE104" i="8"/>
  <c r="DF104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AD105" i="8"/>
  <c r="AE105" i="8"/>
  <c r="AF105" i="8"/>
  <c r="AG105" i="8"/>
  <c r="AH105" i="8"/>
  <c r="AI105" i="8"/>
  <c r="AJ105" i="8"/>
  <c r="AK105" i="8"/>
  <c r="AL105" i="8"/>
  <c r="AM105" i="8"/>
  <c r="AN105" i="8"/>
  <c r="AO105" i="8"/>
  <c r="AP105" i="8"/>
  <c r="AQ105" i="8"/>
  <c r="AR105" i="8"/>
  <c r="AS105" i="8"/>
  <c r="AT105" i="8"/>
  <c r="AU105" i="8"/>
  <c r="AV105" i="8"/>
  <c r="AW105" i="8"/>
  <c r="AX105" i="8"/>
  <c r="AY105" i="8"/>
  <c r="AZ105" i="8"/>
  <c r="BA105" i="8"/>
  <c r="BB105" i="8"/>
  <c r="BC105" i="8"/>
  <c r="BD105" i="8"/>
  <c r="BE105" i="8"/>
  <c r="BF105" i="8"/>
  <c r="BG105" i="8"/>
  <c r="BH105" i="8"/>
  <c r="BI105" i="8"/>
  <c r="BJ105" i="8"/>
  <c r="BK105" i="8"/>
  <c r="BL105" i="8"/>
  <c r="BM105" i="8"/>
  <c r="BN105" i="8"/>
  <c r="BO105" i="8"/>
  <c r="BP105" i="8"/>
  <c r="BQ105" i="8"/>
  <c r="BR105" i="8"/>
  <c r="BS105" i="8"/>
  <c r="BT105" i="8"/>
  <c r="BU105" i="8"/>
  <c r="BV105" i="8"/>
  <c r="BW105" i="8"/>
  <c r="BX105" i="8"/>
  <c r="BY105" i="8"/>
  <c r="BZ105" i="8"/>
  <c r="CA105" i="8"/>
  <c r="CB105" i="8"/>
  <c r="CC105" i="8"/>
  <c r="CD105" i="8"/>
  <c r="CE105" i="8"/>
  <c r="CF105" i="8"/>
  <c r="CG105" i="8"/>
  <c r="CH105" i="8"/>
  <c r="CI105" i="8"/>
  <c r="CJ105" i="8"/>
  <c r="CK105" i="8"/>
  <c r="CL105" i="8"/>
  <c r="CM105" i="8"/>
  <c r="CN105" i="8"/>
  <c r="CO105" i="8"/>
  <c r="CP105" i="8"/>
  <c r="CQ105" i="8"/>
  <c r="CR105" i="8"/>
  <c r="CS105" i="8"/>
  <c r="CT105" i="8"/>
  <c r="CU105" i="8"/>
  <c r="CV105" i="8"/>
  <c r="CW105" i="8"/>
  <c r="CX105" i="8"/>
  <c r="CY105" i="8"/>
  <c r="CZ105" i="8"/>
  <c r="DA105" i="8"/>
  <c r="DB105" i="8"/>
  <c r="DC105" i="8"/>
  <c r="DD105" i="8"/>
  <c r="DE105" i="8"/>
  <c r="DF105" i="8"/>
  <c r="J106" i="8"/>
  <c r="K106" i="8"/>
  <c r="L106" i="8"/>
  <c r="M106" i="8"/>
  <c r="N106" i="8"/>
  <c r="O106" i="8"/>
  <c r="P106" i="8"/>
  <c r="Q106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AD106" i="8"/>
  <c r="AE106" i="8"/>
  <c r="AF106" i="8"/>
  <c r="AG106" i="8"/>
  <c r="AH106" i="8"/>
  <c r="AI106" i="8"/>
  <c r="AJ106" i="8"/>
  <c r="AK106" i="8"/>
  <c r="AL106" i="8"/>
  <c r="AM106" i="8"/>
  <c r="AN106" i="8"/>
  <c r="AO106" i="8"/>
  <c r="AP106" i="8"/>
  <c r="AQ106" i="8"/>
  <c r="AR106" i="8"/>
  <c r="AS106" i="8"/>
  <c r="AT106" i="8"/>
  <c r="AU106" i="8"/>
  <c r="AV106" i="8"/>
  <c r="AW106" i="8"/>
  <c r="AX106" i="8"/>
  <c r="AY106" i="8"/>
  <c r="AZ106" i="8"/>
  <c r="BA106" i="8"/>
  <c r="BB106" i="8"/>
  <c r="BC106" i="8"/>
  <c r="BD106" i="8"/>
  <c r="BE106" i="8"/>
  <c r="BF106" i="8"/>
  <c r="BG106" i="8"/>
  <c r="BH106" i="8"/>
  <c r="BI106" i="8"/>
  <c r="BJ106" i="8"/>
  <c r="BK106" i="8"/>
  <c r="BL106" i="8"/>
  <c r="BM106" i="8"/>
  <c r="BN106" i="8"/>
  <c r="BO106" i="8"/>
  <c r="BP106" i="8"/>
  <c r="BQ106" i="8"/>
  <c r="BR106" i="8"/>
  <c r="BS106" i="8"/>
  <c r="BT106" i="8"/>
  <c r="BU106" i="8"/>
  <c r="BV106" i="8"/>
  <c r="BW106" i="8"/>
  <c r="BX106" i="8"/>
  <c r="BY106" i="8"/>
  <c r="BZ106" i="8"/>
  <c r="CA106" i="8"/>
  <c r="CB106" i="8"/>
  <c r="CC106" i="8"/>
  <c r="CD106" i="8"/>
  <c r="CE106" i="8"/>
  <c r="CF106" i="8"/>
  <c r="CG106" i="8"/>
  <c r="CH106" i="8"/>
  <c r="CI106" i="8"/>
  <c r="CJ106" i="8"/>
  <c r="CK106" i="8"/>
  <c r="CL106" i="8"/>
  <c r="CM106" i="8"/>
  <c r="CN106" i="8"/>
  <c r="CO106" i="8"/>
  <c r="CP106" i="8"/>
  <c r="CQ106" i="8"/>
  <c r="CR106" i="8"/>
  <c r="CS106" i="8"/>
  <c r="CT106" i="8"/>
  <c r="CU106" i="8"/>
  <c r="CV106" i="8"/>
  <c r="CW106" i="8"/>
  <c r="CX106" i="8"/>
  <c r="CY106" i="8"/>
  <c r="CZ106" i="8"/>
  <c r="DA106" i="8"/>
  <c r="DB106" i="8"/>
  <c r="DC106" i="8"/>
  <c r="DD106" i="8"/>
  <c r="DE106" i="8"/>
  <c r="DF106" i="8"/>
  <c r="J107" i="8"/>
  <c r="K107" i="8"/>
  <c r="L107" i="8"/>
  <c r="M107" i="8"/>
  <c r="N107" i="8"/>
  <c r="O107" i="8"/>
  <c r="P107" i="8"/>
  <c r="Q107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AD107" i="8"/>
  <c r="AE107" i="8"/>
  <c r="AF107" i="8"/>
  <c r="AG107" i="8"/>
  <c r="AH107" i="8"/>
  <c r="AI107" i="8"/>
  <c r="AJ107" i="8"/>
  <c r="AK107" i="8"/>
  <c r="AL107" i="8"/>
  <c r="AM107" i="8"/>
  <c r="AN107" i="8"/>
  <c r="AO107" i="8"/>
  <c r="AP107" i="8"/>
  <c r="AQ107" i="8"/>
  <c r="AR107" i="8"/>
  <c r="AS107" i="8"/>
  <c r="AT107" i="8"/>
  <c r="AU107" i="8"/>
  <c r="AV107" i="8"/>
  <c r="AW107" i="8"/>
  <c r="AX107" i="8"/>
  <c r="AY107" i="8"/>
  <c r="AZ107" i="8"/>
  <c r="BA107" i="8"/>
  <c r="BB107" i="8"/>
  <c r="BC107" i="8"/>
  <c r="BD107" i="8"/>
  <c r="BE107" i="8"/>
  <c r="BF107" i="8"/>
  <c r="BG107" i="8"/>
  <c r="BH107" i="8"/>
  <c r="BI107" i="8"/>
  <c r="BJ107" i="8"/>
  <c r="BK107" i="8"/>
  <c r="BL107" i="8"/>
  <c r="BM107" i="8"/>
  <c r="BN107" i="8"/>
  <c r="BO107" i="8"/>
  <c r="BP107" i="8"/>
  <c r="BQ107" i="8"/>
  <c r="BR107" i="8"/>
  <c r="BS107" i="8"/>
  <c r="BT107" i="8"/>
  <c r="BU107" i="8"/>
  <c r="BV107" i="8"/>
  <c r="BW107" i="8"/>
  <c r="BX107" i="8"/>
  <c r="BY107" i="8"/>
  <c r="BZ107" i="8"/>
  <c r="CA107" i="8"/>
  <c r="CB107" i="8"/>
  <c r="CC107" i="8"/>
  <c r="CD107" i="8"/>
  <c r="CE107" i="8"/>
  <c r="CF107" i="8"/>
  <c r="CG107" i="8"/>
  <c r="CH107" i="8"/>
  <c r="CI107" i="8"/>
  <c r="CJ107" i="8"/>
  <c r="CK107" i="8"/>
  <c r="CL107" i="8"/>
  <c r="CM107" i="8"/>
  <c r="CN107" i="8"/>
  <c r="CO107" i="8"/>
  <c r="CP107" i="8"/>
  <c r="CQ107" i="8"/>
  <c r="CR107" i="8"/>
  <c r="CS107" i="8"/>
  <c r="CT107" i="8"/>
  <c r="CU107" i="8"/>
  <c r="CV107" i="8"/>
  <c r="CW107" i="8"/>
  <c r="CX107" i="8"/>
  <c r="CY107" i="8"/>
  <c r="CZ107" i="8"/>
  <c r="DA107" i="8"/>
  <c r="DB107" i="8"/>
  <c r="DC107" i="8"/>
  <c r="DD107" i="8"/>
  <c r="DE107" i="8"/>
  <c r="DF107" i="8"/>
  <c r="J108" i="8"/>
  <c r="K108" i="8"/>
  <c r="L108" i="8"/>
  <c r="M108" i="8"/>
  <c r="N108" i="8"/>
  <c r="O108" i="8"/>
  <c r="P108" i="8"/>
  <c r="Q108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AD108" i="8"/>
  <c r="AE108" i="8"/>
  <c r="AF108" i="8"/>
  <c r="AG108" i="8"/>
  <c r="AH108" i="8"/>
  <c r="AI108" i="8"/>
  <c r="AJ108" i="8"/>
  <c r="AK108" i="8"/>
  <c r="AL108" i="8"/>
  <c r="AM108" i="8"/>
  <c r="AN108" i="8"/>
  <c r="AO108" i="8"/>
  <c r="AP108" i="8"/>
  <c r="AQ108" i="8"/>
  <c r="AR108" i="8"/>
  <c r="AS108" i="8"/>
  <c r="AT108" i="8"/>
  <c r="AU108" i="8"/>
  <c r="AV108" i="8"/>
  <c r="AW108" i="8"/>
  <c r="AX108" i="8"/>
  <c r="AY108" i="8"/>
  <c r="AZ108" i="8"/>
  <c r="BA108" i="8"/>
  <c r="BB108" i="8"/>
  <c r="BC108" i="8"/>
  <c r="BD108" i="8"/>
  <c r="BE108" i="8"/>
  <c r="BF108" i="8"/>
  <c r="BG108" i="8"/>
  <c r="BH108" i="8"/>
  <c r="BI108" i="8"/>
  <c r="BJ108" i="8"/>
  <c r="BK108" i="8"/>
  <c r="BL108" i="8"/>
  <c r="BM108" i="8"/>
  <c r="BN108" i="8"/>
  <c r="BO108" i="8"/>
  <c r="BP108" i="8"/>
  <c r="BQ108" i="8"/>
  <c r="BR108" i="8"/>
  <c r="BS108" i="8"/>
  <c r="BT108" i="8"/>
  <c r="BU108" i="8"/>
  <c r="BV108" i="8"/>
  <c r="BW108" i="8"/>
  <c r="BX108" i="8"/>
  <c r="BY108" i="8"/>
  <c r="BZ108" i="8"/>
  <c r="CA108" i="8"/>
  <c r="CB108" i="8"/>
  <c r="CC108" i="8"/>
  <c r="CD108" i="8"/>
  <c r="CE108" i="8"/>
  <c r="CF108" i="8"/>
  <c r="CG108" i="8"/>
  <c r="CH108" i="8"/>
  <c r="CI108" i="8"/>
  <c r="CJ108" i="8"/>
  <c r="CK108" i="8"/>
  <c r="CL108" i="8"/>
  <c r="CM108" i="8"/>
  <c r="CN108" i="8"/>
  <c r="CO108" i="8"/>
  <c r="CP108" i="8"/>
  <c r="CQ108" i="8"/>
  <c r="CR108" i="8"/>
  <c r="CS108" i="8"/>
  <c r="CT108" i="8"/>
  <c r="CU108" i="8"/>
  <c r="CV108" i="8"/>
  <c r="CW108" i="8"/>
  <c r="CX108" i="8"/>
  <c r="CY108" i="8"/>
  <c r="CZ108" i="8"/>
  <c r="DA108" i="8"/>
  <c r="DB108" i="8"/>
  <c r="DC108" i="8"/>
  <c r="DD108" i="8"/>
  <c r="DE108" i="8"/>
  <c r="DF108" i="8"/>
  <c r="J109" i="8"/>
  <c r="K109" i="8"/>
  <c r="L109" i="8"/>
  <c r="M109" i="8"/>
  <c r="N109" i="8"/>
  <c r="O109" i="8"/>
  <c r="P109" i="8"/>
  <c r="Q109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AD109" i="8"/>
  <c r="AE109" i="8"/>
  <c r="AF109" i="8"/>
  <c r="AG109" i="8"/>
  <c r="AH109" i="8"/>
  <c r="AI109" i="8"/>
  <c r="AJ109" i="8"/>
  <c r="AK109" i="8"/>
  <c r="AL109" i="8"/>
  <c r="AM109" i="8"/>
  <c r="AN109" i="8"/>
  <c r="AO109" i="8"/>
  <c r="AP109" i="8"/>
  <c r="AQ109" i="8"/>
  <c r="AR109" i="8"/>
  <c r="AS109" i="8"/>
  <c r="AT109" i="8"/>
  <c r="AU109" i="8"/>
  <c r="AV109" i="8"/>
  <c r="AW109" i="8"/>
  <c r="AX109" i="8"/>
  <c r="AY109" i="8"/>
  <c r="AZ109" i="8"/>
  <c r="BA109" i="8"/>
  <c r="BB109" i="8"/>
  <c r="BC109" i="8"/>
  <c r="BD109" i="8"/>
  <c r="BE109" i="8"/>
  <c r="BF109" i="8"/>
  <c r="BG109" i="8"/>
  <c r="BH109" i="8"/>
  <c r="BI109" i="8"/>
  <c r="BJ109" i="8"/>
  <c r="BK109" i="8"/>
  <c r="BL109" i="8"/>
  <c r="BM109" i="8"/>
  <c r="BN109" i="8"/>
  <c r="BO109" i="8"/>
  <c r="BP109" i="8"/>
  <c r="BQ109" i="8"/>
  <c r="BR109" i="8"/>
  <c r="BS109" i="8"/>
  <c r="BT109" i="8"/>
  <c r="BU109" i="8"/>
  <c r="BV109" i="8"/>
  <c r="BW109" i="8"/>
  <c r="BX109" i="8"/>
  <c r="BY109" i="8"/>
  <c r="BZ109" i="8"/>
  <c r="CA109" i="8"/>
  <c r="CB109" i="8"/>
  <c r="CC109" i="8"/>
  <c r="CD109" i="8"/>
  <c r="CE109" i="8"/>
  <c r="CF109" i="8"/>
  <c r="CG109" i="8"/>
  <c r="CH109" i="8"/>
  <c r="CI109" i="8"/>
  <c r="CJ109" i="8"/>
  <c r="CK109" i="8"/>
  <c r="CL109" i="8"/>
  <c r="CM109" i="8"/>
  <c r="CN109" i="8"/>
  <c r="CO109" i="8"/>
  <c r="CP109" i="8"/>
  <c r="CQ109" i="8"/>
  <c r="CR109" i="8"/>
  <c r="CS109" i="8"/>
  <c r="CT109" i="8"/>
  <c r="CU109" i="8"/>
  <c r="CV109" i="8"/>
  <c r="CW109" i="8"/>
  <c r="CX109" i="8"/>
  <c r="CY109" i="8"/>
  <c r="CZ109" i="8"/>
  <c r="DA109" i="8"/>
  <c r="DB109" i="8"/>
  <c r="DC109" i="8"/>
  <c r="DD109" i="8"/>
  <c r="DE109" i="8"/>
  <c r="DF109" i="8"/>
  <c r="J110" i="8"/>
  <c r="K110" i="8"/>
  <c r="L110" i="8"/>
  <c r="M110" i="8"/>
  <c r="N110" i="8"/>
  <c r="O110" i="8"/>
  <c r="P110" i="8"/>
  <c r="Q110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AD110" i="8"/>
  <c r="AE110" i="8"/>
  <c r="AF110" i="8"/>
  <c r="AG110" i="8"/>
  <c r="AH110" i="8"/>
  <c r="AI110" i="8"/>
  <c r="AJ110" i="8"/>
  <c r="AK110" i="8"/>
  <c r="AL110" i="8"/>
  <c r="AM110" i="8"/>
  <c r="AN110" i="8"/>
  <c r="AO110" i="8"/>
  <c r="AP110" i="8"/>
  <c r="AQ110" i="8"/>
  <c r="AR110" i="8"/>
  <c r="AS110" i="8"/>
  <c r="AT110" i="8"/>
  <c r="AU110" i="8"/>
  <c r="AV110" i="8"/>
  <c r="AW110" i="8"/>
  <c r="AX110" i="8"/>
  <c r="AY110" i="8"/>
  <c r="AZ110" i="8"/>
  <c r="BA110" i="8"/>
  <c r="BB110" i="8"/>
  <c r="BC110" i="8"/>
  <c r="BD110" i="8"/>
  <c r="BE110" i="8"/>
  <c r="BF110" i="8"/>
  <c r="BG110" i="8"/>
  <c r="BH110" i="8"/>
  <c r="BI110" i="8"/>
  <c r="BJ110" i="8"/>
  <c r="BK110" i="8"/>
  <c r="BL110" i="8"/>
  <c r="BM110" i="8"/>
  <c r="BN110" i="8"/>
  <c r="BO110" i="8"/>
  <c r="BP110" i="8"/>
  <c r="BQ110" i="8"/>
  <c r="BR110" i="8"/>
  <c r="BS110" i="8"/>
  <c r="BT110" i="8"/>
  <c r="BU110" i="8"/>
  <c r="BV110" i="8"/>
  <c r="BW110" i="8"/>
  <c r="BX110" i="8"/>
  <c r="BY110" i="8"/>
  <c r="BZ110" i="8"/>
  <c r="CA110" i="8"/>
  <c r="CB110" i="8"/>
  <c r="CC110" i="8"/>
  <c r="CD110" i="8"/>
  <c r="CE110" i="8"/>
  <c r="CF110" i="8"/>
  <c r="CG110" i="8"/>
  <c r="CH110" i="8"/>
  <c r="CI110" i="8"/>
  <c r="CJ110" i="8"/>
  <c r="CK110" i="8"/>
  <c r="CL110" i="8"/>
  <c r="CM110" i="8"/>
  <c r="CN110" i="8"/>
  <c r="CO110" i="8"/>
  <c r="CP110" i="8"/>
  <c r="CQ110" i="8"/>
  <c r="CR110" i="8"/>
  <c r="CS110" i="8"/>
  <c r="CT110" i="8"/>
  <c r="CU110" i="8"/>
  <c r="CV110" i="8"/>
  <c r="CW110" i="8"/>
  <c r="CX110" i="8"/>
  <c r="CY110" i="8"/>
  <c r="CZ110" i="8"/>
  <c r="DA110" i="8"/>
  <c r="DB110" i="8"/>
  <c r="DC110" i="8"/>
  <c r="DD110" i="8"/>
  <c r="DE110" i="8"/>
  <c r="DF1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D10" i="8"/>
  <c r="AE10" i="8"/>
  <c r="AF10" i="8"/>
  <c r="AG10" i="8"/>
  <c r="AH10" i="8"/>
  <c r="AI10" i="8"/>
  <c r="AJ10" i="8"/>
  <c r="AK10" i="8"/>
  <c r="AL10" i="8"/>
  <c r="AM10" i="8"/>
  <c r="AN10" i="8"/>
  <c r="AO10" i="8"/>
  <c r="AP10" i="8"/>
  <c r="AQ10" i="8"/>
  <c r="AR10" i="8"/>
  <c r="AS10" i="8"/>
  <c r="AT10" i="8"/>
  <c r="AU10" i="8"/>
  <c r="AV10" i="8"/>
  <c r="AW10" i="8"/>
  <c r="AX10" i="8"/>
  <c r="AY10" i="8"/>
  <c r="AZ10" i="8"/>
  <c r="BA10" i="8"/>
  <c r="BB10" i="8"/>
  <c r="BC10" i="8"/>
  <c r="BD10" i="8"/>
  <c r="BE10" i="8"/>
  <c r="BF10" i="8"/>
  <c r="BG10" i="8"/>
  <c r="BH10" i="8"/>
  <c r="BI10" i="8"/>
  <c r="BJ10" i="8"/>
  <c r="BK10" i="8"/>
  <c r="BL10" i="8"/>
  <c r="BM10" i="8"/>
  <c r="BN10" i="8"/>
  <c r="BO10" i="8"/>
  <c r="BP10" i="8"/>
  <c r="BQ10" i="8"/>
  <c r="BR10" i="8"/>
  <c r="BS10" i="8"/>
  <c r="BT10" i="8"/>
  <c r="BU10" i="8"/>
  <c r="BV10" i="8"/>
  <c r="BW10" i="8"/>
  <c r="BX10" i="8"/>
  <c r="BY10" i="8"/>
  <c r="BZ10" i="8"/>
  <c r="CA10" i="8"/>
  <c r="CB10" i="8"/>
  <c r="CC10" i="8"/>
  <c r="CD10" i="8"/>
  <c r="CE10" i="8"/>
  <c r="CF10" i="8"/>
  <c r="CG10" i="8"/>
  <c r="CH10" i="8"/>
  <c r="CI10" i="8"/>
  <c r="CJ10" i="8"/>
  <c r="CK10" i="8"/>
  <c r="CL10" i="8"/>
  <c r="CM10" i="8"/>
  <c r="CN10" i="8"/>
  <c r="CO10" i="8"/>
  <c r="CP10" i="8"/>
  <c r="CQ10" i="8"/>
  <c r="CR10" i="8"/>
  <c r="CS10" i="8"/>
  <c r="CT10" i="8"/>
  <c r="CU10" i="8"/>
  <c r="CV10" i="8"/>
  <c r="CW10" i="8"/>
  <c r="CX10" i="8"/>
  <c r="CY10" i="8"/>
  <c r="CZ10" i="8"/>
  <c r="DA10" i="8"/>
  <c r="DB10" i="8"/>
  <c r="DC10" i="8"/>
  <c r="DD10" i="8"/>
  <c r="DE10" i="8"/>
  <c r="DF10" i="8"/>
  <c r="J10" i="8"/>
  <c r="J10" i="6"/>
  <c r="B30" i="8"/>
  <c r="B28" i="8"/>
  <c r="B29" i="8" s="1"/>
  <c r="B15" i="8"/>
  <c r="B13" i="8"/>
  <c r="B14" i="8" s="1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G11" i="7"/>
  <c r="AH11" i="7"/>
  <c r="AI11" i="7"/>
  <c r="AJ11" i="7"/>
  <c r="AK11" i="7"/>
  <c r="AL11" i="7"/>
  <c r="AM11" i="7"/>
  <c r="AN11" i="7"/>
  <c r="AO11" i="7"/>
  <c r="AP11" i="7"/>
  <c r="AQ11" i="7"/>
  <c r="AR11" i="7"/>
  <c r="AS11" i="7"/>
  <c r="AT11" i="7"/>
  <c r="AU11" i="7"/>
  <c r="AV11" i="7"/>
  <c r="AW11" i="7"/>
  <c r="AX11" i="7"/>
  <c r="AY11" i="7"/>
  <c r="AZ11" i="7"/>
  <c r="BA11" i="7"/>
  <c r="BB11" i="7"/>
  <c r="BC11" i="7"/>
  <c r="BD11" i="7"/>
  <c r="BE11" i="7"/>
  <c r="BF11" i="7"/>
  <c r="BG11" i="7"/>
  <c r="BH11" i="7"/>
  <c r="BI11" i="7"/>
  <c r="BJ11" i="7"/>
  <c r="BK11" i="7"/>
  <c r="BL11" i="7"/>
  <c r="BM11" i="7"/>
  <c r="BN11" i="7"/>
  <c r="BO11" i="7"/>
  <c r="BP11" i="7"/>
  <c r="BQ11" i="7"/>
  <c r="BR11" i="7"/>
  <c r="BS11" i="7"/>
  <c r="BT11" i="7"/>
  <c r="BU11" i="7"/>
  <c r="BV11" i="7"/>
  <c r="BW11" i="7"/>
  <c r="BX11" i="7"/>
  <c r="BY11" i="7"/>
  <c r="BZ11" i="7"/>
  <c r="CA11" i="7"/>
  <c r="CB11" i="7"/>
  <c r="CC11" i="7"/>
  <c r="CD11" i="7"/>
  <c r="CE11" i="7"/>
  <c r="CF11" i="7"/>
  <c r="CG11" i="7"/>
  <c r="CH11" i="7"/>
  <c r="CI11" i="7"/>
  <c r="CJ11" i="7"/>
  <c r="CK11" i="7"/>
  <c r="CL11" i="7"/>
  <c r="CM11" i="7"/>
  <c r="CN11" i="7"/>
  <c r="CO11" i="7"/>
  <c r="CP11" i="7"/>
  <c r="CQ11" i="7"/>
  <c r="CR11" i="7"/>
  <c r="CS11" i="7"/>
  <c r="CT11" i="7"/>
  <c r="CU11" i="7"/>
  <c r="CV11" i="7"/>
  <c r="CW11" i="7"/>
  <c r="CX11" i="7"/>
  <c r="CY11" i="7"/>
  <c r="CZ11" i="7"/>
  <c r="DA11" i="7"/>
  <c r="DB11" i="7"/>
  <c r="DC11" i="7"/>
  <c r="DD11" i="7"/>
  <c r="DE11" i="7"/>
  <c r="DF11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AG12" i="7"/>
  <c r="AH12" i="7"/>
  <c r="AI12" i="7"/>
  <c r="AJ12" i="7"/>
  <c r="AK12" i="7"/>
  <c r="AL12" i="7"/>
  <c r="AM12" i="7"/>
  <c r="AN12" i="7"/>
  <c r="AO12" i="7"/>
  <c r="AP12" i="7"/>
  <c r="AQ12" i="7"/>
  <c r="AR12" i="7"/>
  <c r="AS12" i="7"/>
  <c r="AT12" i="7"/>
  <c r="AU12" i="7"/>
  <c r="AV12" i="7"/>
  <c r="AW12" i="7"/>
  <c r="AX12" i="7"/>
  <c r="AY12" i="7"/>
  <c r="AZ12" i="7"/>
  <c r="BA12" i="7"/>
  <c r="BB12" i="7"/>
  <c r="BC12" i="7"/>
  <c r="BD12" i="7"/>
  <c r="BE12" i="7"/>
  <c r="BF12" i="7"/>
  <c r="BG12" i="7"/>
  <c r="BH12" i="7"/>
  <c r="BI12" i="7"/>
  <c r="BJ12" i="7"/>
  <c r="BK12" i="7"/>
  <c r="BL12" i="7"/>
  <c r="BM12" i="7"/>
  <c r="BN12" i="7"/>
  <c r="BO12" i="7"/>
  <c r="BP12" i="7"/>
  <c r="BQ12" i="7"/>
  <c r="BR12" i="7"/>
  <c r="BS12" i="7"/>
  <c r="BT12" i="7"/>
  <c r="BU12" i="7"/>
  <c r="BV12" i="7"/>
  <c r="BW12" i="7"/>
  <c r="BX12" i="7"/>
  <c r="BY12" i="7"/>
  <c r="BZ12" i="7"/>
  <c r="CA12" i="7"/>
  <c r="CB12" i="7"/>
  <c r="CC12" i="7"/>
  <c r="CD12" i="7"/>
  <c r="CE12" i="7"/>
  <c r="CF12" i="7"/>
  <c r="CG12" i="7"/>
  <c r="CH12" i="7"/>
  <c r="CI12" i="7"/>
  <c r="CJ12" i="7"/>
  <c r="CK12" i="7"/>
  <c r="CL12" i="7"/>
  <c r="CM12" i="7"/>
  <c r="CN12" i="7"/>
  <c r="CO12" i="7"/>
  <c r="CP12" i="7"/>
  <c r="CQ12" i="7"/>
  <c r="CR12" i="7"/>
  <c r="CS12" i="7"/>
  <c r="CT12" i="7"/>
  <c r="CU12" i="7"/>
  <c r="CV12" i="7"/>
  <c r="CW12" i="7"/>
  <c r="CX12" i="7"/>
  <c r="CY12" i="7"/>
  <c r="CZ12" i="7"/>
  <c r="DA12" i="7"/>
  <c r="DB12" i="7"/>
  <c r="DC12" i="7"/>
  <c r="DD12" i="7"/>
  <c r="DE12" i="7"/>
  <c r="DF12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AG13" i="7"/>
  <c r="AH13" i="7"/>
  <c r="AI13" i="7"/>
  <c r="AJ13" i="7"/>
  <c r="AK13" i="7"/>
  <c r="AL13" i="7"/>
  <c r="AM13" i="7"/>
  <c r="AN13" i="7"/>
  <c r="AO13" i="7"/>
  <c r="AP13" i="7"/>
  <c r="AQ13" i="7"/>
  <c r="AR13" i="7"/>
  <c r="AS13" i="7"/>
  <c r="AT13" i="7"/>
  <c r="AU13" i="7"/>
  <c r="AV13" i="7"/>
  <c r="AW13" i="7"/>
  <c r="AX13" i="7"/>
  <c r="AY13" i="7"/>
  <c r="AZ13" i="7"/>
  <c r="BA13" i="7"/>
  <c r="BB13" i="7"/>
  <c r="BC13" i="7"/>
  <c r="BD13" i="7"/>
  <c r="BE13" i="7"/>
  <c r="BF13" i="7"/>
  <c r="BG13" i="7"/>
  <c r="BH13" i="7"/>
  <c r="BI13" i="7"/>
  <c r="BJ13" i="7"/>
  <c r="BK13" i="7"/>
  <c r="BL13" i="7"/>
  <c r="BM13" i="7"/>
  <c r="BN13" i="7"/>
  <c r="BO13" i="7"/>
  <c r="BP13" i="7"/>
  <c r="BQ13" i="7"/>
  <c r="BR13" i="7"/>
  <c r="BS13" i="7"/>
  <c r="BT13" i="7"/>
  <c r="BU13" i="7"/>
  <c r="BV13" i="7"/>
  <c r="BW13" i="7"/>
  <c r="BX13" i="7"/>
  <c r="BY13" i="7"/>
  <c r="BZ13" i="7"/>
  <c r="CA13" i="7"/>
  <c r="CB13" i="7"/>
  <c r="CC13" i="7"/>
  <c r="CD13" i="7"/>
  <c r="CE13" i="7"/>
  <c r="CF13" i="7"/>
  <c r="CG13" i="7"/>
  <c r="CH13" i="7"/>
  <c r="CI13" i="7"/>
  <c r="CJ13" i="7"/>
  <c r="CK13" i="7"/>
  <c r="CL13" i="7"/>
  <c r="CM13" i="7"/>
  <c r="CN13" i="7"/>
  <c r="CO13" i="7"/>
  <c r="CP13" i="7"/>
  <c r="CQ13" i="7"/>
  <c r="CR13" i="7"/>
  <c r="CS13" i="7"/>
  <c r="CT13" i="7"/>
  <c r="CU13" i="7"/>
  <c r="CV13" i="7"/>
  <c r="CW13" i="7"/>
  <c r="CX13" i="7"/>
  <c r="CY13" i="7"/>
  <c r="CZ13" i="7"/>
  <c r="DA13" i="7"/>
  <c r="DB13" i="7"/>
  <c r="DC13" i="7"/>
  <c r="DD13" i="7"/>
  <c r="DE13" i="7"/>
  <c r="DF13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BL14" i="7"/>
  <c r="BM14" i="7"/>
  <c r="BN14" i="7"/>
  <c r="BO14" i="7"/>
  <c r="BP14" i="7"/>
  <c r="BQ14" i="7"/>
  <c r="BR14" i="7"/>
  <c r="BS14" i="7"/>
  <c r="BT14" i="7"/>
  <c r="BU14" i="7"/>
  <c r="BV14" i="7"/>
  <c r="BW14" i="7"/>
  <c r="BX14" i="7"/>
  <c r="BY14" i="7"/>
  <c r="BZ14" i="7"/>
  <c r="CA14" i="7"/>
  <c r="CB14" i="7"/>
  <c r="CC14" i="7"/>
  <c r="CD14" i="7"/>
  <c r="CE14" i="7"/>
  <c r="CF14" i="7"/>
  <c r="CG14" i="7"/>
  <c r="CH14" i="7"/>
  <c r="CI14" i="7"/>
  <c r="CJ14" i="7"/>
  <c r="CK14" i="7"/>
  <c r="CL14" i="7"/>
  <c r="CM14" i="7"/>
  <c r="CN14" i="7"/>
  <c r="CO14" i="7"/>
  <c r="CP14" i="7"/>
  <c r="CQ14" i="7"/>
  <c r="CR14" i="7"/>
  <c r="CS14" i="7"/>
  <c r="CT14" i="7"/>
  <c r="CU14" i="7"/>
  <c r="CV14" i="7"/>
  <c r="CW14" i="7"/>
  <c r="CX14" i="7"/>
  <c r="CY14" i="7"/>
  <c r="CZ14" i="7"/>
  <c r="DA14" i="7"/>
  <c r="DB14" i="7"/>
  <c r="DC14" i="7"/>
  <c r="DD14" i="7"/>
  <c r="DE14" i="7"/>
  <c r="DF14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G15" i="7"/>
  <c r="AH15" i="7"/>
  <c r="AI15" i="7"/>
  <c r="AJ15" i="7"/>
  <c r="AK15" i="7"/>
  <c r="AL15" i="7"/>
  <c r="AM15" i="7"/>
  <c r="AN15" i="7"/>
  <c r="AO15" i="7"/>
  <c r="AP15" i="7"/>
  <c r="AQ15" i="7"/>
  <c r="AR15" i="7"/>
  <c r="AS15" i="7"/>
  <c r="AT15" i="7"/>
  <c r="AU15" i="7"/>
  <c r="AV15" i="7"/>
  <c r="AW15" i="7"/>
  <c r="AX15" i="7"/>
  <c r="AY15" i="7"/>
  <c r="AZ15" i="7"/>
  <c r="BA15" i="7"/>
  <c r="BB15" i="7"/>
  <c r="BC15" i="7"/>
  <c r="BD15" i="7"/>
  <c r="BE15" i="7"/>
  <c r="BF15" i="7"/>
  <c r="BG15" i="7"/>
  <c r="BH15" i="7"/>
  <c r="BI15" i="7"/>
  <c r="BJ15" i="7"/>
  <c r="BK15" i="7"/>
  <c r="BL15" i="7"/>
  <c r="BM15" i="7"/>
  <c r="BN15" i="7"/>
  <c r="BO15" i="7"/>
  <c r="BP15" i="7"/>
  <c r="BQ15" i="7"/>
  <c r="BR15" i="7"/>
  <c r="BS15" i="7"/>
  <c r="BT15" i="7"/>
  <c r="BU15" i="7"/>
  <c r="BV15" i="7"/>
  <c r="BW15" i="7"/>
  <c r="BX15" i="7"/>
  <c r="BY15" i="7"/>
  <c r="BZ15" i="7"/>
  <c r="CA15" i="7"/>
  <c r="CB15" i="7"/>
  <c r="CC15" i="7"/>
  <c r="CD15" i="7"/>
  <c r="CE15" i="7"/>
  <c r="CF15" i="7"/>
  <c r="CG15" i="7"/>
  <c r="CH15" i="7"/>
  <c r="CI15" i="7"/>
  <c r="CJ15" i="7"/>
  <c r="CK15" i="7"/>
  <c r="CL15" i="7"/>
  <c r="CM15" i="7"/>
  <c r="CN15" i="7"/>
  <c r="CO15" i="7"/>
  <c r="CP15" i="7"/>
  <c r="CQ15" i="7"/>
  <c r="CR15" i="7"/>
  <c r="CS15" i="7"/>
  <c r="CT15" i="7"/>
  <c r="CU15" i="7"/>
  <c r="CV15" i="7"/>
  <c r="CW15" i="7"/>
  <c r="CX15" i="7"/>
  <c r="CY15" i="7"/>
  <c r="CZ15" i="7"/>
  <c r="DA15" i="7"/>
  <c r="DB15" i="7"/>
  <c r="DC15" i="7"/>
  <c r="DD15" i="7"/>
  <c r="DE15" i="7"/>
  <c r="DF15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AH16" i="7"/>
  <c r="AI16" i="7"/>
  <c r="AJ16" i="7"/>
  <c r="AK16" i="7"/>
  <c r="AL16" i="7"/>
  <c r="AM16" i="7"/>
  <c r="AN16" i="7"/>
  <c r="AO16" i="7"/>
  <c r="AP16" i="7"/>
  <c r="AQ16" i="7"/>
  <c r="AR16" i="7"/>
  <c r="AS16" i="7"/>
  <c r="AT16" i="7"/>
  <c r="AU16" i="7"/>
  <c r="AV16" i="7"/>
  <c r="AW16" i="7"/>
  <c r="AX16" i="7"/>
  <c r="AY16" i="7"/>
  <c r="AZ16" i="7"/>
  <c r="BA16" i="7"/>
  <c r="BB16" i="7"/>
  <c r="BC16" i="7"/>
  <c r="BD16" i="7"/>
  <c r="BE16" i="7"/>
  <c r="BF16" i="7"/>
  <c r="BG16" i="7"/>
  <c r="BH16" i="7"/>
  <c r="BI16" i="7"/>
  <c r="BJ16" i="7"/>
  <c r="BK16" i="7"/>
  <c r="BL16" i="7"/>
  <c r="BM16" i="7"/>
  <c r="BN16" i="7"/>
  <c r="BO16" i="7"/>
  <c r="BP16" i="7"/>
  <c r="BQ16" i="7"/>
  <c r="BR16" i="7"/>
  <c r="BS16" i="7"/>
  <c r="BT16" i="7"/>
  <c r="BU16" i="7"/>
  <c r="BV16" i="7"/>
  <c r="BW16" i="7"/>
  <c r="BX16" i="7"/>
  <c r="BY16" i="7"/>
  <c r="BZ16" i="7"/>
  <c r="CA16" i="7"/>
  <c r="CB16" i="7"/>
  <c r="CC16" i="7"/>
  <c r="CD16" i="7"/>
  <c r="CE16" i="7"/>
  <c r="CF16" i="7"/>
  <c r="CG16" i="7"/>
  <c r="CH16" i="7"/>
  <c r="CI16" i="7"/>
  <c r="CJ16" i="7"/>
  <c r="CK16" i="7"/>
  <c r="CL16" i="7"/>
  <c r="CM16" i="7"/>
  <c r="CN16" i="7"/>
  <c r="CO16" i="7"/>
  <c r="CP16" i="7"/>
  <c r="CQ16" i="7"/>
  <c r="CR16" i="7"/>
  <c r="CS16" i="7"/>
  <c r="CT16" i="7"/>
  <c r="CU16" i="7"/>
  <c r="CV16" i="7"/>
  <c r="CW16" i="7"/>
  <c r="CX16" i="7"/>
  <c r="CY16" i="7"/>
  <c r="CZ16" i="7"/>
  <c r="DA16" i="7"/>
  <c r="DB16" i="7"/>
  <c r="DC16" i="7"/>
  <c r="DD16" i="7"/>
  <c r="DE16" i="7"/>
  <c r="DF16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G17" i="7"/>
  <c r="AH17" i="7"/>
  <c r="AI17" i="7"/>
  <c r="AJ17" i="7"/>
  <c r="AK17" i="7"/>
  <c r="AL17" i="7"/>
  <c r="AM17" i="7"/>
  <c r="AN17" i="7"/>
  <c r="AO17" i="7"/>
  <c r="AP17" i="7"/>
  <c r="AQ17" i="7"/>
  <c r="AR17" i="7"/>
  <c r="AS17" i="7"/>
  <c r="AT17" i="7"/>
  <c r="AU17" i="7"/>
  <c r="AV17" i="7"/>
  <c r="AW17" i="7"/>
  <c r="AX17" i="7"/>
  <c r="AY17" i="7"/>
  <c r="AZ17" i="7"/>
  <c r="BA17" i="7"/>
  <c r="BB17" i="7"/>
  <c r="BC17" i="7"/>
  <c r="BD17" i="7"/>
  <c r="BE17" i="7"/>
  <c r="BF17" i="7"/>
  <c r="BG17" i="7"/>
  <c r="BH17" i="7"/>
  <c r="BI17" i="7"/>
  <c r="BJ17" i="7"/>
  <c r="BK17" i="7"/>
  <c r="BL17" i="7"/>
  <c r="BM17" i="7"/>
  <c r="BN17" i="7"/>
  <c r="BO17" i="7"/>
  <c r="BP17" i="7"/>
  <c r="BQ17" i="7"/>
  <c r="BR17" i="7"/>
  <c r="BS17" i="7"/>
  <c r="BT17" i="7"/>
  <c r="BU17" i="7"/>
  <c r="BV17" i="7"/>
  <c r="BW17" i="7"/>
  <c r="BX17" i="7"/>
  <c r="BY17" i="7"/>
  <c r="BZ17" i="7"/>
  <c r="CA17" i="7"/>
  <c r="CB17" i="7"/>
  <c r="CC17" i="7"/>
  <c r="CD17" i="7"/>
  <c r="CE17" i="7"/>
  <c r="CF17" i="7"/>
  <c r="CG17" i="7"/>
  <c r="CH17" i="7"/>
  <c r="CI17" i="7"/>
  <c r="CJ17" i="7"/>
  <c r="CK17" i="7"/>
  <c r="CL17" i="7"/>
  <c r="CM17" i="7"/>
  <c r="CN17" i="7"/>
  <c r="CO17" i="7"/>
  <c r="CP17" i="7"/>
  <c r="CQ17" i="7"/>
  <c r="CR17" i="7"/>
  <c r="CS17" i="7"/>
  <c r="CT17" i="7"/>
  <c r="CU17" i="7"/>
  <c r="CV17" i="7"/>
  <c r="CW17" i="7"/>
  <c r="CX17" i="7"/>
  <c r="CY17" i="7"/>
  <c r="CZ17" i="7"/>
  <c r="DA17" i="7"/>
  <c r="DB17" i="7"/>
  <c r="DC17" i="7"/>
  <c r="DD17" i="7"/>
  <c r="DE17" i="7"/>
  <c r="DF17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G18" i="7"/>
  <c r="AH18" i="7"/>
  <c r="AI18" i="7"/>
  <c r="AJ18" i="7"/>
  <c r="AK18" i="7"/>
  <c r="AL18" i="7"/>
  <c r="AM18" i="7"/>
  <c r="AN18" i="7"/>
  <c r="AO18" i="7"/>
  <c r="AP18" i="7"/>
  <c r="AQ18" i="7"/>
  <c r="AR18" i="7"/>
  <c r="AS18" i="7"/>
  <c r="AT18" i="7"/>
  <c r="AU18" i="7"/>
  <c r="AV18" i="7"/>
  <c r="AW18" i="7"/>
  <c r="AX18" i="7"/>
  <c r="AY18" i="7"/>
  <c r="AZ18" i="7"/>
  <c r="BA18" i="7"/>
  <c r="BB18" i="7"/>
  <c r="BC18" i="7"/>
  <c r="BD18" i="7"/>
  <c r="BE18" i="7"/>
  <c r="BF18" i="7"/>
  <c r="BG18" i="7"/>
  <c r="BH18" i="7"/>
  <c r="BI18" i="7"/>
  <c r="BJ18" i="7"/>
  <c r="BK18" i="7"/>
  <c r="BL18" i="7"/>
  <c r="BM18" i="7"/>
  <c r="BN18" i="7"/>
  <c r="BO18" i="7"/>
  <c r="BP18" i="7"/>
  <c r="BQ18" i="7"/>
  <c r="BR18" i="7"/>
  <c r="BS18" i="7"/>
  <c r="BT18" i="7"/>
  <c r="BU18" i="7"/>
  <c r="BV18" i="7"/>
  <c r="BW18" i="7"/>
  <c r="BX18" i="7"/>
  <c r="BY18" i="7"/>
  <c r="BZ18" i="7"/>
  <c r="CA18" i="7"/>
  <c r="CB18" i="7"/>
  <c r="CC18" i="7"/>
  <c r="CD18" i="7"/>
  <c r="CE18" i="7"/>
  <c r="CF18" i="7"/>
  <c r="CG18" i="7"/>
  <c r="CH18" i="7"/>
  <c r="CI18" i="7"/>
  <c r="CJ18" i="7"/>
  <c r="CK18" i="7"/>
  <c r="CL18" i="7"/>
  <c r="CM18" i="7"/>
  <c r="CN18" i="7"/>
  <c r="CO18" i="7"/>
  <c r="CP18" i="7"/>
  <c r="CQ18" i="7"/>
  <c r="CR18" i="7"/>
  <c r="CS18" i="7"/>
  <c r="CT18" i="7"/>
  <c r="CU18" i="7"/>
  <c r="CV18" i="7"/>
  <c r="CW18" i="7"/>
  <c r="CX18" i="7"/>
  <c r="CY18" i="7"/>
  <c r="CZ18" i="7"/>
  <c r="DA18" i="7"/>
  <c r="DB18" i="7"/>
  <c r="DC18" i="7"/>
  <c r="DD18" i="7"/>
  <c r="DE18" i="7"/>
  <c r="DF18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G19" i="7"/>
  <c r="AH19" i="7"/>
  <c r="AI19" i="7"/>
  <c r="AJ19" i="7"/>
  <c r="AK19" i="7"/>
  <c r="AL19" i="7"/>
  <c r="AM19" i="7"/>
  <c r="AN19" i="7"/>
  <c r="AO19" i="7"/>
  <c r="AP19" i="7"/>
  <c r="AQ19" i="7"/>
  <c r="AR19" i="7"/>
  <c r="AS19" i="7"/>
  <c r="AT19" i="7"/>
  <c r="AU19" i="7"/>
  <c r="AV19" i="7"/>
  <c r="AW19" i="7"/>
  <c r="AX19" i="7"/>
  <c r="AY19" i="7"/>
  <c r="AZ19" i="7"/>
  <c r="BA19" i="7"/>
  <c r="BB19" i="7"/>
  <c r="BC19" i="7"/>
  <c r="BD19" i="7"/>
  <c r="BE19" i="7"/>
  <c r="BF19" i="7"/>
  <c r="BG19" i="7"/>
  <c r="BH19" i="7"/>
  <c r="BI19" i="7"/>
  <c r="BJ19" i="7"/>
  <c r="BK19" i="7"/>
  <c r="BL19" i="7"/>
  <c r="BM19" i="7"/>
  <c r="BN19" i="7"/>
  <c r="BO19" i="7"/>
  <c r="BP19" i="7"/>
  <c r="BQ19" i="7"/>
  <c r="BR19" i="7"/>
  <c r="BS19" i="7"/>
  <c r="BT19" i="7"/>
  <c r="BU19" i="7"/>
  <c r="BV19" i="7"/>
  <c r="BW19" i="7"/>
  <c r="BX19" i="7"/>
  <c r="BY19" i="7"/>
  <c r="BZ19" i="7"/>
  <c r="CA19" i="7"/>
  <c r="CB19" i="7"/>
  <c r="CC19" i="7"/>
  <c r="CD19" i="7"/>
  <c r="CE19" i="7"/>
  <c r="CF19" i="7"/>
  <c r="CG19" i="7"/>
  <c r="CH19" i="7"/>
  <c r="CI19" i="7"/>
  <c r="CJ19" i="7"/>
  <c r="CK19" i="7"/>
  <c r="CL19" i="7"/>
  <c r="CM19" i="7"/>
  <c r="CN19" i="7"/>
  <c r="CO19" i="7"/>
  <c r="CP19" i="7"/>
  <c r="CQ19" i="7"/>
  <c r="CR19" i="7"/>
  <c r="CS19" i="7"/>
  <c r="CT19" i="7"/>
  <c r="CU19" i="7"/>
  <c r="CV19" i="7"/>
  <c r="CW19" i="7"/>
  <c r="CX19" i="7"/>
  <c r="CY19" i="7"/>
  <c r="CZ19" i="7"/>
  <c r="DA19" i="7"/>
  <c r="DB19" i="7"/>
  <c r="DC19" i="7"/>
  <c r="DD19" i="7"/>
  <c r="DE19" i="7"/>
  <c r="DF19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G20" i="7"/>
  <c r="AH20" i="7"/>
  <c r="AI20" i="7"/>
  <c r="AJ20" i="7"/>
  <c r="AK20" i="7"/>
  <c r="AL20" i="7"/>
  <c r="AM20" i="7"/>
  <c r="AN20" i="7"/>
  <c r="AO20" i="7"/>
  <c r="AP20" i="7"/>
  <c r="AQ20" i="7"/>
  <c r="AR20" i="7"/>
  <c r="AS20" i="7"/>
  <c r="AT20" i="7"/>
  <c r="AU20" i="7"/>
  <c r="AV20" i="7"/>
  <c r="AW20" i="7"/>
  <c r="AX20" i="7"/>
  <c r="AY20" i="7"/>
  <c r="AZ20" i="7"/>
  <c r="BA20" i="7"/>
  <c r="BB20" i="7"/>
  <c r="BC20" i="7"/>
  <c r="BD20" i="7"/>
  <c r="BE20" i="7"/>
  <c r="BF20" i="7"/>
  <c r="BG20" i="7"/>
  <c r="BH20" i="7"/>
  <c r="BI20" i="7"/>
  <c r="BJ20" i="7"/>
  <c r="BK20" i="7"/>
  <c r="BL20" i="7"/>
  <c r="BM20" i="7"/>
  <c r="BN20" i="7"/>
  <c r="BO20" i="7"/>
  <c r="BP20" i="7"/>
  <c r="BQ20" i="7"/>
  <c r="BR20" i="7"/>
  <c r="BS20" i="7"/>
  <c r="BT20" i="7"/>
  <c r="BU20" i="7"/>
  <c r="BV20" i="7"/>
  <c r="BW20" i="7"/>
  <c r="BX20" i="7"/>
  <c r="BY20" i="7"/>
  <c r="BZ20" i="7"/>
  <c r="CA20" i="7"/>
  <c r="CB20" i="7"/>
  <c r="CC20" i="7"/>
  <c r="CD20" i="7"/>
  <c r="CE20" i="7"/>
  <c r="CF20" i="7"/>
  <c r="CG20" i="7"/>
  <c r="CH20" i="7"/>
  <c r="CI20" i="7"/>
  <c r="CJ20" i="7"/>
  <c r="CK20" i="7"/>
  <c r="CL20" i="7"/>
  <c r="CM20" i="7"/>
  <c r="CN20" i="7"/>
  <c r="CO20" i="7"/>
  <c r="CP20" i="7"/>
  <c r="CQ20" i="7"/>
  <c r="CR20" i="7"/>
  <c r="CS20" i="7"/>
  <c r="CT20" i="7"/>
  <c r="CU20" i="7"/>
  <c r="CV20" i="7"/>
  <c r="CW20" i="7"/>
  <c r="CX20" i="7"/>
  <c r="CY20" i="7"/>
  <c r="CZ20" i="7"/>
  <c r="DA20" i="7"/>
  <c r="DB20" i="7"/>
  <c r="DC20" i="7"/>
  <c r="DD20" i="7"/>
  <c r="DE20" i="7"/>
  <c r="DF20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AH21" i="7"/>
  <c r="AI21" i="7"/>
  <c r="AJ21" i="7"/>
  <c r="AK21" i="7"/>
  <c r="AL21" i="7"/>
  <c r="AM21" i="7"/>
  <c r="AN21" i="7"/>
  <c r="AO21" i="7"/>
  <c r="AP21" i="7"/>
  <c r="AQ21" i="7"/>
  <c r="AR21" i="7"/>
  <c r="AS21" i="7"/>
  <c r="AT21" i="7"/>
  <c r="AU21" i="7"/>
  <c r="AV21" i="7"/>
  <c r="AW21" i="7"/>
  <c r="AX21" i="7"/>
  <c r="AY21" i="7"/>
  <c r="AZ21" i="7"/>
  <c r="BA21" i="7"/>
  <c r="BB21" i="7"/>
  <c r="BC21" i="7"/>
  <c r="BD21" i="7"/>
  <c r="BE21" i="7"/>
  <c r="BF21" i="7"/>
  <c r="BG21" i="7"/>
  <c r="BH21" i="7"/>
  <c r="BI21" i="7"/>
  <c r="BJ21" i="7"/>
  <c r="BK21" i="7"/>
  <c r="BL21" i="7"/>
  <c r="BM21" i="7"/>
  <c r="BN21" i="7"/>
  <c r="BO21" i="7"/>
  <c r="BP21" i="7"/>
  <c r="BQ21" i="7"/>
  <c r="BR21" i="7"/>
  <c r="BS21" i="7"/>
  <c r="BT21" i="7"/>
  <c r="BU21" i="7"/>
  <c r="BV21" i="7"/>
  <c r="BW21" i="7"/>
  <c r="BX21" i="7"/>
  <c r="BY21" i="7"/>
  <c r="BZ21" i="7"/>
  <c r="CA21" i="7"/>
  <c r="CB21" i="7"/>
  <c r="CC21" i="7"/>
  <c r="CD21" i="7"/>
  <c r="CE21" i="7"/>
  <c r="CF21" i="7"/>
  <c r="CG21" i="7"/>
  <c r="CH21" i="7"/>
  <c r="CI21" i="7"/>
  <c r="CJ21" i="7"/>
  <c r="CK21" i="7"/>
  <c r="CL21" i="7"/>
  <c r="CM21" i="7"/>
  <c r="CN21" i="7"/>
  <c r="CO21" i="7"/>
  <c r="CP21" i="7"/>
  <c r="CQ21" i="7"/>
  <c r="CR21" i="7"/>
  <c r="CS21" i="7"/>
  <c r="CT21" i="7"/>
  <c r="CU21" i="7"/>
  <c r="CV21" i="7"/>
  <c r="CW21" i="7"/>
  <c r="CX21" i="7"/>
  <c r="CY21" i="7"/>
  <c r="CZ21" i="7"/>
  <c r="DA21" i="7"/>
  <c r="DB21" i="7"/>
  <c r="DC21" i="7"/>
  <c r="DD21" i="7"/>
  <c r="DE21" i="7"/>
  <c r="DF21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G22" i="7"/>
  <c r="AH22" i="7"/>
  <c r="AI22" i="7"/>
  <c r="AJ22" i="7"/>
  <c r="AK22" i="7"/>
  <c r="AL22" i="7"/>
  <c r="AM22" i="7"/>
  <c r="AN22" i="7"/>
  <c r="AO22" i="7"/>
  <c r="AP22" i="7"/>
  <c r="AQ22" i="7"/>
  <c r="AR22" i="7"/>
  <c r="AS22" i="7"/>
  <c r="AT22" i="7"/>
  <c r="AU22" i="7"/>
  <c r="AV22" i="7"/>
  <c r="AW22" i="7"/>
  <c r="AX22" i="7"/>
  <c r="AY22" i="7"/>
  <c r="AZ22" i="7"/>
  <c r="BA22" i="7"/>
  <c r="BB22" i="7"/>
  <c r="BC22" i="7"/>
  <c r="BD22" i="7"/>
  <c r="BE22" i="7"/>
  <c r="BF22" i="7"/>
  <c r="BG22" i="7"/>
  <c r="BH22" i="7"/>
  <c r="BI22" i="7"/>
  <c r="BJ22" i="7"/>
  <c r="BK22" i="7"/>
  <c r="BL22" i="7"/>
  <c r="BM22" i="7"/>
  <c r="BN22" i="7"/>
  <c r="BO22" i="7"/>
  <c r="BP22" i="7"/>
  <c r="BQ22" i="7"/>
  <c r="BR22" i="7"/>
  <c r="BS22" i="7"/>
  <c r="BT22" i="7"/>
  <c r="BU22" i="7"/>
  <c r="BV22" i="7"/>
  <c r="BW22" i="7"/>
  <c r="BX22" i="7"/>
  <c r="BY22" i="7"/>
  <c r="BZ22" i="7"/>
  <c r="CA22" i="7"/>
  <c r="CB22" i="7"/>
  <c r="CC22" i="7"/>
  <c r="CD22" i="7"/>
  <c r="CE22" i="7"/>
  <c r="CF22" i="7"/>
  <c r="CG22" i="7"/>
  <c r="CH22" i="7"/>
  <c r="CI22" i="7"/>
  <c r="CJ22" i="7"/>
  <c r="CK22" i="7"/>
  <c r="CL22" i="7"/>
  <c r="CM22" i="7"/>
  <c r="CN22" i="7"/>
  <c r="CO22" i="7"/>
  <c r="CP22" i="7"/>
  <c r="CQ22" i="7"/>
  <c r="CR22" i="7"/>
  <c r="CS22" i="7"/>
  <c r="CT22" i="7"/>
  <c r="CU22" i="7"/>
  <c r="CV22" i="7"/>
  <c r="CW22" i="7"/>
  <c r="CX22" i="7"/>
  <c r="CY22" i="7"/>
  <c r="CZ22" i="7"/>
  <c r="DA22" i="7"/>
  <c r="DB22" i="7"/>
  <c r="DC22" i="7"/>
  <c r="DD22" i="7"/>
  <c r="DE22" i="7"/>
  <c r="DF22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AH23" i="7"/>
  <c r="AI23" i="7"/>
  <c r="AJ23" i="7"/>
  <c r="AK23" i="7"/>
  <c r="AL23" i="7"/>
  <c r="AM23" i="7"/>
  <c r="AN23" i="7"/>
  <c r="AO23" i="7"/>
  <c r="AP23" i="7"/>
  <c r="AQ23" i="7"/>
  <c r="AR23" i="7"/>
  <c r="AS23" i="7"/>
  <c r="AT23" i="7"/>
  <c r="AU23" i="7"/>
  <c r="AV23" i="7"/>
  <c r="AW23" i="7"/>
  <c r="AX23" i="7"/>
  <c r="AY23" i="7"/>
  <c r="AZ23" i="7"/>
  <c r="BA23" i="7"/>
  <c r="BB23" i="7"/>
  <c r="BC23" i="7"/>
  <c r="BD23" i="7"/>
  <c r="BE23" i="7"/>
  <c r="BF23" i="7"/>
  <c r="BG23" i="7"/>
  <c r="BH23" i="7"/>
  <c r="BI23" i="7"/>
  <c r="BJ23" i="7"/>
  <c r="BK23" i="7"/>
  <c r="BL23" i="7"/>
  <c r="BM23" i="7"/>
  <c r="BN23" i="7"/>
  <c r="BO23" i="7"/>
  <c r="BP23" i="7"/>
  <c r="BQ23" i="7"/>
  <c r="BR23" i="7"/>
  <c r="BS23" i="7"/>
  <c r="BT23" i="7"/>
  <c r="BU23" i="7"/>
  <c r="BV23" i="7"/>
  <c r="BW23" i="7"/>
  <c r="BX23" i="7"/>
  <c r="BY23" i="7"/>
  <c r="BZ23" i="7"/>
  <c r="CA23" i="7"/>
  <c r="CB23" i="7"/>
  <c r="CC23" i="7"/>
  <c r="CD23" i="7"/>
  <c r="CE23" i="7"/>
  <c r="CF23" i="7"/>
  <c r="CG23" i="7"/>
  <c r="CH23" i="7"/>
  <c r="CI23" i="7"/>
  <c r="CJ23" i="7"/>
  <c r="CK23" i="7"/>
  <c r="CL23" i="7"/>
  <c r="CM23" i="7"/>
  <c r="CN23" i="7"/>
  <c r="CO23" i="7"/>
  <c r="CP23" i="7"/>
  <c r="CQ23" i="7"/>
  <c r="CR23" i="7"/>
  <c r="CS23" i="7"/>
  <c r="CT23" i="7"/>
  <c r="CU23" i="7"/>
  <c r="CV23" i="7"/>
  <c r="CW23" i="7"/>
  <c r="CX23" i="7"/>
  <c r="CY23" i="7"/>
  <c r="CZ23" i="7"/>
  <c r="DA23" i="7"/>
  <c r="DB23" i="7"/>
  <c r="DC23" i="7"/>
  <c r="DD23" i="7"/>
  <c r="DE23" i="7"/>
  <c r="DF23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AJ24" i="7"/>
  <c r="AK24" i="7"/>
  <c r="AL24" i="7"/>
  <c r="AM24" i="7"/>
  <c r="AN24" i="7"/>
  <c r="AO24" i="7"/>
  <c r="AP24" i="7"/>
  <c r="AQ24" i="7"/>
  <c r="AR24" i="7"/>
  <c r="AS24" i="7"/>
  <c r="AT24" i="7"/>
  <c r="AU24" i="7"/>
  <c r="AV24" i="7"/>
  <c r="AW24" i="7"/>
  <c r="AX24" i="7"/>
  <c r="AY24" i="7"/>
  <c r="AZ24" i="7"/>
  <c r="BA24" i="7"/>
  <c r="BB24" i="7"/>
  <c r="BC24" i="7"/>
  <c r="BD24" i="7"/>
  <c r="BE24" i="7"/>
  <c r="BF24" i="7"/>
  <c r="BG24" i="7"/>
  <c r="BH24" i="7"/>
  <c r="BI24" i="7"/>
  <c r="BJ24" i="7"/>
  <c r="BK24" i="7"/>
  <c r="BL24" i="7"/>
  <c r="BM24" i="7"/>
  <c r="BN24" i="7"/>
  <c r="BO24" i="7"/>
  <c r="BP24" i="7"/>
  <c r="BQ24" i="7"/>
  <c r="BR24" i="7"/>
  <c r="BS24" i="7"/>
  <c r="BT24" i="7"/>
  <c r="BU24" i="7"/>
  <c r="BV24" i="7"/>
  <c r="BW24" i="7"/>
  <c r="BX24" i="7"/>
  <c r="BY24" i="7"/>
  <c r="BZ24" i="7"/>
  <c r="CA24" i="7"/>
  <c r="CB24" i="7"/>
  <c r="CC24" i="7"/>
  <c r="CD24" i="7"/>
  <c r="CE24" i="7"/>
  <c r="CF24" i="7"/>
  <c r="CG24" i="7"/>
  <c r="CH24" i="7"/>
  <c r="CI24" i="7"/>
  <c r="CJ24" i="7"/>
  <c r="CK24" i="7"/>
  <c r="CL24" i="7"/>
  <c r="CM24" i="7"/>
  <c r="CN24" i="7"/>
  <c r="CO24" i="7"/>
  <c r="CP24" i="7"/>
  <c r="CQ24" i="7"/>
  <c r="CR24" i="7"/>
  <c r="CS24" i="7"/>
  <c r="CT24" i="7"/>
  <c r="CU24" i="7"/>
  <c r="CV24" i="7"/>
  <c r="CW24" i="7"/>
  <c r="CX24" i="7"/>
  <c r="CY24" i="7"/>
  <c r="CZ24" i="7"/>
  <c r="DA24" i="7"/>
  <c r="DB24" i="7"/>
  <c r="DC24" i="7"/>
  <c r="DD24" i="7"/>
  <c r="DE24" i="7"/>
  <c r="DF24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AH25" i="7"/>
  <c r="AI25" i="7"/>
  <c r="AJ25" i="7"/>
  <c r="AK25" i="7"/>
  <c r="AL25" i="7"/>
  <c r="AM25" i="7"/>
  <c r="AN25" i="7"/>
  <c r="AO25" i="7"/>
  <c r="AP25" i="7"/>
  <c r="AQ25" i="7"/>
  <c r="AR25" i="7"/>
  <c r="AS25" i="7"/>
  <c r="AT25" i="7"/>
  <c r="AU25" i="7"/>
  <c r="AV25" i="7"/>
  <c r="AW25" i="7"/>
  <c r="AX25" i="7"/>
  <c r="AY25" i="7"/>
  <c r="AZ25" i="7"/>
  <c r="BA25" i="7"/>
  <c r="BB25" i="7"/>
  <c r="BC25" i="7"/>
  <c r="BD25" i="7"/>
  <c r="BE25" i="7"/>
  <c r="BF25" i="7"/>
  <c r="BG25" i="7"/>
  <c r="BH25" i="7"/>
  <c r="BI25" i="7"/>
  <c r="BJ25" i="7"/>
  <c r="BK25" i="7"/>
  <c r="BL25" i="7"/>
  <c r="BM25" i="7"/>
  <c r="BN25" i="7"/>
  <c r="BO25" i="7"/>
  <c r="BP25" i="7"/>
  <c r="BQ25" i="7"/>
  <c r="BR25" i="7"/>
  <c r="BS25" i="7"/>
  <c r="BT25" i="7"/>
  <c r="BU25" i="7"/>
  <c r="BV25" i="7"/>
  <c r="BW25" i="7"/>
  <c r="BX25" i="7"/>
  <c r="BY25" i="7"/>
  <c r="BZ25" i="7"/>
  <c r="CA25" i="7"/>
  <c r="CB25" i="7"/>
  <c r="CC25" i="7"/>
  <c r="CD25" i="7"/>
  <c r="CE25" i="7"/>
  <c r="CF25" i="7"/>
  <c r="CG25" i="7"/>
  <c r="CH25" i="7"/>
  <c r="CI25" i="7"/>
  <c r="CJ25" i="7"/>
  <c r="CK25" i="7"/>
  <c r="CL25" i="7"/>
  <c r="CM25" i="7"/>
  <c r="CN25" i="7"/>
  <c r="CO25" i="7"/>
  <c r="CP25" i="7"/>
  <c r="CQ25" i="7"/>
  <c r="CR25" i="7"/>
  <c r="CS25" i="7"/>
  <c r="CT25" i="7"/>
  <c r="CU25" i="7"/>
  <c r="CV25" i="7"/>
  <c r="CW25" i="7"/>
  <c r="CX25" i="7"/>
  <c r="CY25" i="7"/>
  <c r="CZ25" i="7"/>
  <c r="DA25" i="7"/>
  <c r="DB25" i="7"/>
  <c r="DC25" i="7"/>
  <c r="DD25" i="7"/>
  <c r="DE25" i="7"/>
  <c r="DF25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G26" i="7"/>
  <c r="AH26" i="7"/>
  <c r="AI26" i="7"/>
  <c r="AJ26" i="7"/>
  <c r="AK26" i="7"/>
  <c r="AL26" i="7"/>
  <c r="AM26" i="7"/>
  <c r="AN26" i="7"/>
  <c r="AO26" i="7"/>
  <c r="AP26" i="7"/>
  <c r="AQ26" i="7"/>
  <c r="AR26" i="7"/>
  <c r="AS26" i="7"/>
  <c r="AT26" i="7"/>
  <c r="AU26" i="7"/>
  <c r="AV26" i="7"/>
  <c r="AW26" i="7"/>
  <c r="AX26" i="7"/>
  <c r="AY26" i="7"/>
  <c r="AZ26" i="7"/>
  <c r="BA26" i="7"/>
  <c r="BB26" i="7"/>
  <c r="BC26" i="7"/>
  <c r="BD26" i="7"/>
  <c r="BE26" i="7"/>
  <c r="BF26" i="7"/>
  <c r="BG26" i="7"/>
  <c r="BH26" i="7"/>
  <c r="BI26" i="7"/>
  <c r="BJ26" i="7"/>
  <c r="BK26" i="7"/>
  <c r="BL26" i="7"/>
  <c r="BM26" i="7"/>
  <c r="BN26" i="7"/>
  <c r="BO26" i="7"/>
  <c r="BP26" i="7"/>
  <c r="BQ26" i="7"/>
  <c r="BR26" i="7"/>
  <c r="BS26" i="7"/>
  <c r="BT26" i="7"/>
  <c r="BU26" i="7"/>
  <c r="BV26" i="7"/>
  <c r="BW26" i="7"/>
  <c r="BX26" i="7"/>
  <c r="BY26" i="7"/>
  <c r="BZ26" i="7"/>
  <c r="CA26" i="7"/>
  <c r="CB26" i="7"/>
  <c r="CC26" i="7"/>
  <c r="CD26" i="7"/>
  <c r="CE26" i="7"/>
  <c r="CF26" i="7"/>
  <c r="CG26" i="7"/>
  <c r="CH26" i="7"/>
  <c r="CI26" i="7"/>
  <c r="CJ26" i="7"/>
  <c r="CK26" i="7"/>
  <c r="CL26" i="7"/>
  <c r="CM26" i="7"/>
  <c r="CN26" i="7"/>
  <c r="CO26" i="7"/>
  <c r="CP26" i="7"/>
  <c r="CQ26" i="7"/>
  <c r="CR26" i="7"/>
  <c r="CS26" i="7"/>
  <c r="CT26" i="7"/>
  <c r="CU26" i="7"/>
  <c r="CV26" i="7"/>
  <c r="CW26" i="7"/>
  <c r="CX26" i="7"/>
  <c r="CY26" i="7"/>
  <c r="CZ26" i="7"/>
  <c r="DA26" i="7"/>
  <c r="DB26" i="7"/>
  <c r="DC26" i="7"/>
  <c r="DD26" i="7"/>
  <c r="DE26" i="7"/>
  <c r="DF26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AF27" i="7"/>
  <c r="AG27" i="7"/>
  <c r="AH27" i="7"/>
  <c r="AI27" i="7"/>
  <c r="AJ27" i="7"/>
  <c r="AK27" i="7"/>
  <c r="AL27" i="7"/>
  <c r="AM27" i="7"/>
  <c r="AN27" i="7"/>
  <c r="AO27" i="7"/>
  <c r="AP27" i="7"/>
  <c r="AQ27" i="7"/>
  <c r="AR27" i="7"/>
  <c r="AS27" i="7"/>
  <c r="AT27" i="7"/>
  <c r="AU27" i="7"/>
  <c r="AV27" i="7"/>
  <c r="AW27" i="7"/>
  <c r="AX27" i="7"/>
  <c r="AY27" i="7"/>
  <c r="AZ27" i="7"/>
  <c r="BA27" i="7"/>
  <c r="BB27" i="7"/>
  <c r="BC27" i="7"/>
  <c r="BD27" i="7"/>
  <c r="BE27" i="7"/>
  <c r="BF27" i="7"/>
  <c r="BG27" i="7"/>
  <c r="BH27" i="7"/>
  <c r="BI27" i="7"/>
  <c r="BJ27" i="7"/>
  <c r="BK27" i="7"/>
  <c r="BL27" i="7"/>
  <c r="BM27" i="7"/>
  <c r="BN27" i="7"/>
  <c r="BO27" i="7"/>
  <c r="BP27" i="7"/>
  <c r="BQ27" i="7"/>
  <c r="BR27" i="7"/>
  <c r="BS27" i="7"/>
  <c r="BT27" i="7"/>
  <c r="BU27" i="7"/>
  <c r="BV27" i="7"/>
  <c r="BW27" i="7"/>
  <c r="BX27" i="7"/>
  <c r="BY27" i="7"/>
  <c r="BZ27" i="7"/>
  <c r="CA27" i="7"/>
  <c r="CB27" i="7"/>
  <c r="CC27" i="7"/>
  <c r="CD27" i="7"/>
  <c r="CE27" i="7"/>
  <c r="CF27" i="7"/>
  <c r="CG27" i="7"/>
  <c r="CH27" i="7"/>
  <c r="CI27" i="7"/>
  <c r="CJ27" i="7"/>
  <c r="CK27" i="7"/>
  <c r="CL27" i="7"/>
  <c r="CM27" i="7"/>
  <c r="CN27" i="7"/>
  <c r="CO27" i="7"/>
  <c r="CP27" i="7"/>
  <c r="CQ27" i="7"/>
  <c r="CR27" i="7"/>
  <c r="CS27" i="7"/>
  <c r="CT27" i="7"/>
  <c r="CU27" i="7"/>
  <c r="CV27" i="7"/>
  <c r="CW27" i="7"/>
  <c r="CX27" i="7"/>
  <c r="CY27" i="7"/>
  <c r="CZ27" i="7"/>
  <c r="DA27" i="7"/>
  <c r="DB27" i="7"/>
  <c r="DC27" i="7"/>
  <c r="DD27" i="7"/>
  <c r="DE27" i="7"/>
  <c r="DF27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G28" i="7"/>
  <c r="AH28" i="7"/>
  <c r="AI28" i="7"/>
  <c r="AJ28" i="7"/>
  <c r="AK28" i="7"/>
  <c r="AL28" i="7"/>
  <c r="AM28" i="7"/>
  <c r="AN28" i="7"/>
  <c r="AO28" i="7"/>
  <c r="AP28" i="7"/>
  <c r="AQ28" i="7"/>
  <c r="AR28" i="7"/>
  <c r="AS28" i="7"/>
  <c r="AT28" i="7"/>
  <c r="AU28" i="7"/>
  <c r="AV28" i="7"/>
  <c r="AW28" i="7"/>
  <c r="AX28" i="7"/>
  <c r="AY28" i="7"/>
  <c r="AZ28" i="7"/>
  <c r="BA28" i="7"/>
  <c r="BB28" i="7"/>
  <c r="BC28" i="7"/>
  <c r="BD28" i="7"/>
  <c r="BE28" i="7"/>
  <c r="BF28" i="7"/>
  <c r="BG28" i="7"/>
  <c r="BH28" i="7"/>
  <c r="BI28" i="7"/>
  <c r="BJ28" i="7"/>
  <c r="BK28" i="7"/>
  <c r="BL28" i="7"/>
  <c r="BM28" i="7"/>
  <c r="BN28" i="7"/>
  <c r="BO28" i="7"/>
  <c r="BP28" i="7"/>
  <c r="BQ28" i="7"/>
  <c r="BR28" i="7"/>
  <c r="BS28" i="7"/>
  <c r="BT28" i="7"/>
  <c r="BU28" i="7"/>
  <c r="BV28" i="7"/>
  <c r="BW28" i="7"/>
  <c r="BX28" i="7"/>
  <c r="BY28" i="7"/>
  <c r="BZ28" i="7"/>
  <c r="CA28" i="7"/>
  <c r="CB28" i="7"/>
  <c r="CC28" i="7"/>
  <c r="CD28" i="7"/>
  <c r="CE28" i="7"/>
  <c r="CF28" i="7"/>
  <c r="CG28" i="7"/>
  <c r="CH28" i="7"/>
  <c r="CI28" i="7"/>
  <c r="CJ28" i="7"/>
  <c r="CK28" i="7"/>
  <c r="CL28" i="7"/>
  <c r="CM28" i="7"/>
  <c r="CN28" i="7"/>
  <c r="CO28" i="7"/>
  <c r="CP28" i="7"/>
  <c r="CQ28" i="7"/>
  <c r="CR28" i="7"/>
  <c r="CS28" i="7"/>
  <c r="CT28" i="7"/>
  <c r="CU28" i="7"/>
  <c r="CV28" i="7"/>
  <c r="CW28" i="7"/>
  <c r="CX28" i="7"/>
  <c r="CY28" i="7"/>
  <c r="CZ28" i="7"/>
  <c r="DA28" i="7"/>
  <c r="DB28" i="7"/>
  <c r="DC28" i="7"/>
  <c r="DD28" i="7"/>
  <c r="DE28" i="7"/>
  <c r="DF28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AH29" i="7"/>
  <c r="AI29" i="7"/>
  <c r="AJ29" i="7"/>
  <c r="AK29" i="7"/>
  <c r="AL29" i="7"/>
  <c r="AM29" i="7"/>
  <c r="AN29" i="7"/>
  <c r="AO29" i="7"/>
  <c r="AP29" i="7"/>
  <c r="AQ29" i="7"/>
  <c r="AR29" i="7"/>
  <c r="AS29" i="7"/>
  <c r="AT29" i="7"/>
  <c r="AU29" i="7"/>
  <c r="AV29" i="7"/>
  <c r="AW29" i="7"/>
  <c r="AX29" i="7"/>
  <c r="AY29" i="7"/>
  <c r="AZ29" i="7"/>
  <c r="BA29" i="7"/>
  <c r="BB29" i="7"/>
  <c r="BC29" i="7"/>
  <c r="BD29" i="7"/>
  <c r="BE29" i="7"/>
  <c r="BF29" i="7"/>
  <c r="BG29" i="7"/>
  <c r="BH29" i="7"/>
  <c r="BI29" i="7"/>
  <c r="BJ29" i="7"/>
  <c r="BK29" i="7"/>
  <c r="BL29" i="7"/>
  <c r="BM29" i="7"/>
  <c r="BN29" i="7"/>
  <c r="BO29" i="7"/>
  <c r="BP29" i="7"/>
  <c r="BQ29" i="7"/>
  <c r="BR29" i="7"/>
  <c r="BS29" i="7"/>
  <c r="BT29" i="7"/>
  <c r="BU29" i="7"/>
  <c r="BV29" i="7"/>
  <c r="BW29" i="7"/>
  <c r="BX29" i="7"/>
  <c r="BY29" i="7"/>
  <c r="BZ29" i="7"/>
  <c r="CA29" i="7"/>
  <c r="CB29" i="7"/>
  <c r="CC29" i="7"/>
  <c r="CD29" i="7"/>
  <c r="CE29" i="7"/>
  <c r="CF29" i="7"/>
  <c r="CG29" i="7"/>
  <c r="CH29" i="7"/>
  <c r="CI29" i="7"/>
  <c r="CJ29" i="7"/>
  <c r="CK29" i="7"/>
  <c r="CL29" i="7"/>
  <c r="CM29" i="7"/>
  <c r="CN29" i="7"/>
  <c r="CO29" i="7"/>
  <c r="CP29" i="7"/>
  <c r="CQ29" i="7"/>
  <c r="CR29" i="7"/>
  <c r="CS29" i="7"/>
  <c r="CT29" i="7"/>
  <c r="CU29" i="7"/>
  <c r="CV29" i="7"/>
  <c r="CW29" i="7"/>
  <c r="CX29" i="7"/>
  <c r="CY29" i="7"/>
  <c r="CZ29" i="7"/>
  <c r="DA29" i="7"/>
  <c r="DB29" i="7"/>
  <c r="DC29" i="7"/>
  <c r="DD29" i="7"/>
  <c r="DE29" i="7"/>
  <c r="DF29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AH30" i="7"/>
  <c r="AI30" i="7"/>
  <c r="AJ30" i="7"/>
  <c r="AK30" i="7"/>
  <c r="AL30" i="7"/>
  <c r="AM30" i="7"/>
  <c r="AN30" i="7"/>
  <c r="AO30" i="7"/>
  <c r="AP30" i="7"/>
  <c r="AQ30" i="7"/>
  <c r="AR30" i="7"/>
  <c r="AS30" i="7"/>
  <c r="AT30" i="7"/>
  <c r="AU30" i="7"/>
  <c r="AV30" i="7"/>
  <c r="AW30" i="7"/>
  <c r="AX30" i="7"/>
  <c r="AY30" i="7"/>
  <c r="AZ30" i="7"/>
  <c r="BA30" i="7"/>
  <c r="BB30" i="7"/>
  <c r="BC30" i="7"/>
  <c r="BD30" i="7"/>
  <c r="BE30" i="7"/>
  <c r="BF30" i="7"/>
  <c r="BG30" i="7"/>
  <c r="BH30" i="7"/>
  <c r="BI30" i="7"/>
  <c r="BJ30" i="7"/>
  <c r="BK30" i="7"/>
  <c r="BL30" i="7"/>
  <c r="BM30" i="7"/>
  <c r="BN30" i="7"/>
  <c r="BO30" i="7"/>
  <c r="BP30" i="7"/>
  <c r="BQ30" i="7"/>
  <c r="BR30" i="7"/>
  <c r="BS30" i="7"/>
  <c r="BT30" i="7"/>
  <c r="BU30" i="7"/>
  <c r="BV30" i="7"/>
  <c r="BW30" i="7"/>
  <c r="BX30" i="7"/>
  <c r="BY30" i="7"/>
  <c r="BZ30" i="7"/>
  <c r="CA30" i="7"/>
  <c r="CB30" i="7"/>
  <c r="CC30" i="7"/>
  <c r="CD30" i="7"/>
  <c r="CE30" i="7"/>
  <c r="CF30" i="7"/>
  <c r="CG30" i="7"/>
  <c r="CH30" i="7"/>
  <c r="CI30" i="7"/>
  <c r="CJ30" i="7"/>
  <c r="CK30" i="7"/>
  <c r="CL30" i="7"/>
  <c r="CM30" i="7"/>
  <c r="CN30" i="7"/>
  <c r="CO30" i="7"/>
  <c r="CP30" i="7"/>
  <c r="CQ30" i="7"/>
  <c r="CR30" i="7"/>
  <c r="CS30" i="7"/>
  <c r="CT30" i="7"/>
  <c r="CU30" i="7"/>
  <c r="CV30" i="7"/>
  <c r="CW30" i="7"/>
  <c r="CX30" i="7"/>
  <c r="CY30" i="7"/>
  <c r="CZ30" i="7"/>
  <c r="DA30" i="7"/>
  <c r="DB30" i="7"/>
  <c r="DC30" i="7"/>
  <c r="DD30" i="7"/>
  <c r="DE30" i="7"/>
  <c r="DF30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AH31" i="7"/>
  <c r="AI31" i="7"/>
  <c r="AJ31" i="7"/>
  <c r="AK31" i="7"/>
  <c r="AL31" i="7"/>
  <c r="AM31" i="7"/>
  <c r="AN31" i="7"/>
  <c r="AO31" i="7"/>
  <c r="AP31" i="7"/>
  <c r="AQ31" i="7"/>
  <c r="AR31" i="7"/>
  <c r="AS31" i="7"/>
  <c r="AT31" i="7"/>
  <c r="AU31" i="7"/>
  <c r="AV31" i="7"/>
  <c r="AW31" i="7"/>
  <c r="AX31" i="7"/>
  <c r="AY31" i="7"/>
  <c r="AZ31" i="7"/>
  <c r="BA31" i="7"/>
  <c r="BB31" i="7"/>
  <c r="BC31" i="7"/>
  <c r="BD31" i="7"/>
  <c r="BE31" i="7"/>
  <c r="BF31" i="7"/>
  <c r="BG31" i="7"/>
  <c r="BH31" i="7"/>
  <c r="BI31" i="7"/>
  <c r="BJ31" i="7"/>
  <c r="BK31" i="7"/>
  <c r="BL31" i="7"/>
  <c r="BM31" i="7"/>
  <c r="BN31" i="7"/>
  <c r="BO31" i="7"/>
  <c r="BP31" i="7"/>
  <c r="BQ31" i="7"/>
  <c r="BR31" i="7"/>
  <c r="BS31" i="7"/>
  <c r="BT31" i="7"/>
  <c r="BU31" i="7"/>
  <c r="BV31" i="7"/>
  <c r="BW31" i="7"/>
  <c r="BX31" i="7"/>
  <c r="BY31" i="7"/>
  <c r="BZ31" i="7"/>
  <c r="CA31" i="7"/>
  <c r="CB31" i="7"/>
  <c r="CC31" i="7"/>
  <c r="CD31" i="7"/>
  <c r="CE31" i="7"/>
  <c r="CF31" i="7"/>
  <c r="CG31" i="7"/>
  <c r="CH31" i="7"/>
  <c r="CI31" i="7"/>
  <c r="CJ31" i="7"/>
  <c r="CK31" i="7"/>
  <c r="CL31" i="7"/>
  <c r="CM31" i="7"/>
  <c r="CN31" i="7"/>
  <c r="CO31" i="7"/>
  <c r="CP31" i="7"/>
  <c r="CQ31" i="7"/>
  <c r="CR31" i="7"/>
  <c r="CS31" i="7"/>
  <c r="CT31" i="7"/>
  <c r="CU31" i="7"/>
  <c r="CV31" i="7"/>
  <c r="CW31" i="7"/>
  <c r="CX31" i="7"/>
  <c r="CY31" i="7"/>
  <c r="CZ31" i="7"/>
  <c r="DA31" i="7"/>
  <c r="DB31" i="7"/>
  <c r="DC31" i="7"/>
  <c r="DD31" i="7"/>
  <c r="DE31" i="7"/>
  <c r="DF31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AK32" i="7"/>
  <c r="AL32" i="7"/>
  <c r="AM32" i="7"/>
  <c r="AN32" i="7"/>
  <c r="AO32" i="7"/>
  <c r="AP32" i="7"/>
  <c r="AQ32" i="7"/>
  <c r="AR32" i="7"/>
  <c r="AS32" i="7"/>
  <c r="AT32" i="7"/>
  <c r="AU32" i="7"/>
  <c r="AV32" i="7"/>
  <c r="AW32" i="7"/>
  <c r="AX32" i="7"/>
  <c r="AY32" i="7"/>
  <c r="AZ32" i="7"/>
  <c r="BA32" i="7"/>
  <c r="BB32" i="7"/>
  <c r="BC32" i="7"/>
  <c r="BD32" i="7"/>
  <c r="BE32" i="7"/>
  <c r="BF32" i="7"/>
  <c r="BG32" i="7"/>
  <c r="BH32" i="7"/>
  <c r="BI32" i="7"/>
  <c r="BJ32" i="7"/>
  <c r="BK32" i="7"/>
  <c r="BL32" i="7"/>
  <c r="BM32" i="7"/>
  <c r="BN32" i="7"/>
  <c r="BO32" i="7"/>
  <c r="BP32" i="7"/>
  <c r="BQ32" i="7"/>
  <c r="BR32" i="7"/>
  <c r="BS32" i="7"/>
  <c r="BT32" i="7"/>
  <c r="BU32" i="7"/>
  <c r="BV32" i="7"/>
  <c r="BW32" i="7"/>
  <c r="BX32" i="7"/>
  <c r="BY32" i="7"/>
  <c r="BZ32" i="7"/>
  <c r="CA32" i="7"/>
  <c r="CB32" i="7"/>
  <c r="CC32" i="7"/>
  <c r="CD32" i="7"/>
  <c r="CE32" i="7"/>
  <c r="CF32" i="7"/>
  <c r="CG32" i="7"/>
  <c r="CH32" i="7"/>
  <c r="CI32" i="7"/>
  <c r="CJ32" i="7"/>
  <c r="CK32" i="7"/>
  <c r="CL32" i="7"/>
  <c r="CM32" i="7"/>
  <c r="CN32" i="7"/>
  <c r="CO32" i="7"/>
  <c r="CP32" i="7"/>
  <c r="CQ32" i="7"/>
  <c r="CR32" i="7"/>
  <c r="CS32" i="7"/>
  <c r="CT32" i="7"/>
  <c r="CU32" i="7"/>
  <c r="CV32" i="7"/>
  <c r="CW32" i="7"/>
  <c r="CX32" i="7"/>
  <c r="CY32" i="7"/>
  <c r="CZ32" i="7"/>
  <c r="DA32" i="7"/>
  <c r="DB32" i="7"/>
  <c r="DC32" i="7"/>
  <c r="DD32" i="7"/>
  <c r="DE32" i="7"/>
  <c r="DF32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AH33" i="7"/>
  <c r="AI33" i="7"/>
  <c r="AJ33" i="7"/>
  <c r="AK33" i="7"/>
  <c r="AL33" i="7"/>
  <c r="AM33" i="7"/>
  <c r="AN33" i="7"/>
  <c r="AO33" i="7"/>
  <c r="AP33" i="7"/>
  <c r="AQ33" i="7"/>
  <c r="AR33" i="7"/>
  <c r="AS33" i="7"/>
  <c r="AT33" i="7"/>
  <c r="AU33" i="7"/>
  <c r="AV33" i="7"/>
  <c r="AW33" i="7"/>
  <c r="AX33" i="7"/>
  <c r="AY33" i="7"/>
  <c r="AZ33" i="7"/>
  <c r="BA33" i="7"/>
  <c r="BB33" i="7"/>
  <c r="BC33" i="7"/>
  <c r="BD33" i="7"/>
  <c r="BE33" i="7"/>
  <c r="BF33" i="7"/>
  <c r="BG33" i="7"/>
  <c r="BH33" i="7"/>
  <c r="BI33" i="7"/>
  <c r="BJ33" i="7"/>
  <c r="BK33" i="7"/>
  <c r="BL33" i="7"/>
  <c r="BM33" i="7"/>
  <c r="BN33" i="7"/>
  <c r="BO33" i="7"/>
  <c r="BP33" i="7"/>
  <c r="BQ33" i="7"/>
  <c r="BR33" i="7"/>
  <c r="BS33" i="7"/>
  <c r="BT33" i="7"/>
  <c r="BU33" i="7"/>
  <c r="BV33" i="7"/>
  <c r="BW33" i="7"/>
  <c r="BX33" i="7"/>
  <c r="BY33" i="7"/>
  <c r="BZ33" i="7"/>
  <c r="CA33" i="7"/>
  <c r="CB33" i="7"/>
  <c r="CC33" i="7"/>
  <c r="CD33" i="7"/>
  <c r="CE33" i="7"/>
  <c r="CF33" i="7"/>
  <c r="CG33" i="7"/>
  <c r="CH33" i="7"/>
  <c r="CI33" i="7"/>
  <c r="CJ33" i="7"/>
  <c r="CK33" i="7"/>
  <c r="CL33" i="7"/>
  <c r="CM33" i="7"/>
  <c r="CN33" i="7"/>
  <c r="CO33" i="7"/>
  <c r="CP33" i="7"/>
  <c r="CQ33" i="7"/>
  <c r="CR33" i="7"/>
  <c r="CS33" i="7"/>
  <c r="CT33" i="7"/>
  <c r="CU33" i="7"/>
  <c r="CV33" i="7"/>
  <c r="CW33" i="7"/>
  <c r="CX33" i="7"/>
  <c r="CY33" i="7"/>
  <c r="CZ33" i="7"/>
  <c r="DA33" i="7"/>
  <c r="DB33" i="7"/>
  <c r="DC33" i="7"/>
  <c r="DD33" i="7"/>
  <c r="DE33" i="7"/>
  <c r="DF33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G34" i="7"/>
  <c r="AH34" i="7"/>
  <c r="AI34" i="7"/>
  <c r="AJ34" i="7"/>
  <c r="AK34" i="7"/>
  <c r="AL34" i="7"/>
  <c r="AM34" i="7"/>
  <c r="AN34" i="7"/>
  <c r="AO34" i="7"/>
  <c r="AP34" i="7"/>
  <c r="AQ34" i="7"/>
  <c r="AR34" i="7"/>
  <c r="AS34" i="7"/>
  <c r="AT34" i="7"/>
  <c r="AU34" i="7"/>
  <c r="AV34" i="7"/>
  <c r="AW34" i="7"/>
  <c r="AX34" i="7"/>
  <c r="AY34" i="7"/>
  <c r="AZ34" i="7"/>
  <c r="BA34" i="7"/>
  <c r="BB34" i="7"/>
  <c r="BC34" i="7"/>
  <c r="BD34" i="7"/>
  <c r="BE34" i="7"/>
  <c r="BF34" i="7"/>
  <c r="BG34" i="7"/>
  <c r="BH34" i="7"/>
  <c r="BI34" i="7"/>
  <c r="BJ34" i="7"/>
  <c r="BK34" i="7"/>
  <c r="BL34" i="7"/>
  <c r="BM34" i="7"/>
  <c r="BN34" i="7"/>
  <c r="BO34" i="7"/>
  <c r="BP34" i="7"/>
  <c r="BQ34" i="7"/>
  <c r="BR34" i="7"/>
  <c r="BS34" i="7"/>
  <c r="BT34" i="7"/>
  <c r="BU34" i="7"/>
  <c r="BV34" i="7"/>
  <c r="BW34" i="7"/>
  <c r="BX34" i="7"/>
  <c r="BY34" i="7"/>
  <c r="BZ34" i="7"/>
  <c r="CA34" i="7"/>
  <c r="CB34" i="7"/>
  <c r="CC34" i="7"/>
  <c r="CD34" i="7"/>
  <c r="CE34" i="7"/>
  <c r="CF34" i="7"/>
  <c r="CG34" i="7"/>
  <c r="CH34" i="7"/>
  <c r="CI34" i="7"/>
  <c r="CJ34" i="7"/>
  <c r="CK34" i="7"/>
  <c r="CL34" i="7"/>
  <c r="CM34" i="7"/>
  <c r="CN34" i="7"/>
  <c r="CO34" i="7"/>
  <c r="CP34" i="7"/>
  <c r="CQ34" i="7"/>
  <c r="CR34" i="7"/>
  <c r="CS34" i="7"/>
  <c r="CT34" i="7"/>
  <c r="CU34" i="7"/>
  <c r="CV34" i="7"/>
  <c r="CW34" i="7"/>
  <c r="CX34" i="7"/>
  <c r="CY34" i="7"/>
  <c r="CZ34" i="7"/>
  <c r="DA34" i="7"/>
  <c r="DB34" i="7"/>
  <c r="DC34" i="7"/>
  <c r="DD34" i="7"/>
  <c r="DE34" i="7"/>
  <c r="DF34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AH35" i="7"/>
  <c r="AI35" i="7"/>
  <c r="AJ35" i="7"/>
  <c r="AK35" i="7"/>
  <c r="AL35" i="7"/>
  <c r="AM35" i="7"/>
  <c r="AN35" i="7"/>
  <c r="AO35" i="7"/>
  <c r="AP35" i="7"/>
  <c r="AQ35" i="7"/>
  <c r="AR35" i="7"/>
  <c r="AS35" i="7"/>
  <c r="AT35" i="7"/>
  <c r="AU35" i="7"/>
  <c r="AV35" i="7"/>
  <c r="AW35" i="7"/>
  <c r="AX35" i="7"/>
  <c r="AY35" i="7"/>
  <c r="AZ35" i="7"/>
  <c r="BA35" i="7"/>
  <c r="BB35" i="7"/>
  <c r="BC35" i="7"/>
  <c r="BD35" i="7"/>
  <c r="BE35" i="7"/>
  <c r="BF35" i="7"/>
  <c r="BG35" i="7"/>
  <c r="BH35" i="7"/>
  <c r="BI35" i="7"/>
  <c r="BJ35" i="7"/>
  <c r="BK35" i="7"/>
  <c r="BL35" i="7"/>
  <c r="BM35" i="7"/>
  <c r="BN35" i="7"/>
  <c r="BO35" i="7"/>
  <c r="BP35" i="7"/>
  <c r="BQ35" i="7"/>
  <c r="BR35" i="7"/>
  <c r="BS35" i="7"/>
  <c r="BT35" i="7"/>
  <c r="BU35" i="7"/>
  <c r="BV35" i="7"/>
  <c r="BW35" i="7"/>
  <c r="BX35" i="7"/>
  <c r="BY35" i="7"/>
  <c r="BZ35" i="7"/>
  <c r="CA35" i="7"/>
  <c r="CB35" i="7"/>
  <c r="CC35" i="7"/>
  <c r="CD35" i="7"/>
  <c r="CE35" i="7"/>
  <c r="CF35" i="7"/>
  <c r="CG35" i="7"/>
  <c r="CH35" i="7"/>
  <c r="CI35" i="7"/>
  <c r="CJ35" i="7"/>
  <c r="CK35" i="7"/>
  <c r="CL35" i="7"/>
  <c r="CM35" i="7"/>
  <c r="CN35" i="7"/>
  <c r="CO35" i="7"/>
  <c r="CP35" i="7"/>
  <c r="CQ35" i="7"/>
  <c r="CR35" i="7"/>
  <c r="CS35" i="7"/>
  <c r="CT35" i="7"/>
  <c r="CU35" i="7"/>
  <c r="CV35" i="7"/>
  <c r="CW35" i="7"/>
  <c r="CX35" i="7"/>
  <c r="CY35" i="7"/>
  <c r="CZ35" i="7"/>
  <c r="DA35" i="7"/>
  <c r="DB35" i="7"/>
  <c r="DC35" i="7"/>
  <c r="DD35" i="7"/>
  <c r="DE35" i="7"/>
  <c r="DF35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AJ36" i="7"/>
  <c r="AK36" i="7"/>
  <c r="AL36" i="7"/>
  <c r="AM36" i="7"/>
  <c r="AN36" i="7"/>
  <c r="AO36" i="7"/>
  <c r="AP36" i="7"/>
  <c r="AQ36" i="7"/>
  <c r="AR36" i="7"/>
  <c r="AS36" i="7"/>
  <c r="AT36" i="7"/>
  <c r="AU36" i="7"/>
  <c r="AV36" i="7"/>
  <c r="AW36" i="7"/>
  <c r="AX36" i="7"/>
  <c r="AY36" i="7"/>
  <c r="AZ36" i="7"/>
  <c r="BA36" i="7"/>
  <c r="BB36" i="7"/>
  <c r="BC36" i="7"/>
  <c r="BD36" i="7"/>
  <c r="BE36" i="7"/>
  <c r="BF36" i="7"/>
  <c r="BG36" i="7"/>
  <c r="BH36" i="7"/>
  <c r="BI36" i="7"/>
  <c r="BJ36" i="7"/>
  <c r="BK36" i="7"/>
  <c r="BL36" i="7"/>
  <c r="BM36" i="7"/>
  <c r="BN36" i="7"/>
  <c r="BO36" i="7"/>
  <c r="BP36" i="7"/>
  <c r="BQ36" i="7"/>
  <c r="BR36" i="7"/>
  <c r="BS36" i="7"/>
  <c r="BT36" i="7"/>
  <c r="BU36" i="7"/>
  <c r="BV36" i="7"/>
  <c r="BW36" i="7"/>
  <c r="BX36" i="7"/>
  <c r="BY36" i="7"/>
  <c r="BZ36" i="7"/>
  <c r="CA36" i="7"/>
  <c r="CB36" i="7"/>
  <c r="CC36" i="7"/>
  <c r="CD36" i="7"/>
  <c r="CE36" i="7"/>
  <c r="CF36" i="7"/>
  <c r="CG36" i="7"/>
  <c r="CH36" i="7"/>
  <c r="CI36" i="7"/>
  <c r="CJ36" i="7"/>
  <c r="CK36" i="7"/>
  <c r="CL36" i="7"/>
  <c r="CM36" i="7"/>
  <c r="CN36" i="7"/>
  <c r="CO36" i="7"/>
  <c r="CP36" i="7"/>
  <c r="CQ36" i="7"/>
  <c r="CR36" i="7"/>
  <c r="CS36" i="7"/>
  <c r="CT36" i="7"/>
  <c r="CU36" i="7"/>
  <c r="CV36" i="7"/>
  <c r="CW36" i="7"/>
  <c r="CX36" i="7"/>
  <c r="CY36" i="7"/>
  <c r="CZ36" i="7"/>
  <c r="DA36" i="7"/>
  <c r="DB36" i="7"/>
  <c r="DC36" i="7"/>
  <c r="DD36" i="7"/>
  <c r="DE36" i="7"/>
  <c r="DF36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H37" i="7"/>
  <c r="AI37" i="7"/>
  <c r="AJ37" i="7"/>
  <c r="AK37" i="7"/>
  <c r="AL37" i="7"/>
  <c r="AM37" i="7"/>
  <c r="AN37" i="7"/>
  <c r="AO37" i="7"/>
  <c r="AP37" i="7"/>
  <c r="AQ37" i="7"/>
  <c r="AR37" i="7"/>
  <c r="AS37" i="7"/>
  <c r="AT37" i="7"/>
  <c r="AU37" i="7"/>
  <c r="AV37" i="7"/>
  <c r="AW37" i="7"/>
  <c r="AX37" i="7"/>
  <c r="AY37" i="7"/>
  <c r="AZ37" i="7"/>
  <c r="BA37" i="7"/>
  <c r="BB37" i="7"/>
  <c r="BC37" i="7"/>
  <c r="BD37" i="7"/>
  <c r="BE37" i="7"/>
  <c r="BF37" i="7"/>
  <c r="BG37" i="7"/>
  <c r="BH37" i="7"/>
  <c r="BI37" i="7"/>
  <c r="BJ37" i="7"/>
  <c r="BK37" i="7"/>
  <c r="BL37" i="7"/>
  <c r="BM37" i="7"/>
  <c r="BN37" i="7"/>
  <c r="BO37" i="7"/>
  <c r="BP37" i="7"/>
  <c r="BQ37" i="7"/>
  <c r="BR37" i="7"/>
  <c r="BS37" i="7"/>
  <c r="BT37" i="7"/>
  <c r="BU37" i="7"/>
  <c r="BV37" i="7"/>
  <c r="BW37" i="7"/>
  <c r="BX37" i="7"/>
  <c r="BY37" i="7"/>
  <c r="BZ37" i="7"/>
  <c r="CA37" i="7"/>
  <c r="CB37" i="7"/>
  <c r="CC37" i="7"/>
  <c r="CD37" i="7"/>
  <c r="CE37" i="7"/>
  <c r="CF37" i="7"/>
  <c r="CG37" i="7"/>
  <c r="CH37" i="7"/>
  <c r="CI37" i="7"/>
  <c r="CJ37" i="7"/>
  <c r="CK37" i="7"/>
  <c r="CL37" i="7"/>
  <c r="CM37" i="7"/>
  <c r="CN37" i="7"/>
  <c r="CO37" i="7"/>
  <c r="CP37" i="7"/>
  <c r="CQ37" i="7"/>
  <c r="CR37" i="7"/>
  <c r="CS37" i="7"/>
  <c r="CT37" i="7"/>
  <c r="CU37" i="7"/>
  <c r="CV37" i="7"/>
  <c r="CW37" i="7"/>
  <c r="CX37" i="7"/>
  <c r="CY37" i="7"/>
  <c r="CZ37" i="7"/>
  <c r="DA37" i="7"/>
  <c r="DB37" i="7"/>
  <c r="DC37" i="7"/>
  <c r="DD37" i="7"/>
  <c r="DE37" i="7"/>
  <c r="DF37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G38" i="7"/>
  <c r="AH38" i="7"/>
  <c r="AI38" i="7"/>
  <c r="AJ38" i="7"/>
  <c r="AK38" i="7"/>
  <c r="AL38" i="7"/>
  <c r="AM38" i="7"/>
  <c r="AN38" i="7"/>
  <c r="AO38" i="7"/>
  <c r="AP38" i="7"/>
  <c r="AQ38" i="7"/>
  <c r="AR38" i="7"/>
  <c r="AS38" i="7"/>
  <c r="AT38" i="7"/>
  <c r="AU38" i="7"/>
  <c r="AV38" i="7"/>
  <c r="AW38" i="7"/>
  <c r="AX38" i="7"/>
  <c r="AY38" i="7"/>
  <c r="AZ38" i="7"/>
  <c r="BA38" i="7"/>
  <c r="BB38" i="7"/>
  <c r="BC38" i="7"/>
  <c r="BD38" i="7"/>
  <c r="BE38" i="7"/>
  <c r="BF38" i="7"/>
  <c r="BG38" i="7"/>
  <c r="BH38" i="7"/>
  <c r="BI38" i="7"/>
  <c r="BJ38" i="7"/>
  <c r="BK38" i="7"/>
  <c r="BL38" i="7"/>
  <c r="BM38" i="7"/>
  <c r="BN38" i="7"/>
  <c r="BO38" i="7"/>
  <c r="BP38" i="7"/>
  <c r="BQ38" i="7"/>
  <c r="BR38" i="7"/>
  <c r="BS38" i="7"/>
  <c r="BT38" i="7"/>
  <c r="BU38" i="7"/>
  <c r="BV38" i="7"/>
  <c r="BW38" i="7"/>
  <c r="BX38" i="7"/>
  <c r="BY38" i="7"/>
  <c r="BZ38" i="7"/>
  <c r="CA38" i="7"/>
  <c r="CB38" i="7"/>
  <c r="CC38" i="7"/>
  <c r="CD38" i="7"/>
  <c r="CE38" i="7"/>
  <c r="CF38" i="7"/>
  <c r="CG38" i="7"/>
  <c r="CH38" i="7"/>
  <c r="CI38" i="7"/>
  <c r="CJ38" i="7"/>
  <c r="CK38" i="7"/>
  <c r="CL38" i="7"/>
  <c r="CM38" i="7"/>
  <c r="CN38" i="7"/>
  <c r="CO38" i="7"/>
  <c r="CP38" i="7"/>
  <c r="CQ38" i="7"/>
  <c r="CR38" i="7"/>
  <c r="CS38" i="7"/>
  <c r="CT38" i="7"/>
  <c r="CU38" i="7"/>
  <c r="CV38" i="7"/>
  <c r="CW38" i="7"/>
  <c r="CX38" i="7"/>
  <c r="CY38" i="7"/>
  <c r="CZ38" i="7"/>
  <c r="DA38" i="7"/>
  <c r="DB38" i="7"/>
  <c r="DC38" i="7"/>
  <c r="DD38" i="7"/>
  <c r="DE38" i="7"/>
  <c r="DF38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G39" i="7"/>
  <c r="AH39" i="7"/>
  <c r="AI39" i="7"/>
  <c r="AJ39" i="7"/>
  <c r="AK39" i="7"/>
  <c r="AL39" i="7"/>
  <c r="AM39" i="7"/>
  <c r="AN39" i="7"/>
  <c r="AO39" i="7"/>
  <c r="AP39" i="7"/>
  <c r="AQ39" i="7"/>
  <c r="AR39" i="7"/>
  <c r="AS39" i="7"/>
  <c r="AT39" i="7"/>
  <c r="AU39" i="7"/>
  <c r="AV39" i="7"/>
  <c r="AW39" i="7"/>
  <c r="AX39" i="7"/>
  <c r="AY39" i="7"/>
  <c r="AZ39" i="7"/>
  <c r="BA39" i="7"/>
  <c r="BB39" i="7"/>
  <c r="BC39" i="7"/>
  <c r="BD39" i="7"/>
  <c r="BE39" i="7"/>
  <c r="BF39" i="7"/>
  <c r="BG39" i="7"/>
  <c r="BH39" i="7"/>
  <c r="BI39" i="7"/>
  <c r="BJ39" i="7"/>
  <c r="BK39" i="7"/>
  <c r="BL39" i="7"/>
  <c r="BM39" i="7"/>
  <c r="BN39" i="7"/>
  <c r="BO39" i="7"/>
  <c r="BP39" i="7"/>
  <c r="BQ39" i="7"/>
  <c r="BR39" i="7"/>
  <c r="BS39" i="7"/>
  <c r="BT39" i="7"/>
  <c r="BU39" i="7"/>
  <c r="BV39" i="7"/>
  <c r="BW39" i="7"/>
  <c r="BX39" i="7"/>
  <c r="BY39" i="7"/>
  <c r="BZ39" i="7"/>
  <c r="CA39" i="7"/>
  <c r="CB39" i="7"/>
  <c r="CC39" i="7"/>
  <c r="CD39" i="7"/>
  <c r="CE39" i="7"/>
  <c r="CF39" i="7"/>
  <c r="CG39" i="7"/>
  <c r="CH39" i="7"/>
  <c r="CI39" i="7"/>
  <c r="CJ39" i="7"/>
  <c r="CK39" i="7"/>
  <c r="CL39" i="7"/>
  <c r="CM39" i="7"/>
  <c r="CN39" i="7"/>
  <c r="CO39" i="7"/>
  <c r="CP39" i="7"/>
  <c r="CQ39" i="7"/>
  <c r="CR39" i="7"/>
  <c r="CS39" i="7"/>
  <c r="CT39" i="7"/>
  <c r="CU39" i="7"/>
  <c r="CV39" i="7"/>
  <c r="CW39" i="7"/>
  <c r="CX39" i="7"/>
  <c r="CY39" i="7"/>
  <c r="CZ39" i="7"/>
  <c r="DA39" i="7"/>
  <c r="DB39" i="7"/>
  <c r="DC39" i="7"/>
  <c r="DD39" i="7"/>
  <c r="DE39" i="7"/>
  <c r="DF39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AH40" i="7"/>
  <c r="AI40" i="7"/>
  <c r="AJ40" i="7"/>
  <c r="AK40" i="7"/>
  <c r="AL40" i="7"/>
  <c r="AM40" i="7"/>
  <c r="AN40" i="7"/>
  <c r="AO40" i="7"/>
  <c r="AP40" i="7"/>
  <c r="AQ40" i="7"/>
  <c r="AR40" i="7"/>
  <c r="AS40" i="7"/>
  <c r="AT40" i="7"/>
  <c r="AU40" i="7"/>
  <c r="AV40" i="7"/>
  <c r="AW40" i="7"/>
  <c r="AX40" i="7"/>
  <c r="AY40" i="7"/>
  <c r="AZ40" i="7"/>
  <c r="BA40" i="7"/>
  <c r="BB40" i="7"/>
  <c r="BC40" i="7"/>
  <c r="BD40" i="7"/>
  <c r="BE40" i="7"/>
  <c r="BF40" i="7"/>
  <c r="BG40" i="7"/>
  <c r="BH40" i="7"/>
  <c r="BI40" i="7"/>
  <c r="BJ40" i="7"/>
  <c r="BK40" i="7"/>
  <c r="BL40" i="7"/>
  <c r="BM40" i="7"/>
  <c r="BN40" i="7"/>
  <c r="BO40" i="7"/>
  <c r="BP40" i="7"/>
  <c r="BQ40" i="7"/>
  <c r="BR40" i="7"/>
  <c r="BS40" i="7"/>
  <c r="BT40" i="7"/>
  <c r="BU40" i="7"/>
  <c r="BV40" i="7"/>
  <c r="BW40" i="7"/>
  <c r="BX40" i="7"/>
  <c r="BY40" i="7"/>
  <c r="BZ40" i="7"/>
  <c r="CA40" i="7"/>
  <c r="CB40" i="7"/>
  <c r="CC40" i="7"/>
  <c r="CD40" i="7"/>
  <c r="CE40" i="7"/>
  <c r="CF40" i="7"/>
  <c r="CG40" i="7"/>
  <c r="CH40" i="7"/>
  <c r="CI40" i="7"/>
  <c r="CJ40" i="7"/>
  <c r="CK40" i="7"/>
  <c r="CL40" i="7"/>
  <c r="CM40" i="7"/>
  <c r="CN40" i="7"/>
  <c r="CO40" i="7"/>
  <c r="CP40" i="7"/>
  <c r="CQ40" i="7"/>
  <c r="CR40" i="7"/>
  <c r="CS40" i="7"/>
  <c r="CT40" i="7"/>
  <c r="CU40" i="7"/>
  <c r="CV40" i="7"/>
  <c r="CW40" i="7"/>
  <c r="CX40" i="7"/>
  <c r="CY40" i="7"/>
  <c r="CZ40" i="7"/>
  <c r="DA40" i="7"/>
  <c r="DB40" i="7"/>
  <c r="DC40" i="7"/>
  <c r="DD40" i="7"/>
  <c r="DE40" i="7"/>
  <c r="DF40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G41" i="7"/>
  <c r="AH41" i="7"/>
  <c r="AI41" i="7"/>
  <c r="AJ41" i="7"/>
  <c r="AK41" i="7"/>
  <c r="AL41" i="7"/>
  <c r="AM41" i="7"/>
  <c r="AN41" i="7"/>
  <c r="AO41" i="7"/>
  <c r="AP41" i="7"/>
  <c r="AQ41" i="7"/>
  <c r="AR41" i="7"/>
  <c r="AS41" i="7"/>
  <c r="AT41" i="7"/>
  <c r="AU41" i="7"/>
  <c r="AV41" i="7"/>
  <c r="AW41" i="7"/>
  <c r="AX41" i="7"/>
  <c r="AY41" i="7"/>
  <c r="AZ41" i="7"/>
  <c r="BA41" i="7"/>
  <c r="BB41" i="7"/>
  <c r="BC41" i="7"/>
  <c r="BD41" i="7"/>
  <c r="BE41" i="7"/>
  <c r="BF41" i="7"/>
  <c r="BG41" i="7"/>
  <c r="BH41" i="7"/>
  <c r="BI41" i="7"/>
  <c r="BJ41" i="7"/>
  <c r="BK41" i="7"/>
  <c r="BL41" i="7"/>
  <c r="BM41" i="7"/>
  <c r="BN41" i="7"/>
  <c r="BO41" i="7"/>
  <c r="BP41" i="7"/>
  <c r="BQ41" i="7"/>
  <c r="BR41" i="7"/>
  <c r="BS41" i="7"/>
  <c r="BT41" i="7"/>
  <c r="BU41" i="7"/>
  <c r="BV41" i="7"/>
  <c r="BW41" i="7"/>
  <c r="BX41" i="7"/>
  <c r="BY41" i="7"/>
  <c r="BZ41" i="7"/>
  <c r="CA41" i="7"/>
  <c r="CB41" i="7"/>
  <c r="CC41" i="7"/>
  <c r="CD41" i="7"/>
  <c r="CE41" i="7"/>
  <c r="CF41" i="7"/>
  <c r="CG41" i="7"/>
  <c r="CH41" i="7"/>
  <c r="CI41" i="7"/>
  <c r="CJ41" i="7"/>
  <c r="CK41" i="7"/>
  <c r="CL41" i="7"/>
  <c r="CM41" i="7"/>
  <c r="CN41" i="7"/>
  <c r="CO41" i="7"/>
  <c r="CP41" i="7"/>
  <c r="CQ41" i="7"/>
  <c r="CR41" i="7"/>
  <c r="CS41" i="7"/>
  <c r="CT41" i="7"/>
  <c r="CU41" i="7"/>
  <c r="CV41" i="7"/>
  <c r="CW41" i="7"/>
  <c r="CX41" i="7"/>
  <c r="CY41" i="7"/>
  <c r="CZ41" i="7"/>
  <c r="DA41" i="7"/>
  <c r="DB41" i="7"/>
  <c r="DC41" i="7"/>
  <c r="DD41" i="7"/>
  <c r="DE41" i="7"/>
  <c r="DF41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AJ42" i="7"/>
  <c r="AK42" i="7"/>
  <c r="AL42" i="7"/>
  <c r="AM42" i="7"/>
  <c r="AN42" i="7"/>
  <c r="AO42" i="7"/>
  <c r="AP42" i="7"/>
  <c r="AQ42" i="7"/>
  <c r="AR42" i="7"/>
  <c r="AS42" i="7"/>
  <c r="AT42" i="7"/>
  <c r="AU42" i="7"/>
  <c r="AV42" i="7"/>
  <c r="AW42" i="7"/>
  <c r="AX42" i="7"/>
  <c r="AY42" i="7"/>
  <c r="AZ42" i="7"/>
  <c r="BA42" i="7"/>
  <c r="BB42" i="7"/>
  <c r="BC42" i="7"/>
  <c r="BD42" i="7"/>
  <c r="BE42" i="7"/>
  <c r="BF42" i="7"/>
  <c r="BG42" i="7"/>
  <c r="BH42" i="7"/>
  <c r="BI42" i="7"/>
  <c r="BJ42" i="7"/>
  <c r="BK42" i="7"/>
  <c r="BL42" i="7"/>
  <c r="BM42" i="7"/>
  <c r="BN42" i="7"/>
  <c r="BO42" i="7"/>
  <c r="BP42" i="7"/>
  <c r="BQ42" i="7"/>
  <c r="BR42" i="7"/>
  <c r="BS42" i="7"/>
  <c r="BT42" i="7"/>
  <c r="BU42" i="7"/>
  <c r="BV42" i="7"/>
  <c r="BW42" i="7"/>
  <c r="BX42" i="7"/>
  <c r="BY42" i="7"/>
  <c r="BZ42" i="7"/>
  <c r="CA42" i="7"/>
  <c r="CB42" i="7"/>
  <c r="CC42" i="7"/>
  <c r="CD42" i="7"/>
  <c r="CE42" i="7"/>
  <c r="CF42" i="7"/>
  <c r="CG42" i="7"/>
  <c r="CH42" i="7"/>
  <c r="CI42" i="7"/>
  <c r="CJ42" i="7"/>
  <c r="CK42" i="7"/>
  <c r="CL42" i="7"/>
  <c r="CM42" i="7"/>
  <c r="CN42" i="7"/>
  <c r="CO42" i="7"/>
  <c r="CP42" i="7"/>
  <c r="CQ42" i="7"/>
  <c r="CR42" i="7"/>
  <c r="CS42" i="7"/>
  <c r="CT42" i="7"/>
  <c r="CU42" i="7"/>
  <c r="CV42" i="7"/>
  <c r="CW42" i="7"/>
  <c r="CX42" i="7"/>
  <c r="CY42" i="7"/>
  <c r="CZ42" i="7"/>
  <c r="DA42" i="7"/>
  <c r="DB42" i="7"/>
  <c r="DC42" i="7"/>
  <c r="DD42" i="7"/>
  <c r="DE42" i="7"/>
  <c r="DF42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AJ43" i="7"/>
  <c r="AK43" i="7"/>
  <c r="AL43" i="7"/>
  <c r="AM43" i="7"/>
  <c r="AN43" i="7"/>
  <c r="AO43" i="7"/>
  <c r="AP43" i="7"/>
  <c r="AQ43" i="7"/>
  <c r="AR43" i="7"/>
  <c r="AS43" i="7"/>
  <c r="AT43" i="7"/>
  <c r="AU43" i="7"/>
  <c r="AV43" i="7"/>
  <c r="AW43" i="7"/>
  <c r="AX43" i="7"/>
  <c r="AY43" i="7"/>
  <c r="AZ43" i="7"/>
  <c r="BA43" i="7"/>
  <c r="BB43" i="7"/>
  <c r="BC43" i="7"/>
  <c r="BD43" i="7"/>
  <c r="BE43" i="7"/>
  <c r="BF43" i="7"/>
  <c r="BG43" i="7"/>
  <c r="BH43" i="7"/>
  <c r="BI43" i="7"/>
  <c r="BJ43" i="7"/>
  <c r="BK43" i="7"/>
  <c r="BL43" i="7"/>
  <c r="BM43" i="7"/>
  <c r="BN43" i="7"/>
  <c r="BO43" i="7"/>
  <c r="BP43" i="7"/>
  <c r="BQ43" i="7"/>
  <c r="BR43" i="7"/>
  <c r="BS43" i="7"/>
  <c r="BT43" i="7"/>
  <c r="BU43" i="7"/>
  <c r="BV43" i="7"/>
  <c r="BW43" i="7"/>
  <c r="BX43" i="7"/>
  <c r="BY43" i="7"/>
  <c r="BZ43" i="7"/>
  <c r="CA43" i="7"/>
  <c r="CB43" i="7"/>
  <c r="CC43" i="7"/>
  <c r="CD43" i="7"/>
  <c r="CE43" i="7"/>
  <c r="CF43" i="7"/>
  <c r="CG43" i="7"/>
  <c r="CH43" i="7"/>
  <c r="CI43" i="7"/>
  <c r="CJ43" i="7"/>
  <c r="CK43" i="7"/>
  <c r="CL43" i="7"/>
  <c r="CM43" i="7"/>
  <c r="CN43" i="7"/>
  <c r="CO43" i="7"/>
  <c r="CP43" i="7"/>
  <c r="CQ43" i="7"/>
  <c r="CR43" i="7"/>
  <c r="CS43" i="7"/>
  <c r="CT43" i="7"/>
  <c r="CU43" i="7"/>
  <c r="CV43" i="7"/>
  <c r="CW43" i="7"/>
  <c r="CX43" i="7"/>
  <c r="CY43" i="7"/>
  <c r="CZ43" i="7"/>
  <c r="DA43" i="7"/>
  <c r="DB43" i="7"/>
  <c r="DC43" i="7"/>
  <c r="DD43" i="7"/>
  <c r="DE43" i="7"/>
  <c r="DF43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G44" i="7"/>
  <c r="AH44" i="7"/>
  <c r="AI44" i="7"/>
  <c r="AJ44" i="7"/>
  <c r="AK44" i="7"/>
  <c r="AL44" i="7"/>
  <c r="AM44" i="7"/>
  <c r="AN44" i="7"/>
  <c r="AO44" i="7"/>
  <c r="AP44" i="7"/>
  <c r="AQ44" i="7"/>
  <c r="AR44" i="7"/>
  <c r="AS44" i="7"/>
  <c r="AT44" i="7"/>
  <c r="AU44" i="7"/>
  <c r="AV44" i="7"/>
  <c r="AW44" i="7"/>
  <c r="AX44" i="7"/>
  <c r="AY44" i="7"/>
  <c r="AZ44" i="7"/>
  <c r="BA44" i="7"/>
  <c r="BB44" i="7"/>
  <c r="BC44" i="7"/>
  <c r="BD44" i="7"/>
  <c r="BE44" i="7"/>
  <c r="BF44" i="7"/>
  <c r="BG44" i="7"/>
  <c r="BH44" i="7"/>
  <c r="BI44" i="7"/>
  <c r="BJ44" i="7"/>
  <c r="BK44" i="7"/>
  <c r="BL44" i="7"/>
  <c r="BM44" i="7"/>
  <c r="BN44" i="7"/>
  <c r="BO44" i="7"/>
  <c r="BP44" i="7"/>
  <c r="BQ44" i="7"/>
  <c r="BR44" i="7"/>
  <c r="BS44" i="7"/>
  <c r="BT44" i="7"/>
  <c r="BU44" i="7"/>
  <c r="BV44" i="7"/>
  <c r="BW44" i="7"/>
  <c r="BX44" i="7"/>
  <c r="BY44" i="7"/>
  <c r="BZ44" i="7"/>
  <c r="CA44" i="7"/>
  <c r="CB44" i="7"/>
  <c r="CC44" i="7"/>
  <c r="CD44" i="7"/>
  <c r="CE44" i="7"/>
  <c r="CF44" i="7"/>
  <c r="CG44" i="7"/>
  <c r="CH44" i="7"/>
  <c r="CI44" i="7"/>
  <c r="CJ44" i="7"/>
  <c r="CK44" i="7"/>
  <c r="CL44" i="7"/>
  <c r="CM44" i="7"/>
  <c r="CN44" i="7"/>
  <c r="CO44" i="7"/>
  <c r="CP44" i="7"/>
  <c r="CQ44" i="7"/>
  <c r="CR44" i="7"/>
  <c r="CS44" i="7"/>
  <c r="CT44" i="7"/>
  <c r="CU44" i="7"/>
  <c r="CV44" i="7"/>
  <c r="CW44" i="7"/>
  <c r="CX44" i="7"/>
  <c r="CY44" i="7"/>
  <c r="CZ44" i="7"/>
  <c r="DA44" i="7"/>
  <c r="DB44" i="7"/>
  <c r="DC44" i="7"/>
  <c r="DD44" i="7"/>
  <c r="DE44" i="7"/>
  <c r="DF44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G45" i="7"/>
  <c r="AH45" i="7"/>
  <c r="AI45" i="7"/>
  <c r="AJ45" i="7"/>
  <c r="AK45" i="7"/>
  <c r="AL45" i="7"/>
  <c r="AM45" i="7"/>
  <c r="AN45" i="7"/>
  <c r="AO45" i="7"/>
  <c r="AP45" i="7"/>
  <c r="AQ45" i="7"/>
  <c r="AR45" i="7"/>
  <c r="AS45" i="7"/>
  <c r="AT45" i="7"/>
  <c r="AU45" i="7"/>
  <c r="AV45" i="7"/>
  <c r="AW45" i="7"/>
  <c r="AX45" i="7"/>
  <c r="AY45" i="7"/>
  <c r="AZ45" i="7"/>
  <c r="BA45" i="7"/>
  <c r="BB45" i="7"/>
  <c r="BC45" i="7"/>
  <c r="BD45" i="7"/>
  <c r="BE45" i="7"/>
  <c r="BF45" i="7"/>
  <c r="BG45" i="7"/>
  <c r="BH45" i="7"/>
  <c r="BI45" i="7"/>
  <c r="BJ45" i="7"/>
  <c r="BK45" i="7"/>
  <c r="BL45" i="7"/>
  <c r="BM45" i="7"/>
  <c r="BN45" i="7"/>
  <c r="BO45" i="7"/>
  <c r="BP45" i="7"/>
  <c r="BQ45" i="7"/>
  <c r="BR45" i="7"/>
  <c r="BS45" i="7"/>
  <c r="BT45" i="7"/>
  <c r="BU45" i="7"/>
  <c r="BV45" i="7"/>
  <c r="BW45" i="7"/>
  <c r="BX45" i="7"/>
  <c r="BY45" i="7"/>
  <c r="BZ45" i="7"/>
  <c r="CA45" i="7"/>
  <c r="CB45" i="7"/>
  <c r="CC45" i="7"/>
  <c r="CD45" i="7"/>
  <c r="CE45" i="7"/>
  <c r="CF45" i="7"/>
  <c r="CG45" i="7"/>
  <c r="CH45" i="7"/>
  <c r="CI45" i="7"/>
  <c r="CJ45" i="7"/>
  <c r="CK45" i="7"/>
  <c r="CL45" i="7"/>
  <c r="CM45" i="7"/>
  <c r="CN45" i="7"/>
  <c r="CO45" i="7"/>
  <c r="CP45" i="7"/>
  <c r="CQ45" i="7"/>
  <c r="CR45" i="7"/>
  <c r="CS45" i="7"/>
  <c r="CT45" i="7"/>
  <c r="CU45" i="7"/>
  <c r="CV45" i="7"/>
  <c r="CW45" i="7"/>
  <c r="CX45" i="7"/>
  <c r="CY45" i="7"/>
  <c r="CZ45" i="7"/>
  <c r="DA45" i="7"/>
  <c r="DB45" i="7"/>
  <c r="DC45" i="7"/>
  <c r="DD45" i="7"/>
  <c r="DE45" i="7"/>
  <c r="DF45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G46" i="7"/>
  <c r="AH46" i="7"/>
  <c r="AI46" i="7"/>
  <c r="AJ46" i="7"/>
  <c r="AK46" i="7"/>
  <c r="AL46" i="7"/>
  <c r="AM46" i="7"/>
  <c r="AN46" i="7"/>
  <c r="AO46" i="7"/>
  <c r="AP46" i="7"/>
  <c r="AQ46" i="7"/>
  <c r="AR46" i="7"/>
  <c r="AS46" i="7"/>
  <c r="AT46" i="7"/>
  <c r="AU46" i="7"/>
  <c r="AV46" i="7"/>
  <c r="AW46" i="7"/>
  <c r="AX46" i="7"/>
  <c r="AY46" i="7"/>
  <c r="AZ46" i="7"/>
  <c r="BA46" i="7"/>
  <c r="BB46" i="7"/>
  <c r="BC46" i="7"/>
  <c r="BD46" i="7"/>
  <c r="BE46" i="7"/>
  <c r="BF46" i="7"/>
  <c r="BG46" i="7"/>
  <c r="BH46" i="7"/>
  <c r="BI46" i="7"/>
  <c r="BJ46" i="7"/>
  <c r="BK46" i="7"/>
  <c r="BL46" i="7"/>
  <c r="BM46" i="7"/>
  <c r="BN46" i="7"/>
  <c r="BO46" i="7"/>
  <c r="BP46" i="7"/>
  <c r="BQ46" i="7"/>
  <c r="BR46" i="7"/>
  <c r="BS46" i="7"/>
  <c r="BT46" i="7"/>
  <c r="BU46" i="7"/>
  <c r="BV46" i="7"/>
  <c r="BW46" i="7"/>
  <c r="BX46" i="7"/>
  <c r="BY46" i="7"/>
  <c r="BZ46" i="7"/>
  <c r="CA46" i="7"/>
  <c r="CB46" i="7"/>
  <c r="CC46" i="7"/>
  <c r="CD46" i="7"/>
  <c r="CE46" i="7"/>
  <c r="CF46" i="7"/>
  <c r="CG46" i="7"/>
  <c r="CH46" i="7"/>
  <c r="CI46" i="7"/>
  <c r="CJ46" i="7"/>
  <c r="CK46" i="7"/>
  <c r="CL46" i="7"/>
  <c r="CM46" i="7"/>
  <c r="CN46" i="7"/>
  <c r="CO46" i="7"/>
  <c r="CP46" i="7"/>
  <c r="CQ46" i="7"/>
  <c r="CR46" i="7"/>
  <c r="CS46" i="7"/>
  <c r="CT46" i="7"/>
  <c r="CU46" i="7"/>
  <c r="CV46" i="7"/>
  <c r="CW46" i="7"/>
  <c r="CX46" i="7"/>
  <c r="CY46" i="7"/>
  <c r="CZ46" i="7"/>
  <c r="DA46" i="7"/>
  <c r="DB46" i="7"/>
  <c r="DC46" i="7"/>
  <c r="DD46" i="7"/>
  <c r="DE46" i="7"/>
  <c r="DF46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G47" i="7"/>
  <c r="AH47" i="7"/>
  <c r="AI47" i="7"/>
  <c r="AJ47" i="7"/>
  <c r="AK47" i="7"/>
  <c r="AL47" i="7"/>
  <c r="AM47" i="7"/>
  <c r="AN47" i="7"/>
  <c r="AO47" i="7"/>
  <c r="AP47" i="7"/>
  <c r="AQ47" i="7"/>
  <c r="AR47" i="7"/>
  <c r="AS47" i="7"/>
  <c r="AT47" i="7"/>
  <c r="AU47" i="7"/>
  <c r="AV47" i="7"/>
  <c r="AW47" i="7"/>
  <c r="AX47" i="7"/>
  <c r="AY47" i="7"/>
  <c r="AZ47" i="7"/>
  <c r="BA47" i="7"/>
  <c r="BB47" i="7"/>
  <c r="BC47" i="7"/>
  <c r="BD47" i="7"/>
  <c r="BE47" i="7"/>
  <c r="BF47" i="7"/>
  <c r="BG47" i="7"/>
  <c r="BH47" i="7"/>
  <c r="BI47" i="7"/>
  <c r="BJ47" i="7"/>
  <c r="BK47" i="7"/>
  <c r="BL47" i="7"/>
  <c r="BM47" i="7"/>
  <c r="BN47" i="7"/>
  <c r="BO47" i="7"/>
  <c r="BP47" i="7"/>
  <c r="BQ47" i="7"/>
  <c r="BR47" i="7"/>
  <c r="BS47" i="7"/>
  <c r="BT47" i="7"/>
  <c r="BU47" i="7"/>
  <c r="BV47" i="7"/>
  <c r="BW47" i="7"/>
  <c r="BX47" i="7"/>
  <c r="BY47" i="7"/>
  <c r="BZ47" i="7"/>
  <c r="CA47" i="7"/>
  <c r="CB47" i="7"/>
  <c r="CC47" i="7"/>
  <c r="CD47" i="7"/>
  <c r="CE47" i="7"/>
  <c r="CF47" i="7"/>
  <c r="CG47" i="7"/>
  <c r="CH47" i="7"/>
  <c r="CI47" i="7"/>
  <c r="CJ47" i="7"/>
  <c r="CK47" i="7"/>
  <c r="CL47" i="7"/>
  <c r="CM47" i="7"/>
  <c r="CN47" i="7"/>
  <c r="CO47" i="7"/>
  <c r="CP47" i="7"/>
  <c r="CQ47" i="7"/>
  <c r="CR47" i="7"/>
  <c r="CS47" i="7"/>
  <c r="CT47" i="7"/>
  <c r="CU47" i="7"/>
  <c r="CV47" i="7"/>
  <c r="CW47" i="7"/>
  <c r="CX47" i="7"/>
  <c r="CY47" i="7"/>
  <c r="CZ47" i="7"/>
  <c r="DA47" i="7"/>
  <c r="DB47" i="7"/>
  <c r="DC47" i="7"/>
  <c r="DD47" i="7"/>
  <c r="DE47" i="7"/>
  <c r="DF47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G48" i="7"/>
  <c r="AH48" i="7"/>
  <c r="AI48" i="7"/>
  <c r="AJ48" i="7"/>
  <c r="AK48" i="7"/>
  <c r="AL48" i="7"/>
  <c r="AM48" i="7"/>
  <c r="AN48" i="7"/>
  <c r="AO48" i="7"/>
  <c r="AP48" i="7"/>
  <c r="AQ48" i="7"/>
  <c r="AR48" i="7"/>
  <c r="AS48" i="7"/>
  <c r="AT48" i="7"/>
  <c r="AU48" i="7"/>
  <c r="AV48" i="7"/>
  <c r="AW48" i="7"/>
  <c r="AX48" i="7"/>
  <c r="AY48" i="7"/>
  <c r="AZ48" i="7"/>
  <c r="BA48" i="7"/>
  <c r="BB48" i="7"/>
  <c r="BC48" i="7"/>
  <c r="BD48" i="7"/>
  <c r="BE48" i="7"/>
  <c r="BF48" i="7"/>
  <c r="BG48" i="7"/>
  <c r="BH48" i="7"/>
  <c r="BI48" i="7"/>
  <c r="BJ48" i="7"/>
  <c r="BK48" i="7"/>
  <c r="BL48" i="7"/>
  <c r="BM48" i="7"/>
  <c r="BN48" i="7"/>
  <c r="BO48" i="7"/>
  <c r="BP48" i="7"/>
  <c r="BQ48" i="7"/>
  <c r="BR48" i="7"/>
  <c r="BS48" i="7"/>
  <c r="BT48" i="7"/>
  <c r="BU48" i="7"/>
  <c r="BV48" i="7"/>
  <c r="BW48" i="7"/>
  <c r="BX48" i="7"/>
  <c r="BY48" i="7"/>
  <c r="BZ48" i="7"/>
  <c r="CA48" i="7"/>
  <c r="CB48" i="7"/>
  <c r="CC48" i="7"/>
  <c r="CD48" i="7"/>
  <c r="CE48" i="7"/>
  <c r="CF48" i="7"/>
  <c r="CG48" i="7"/>
  <c r="CH48" i="7"/>
  <c r="CI48" i="7"/>
  <c r="CJ48" i="7"/>
  <c r="CK48" i="7"/>
  <c r="CL48" i="7"/>
  <c r="CM48" i="7"/>
  <c r="CN48" i="7"/>
  <c r="CO48" i="7"/>
  <c r="CP48" i="7"/>
  <c r="CQ48" i="7"/>
  <c r="CR48" i="7"/>
  <c r="CS48" i="7"/>
  <c r="CT48" i="7"/>
  <c r="CU48" i="7"/>
  <c r="CV48" i="7"/>
  <c r="CW48" i="7"/>
  <c r="CX48" i="7"/>
  <c r="CY48" i="7"/>
  <c r="CZ48" i="7"/>
  <c r="DA48" i="7"/>
  <c r="DB48" i="7"/>
  <c r="DC48" i="7"/>
  <c r="DD48" i="7"/>
  <c r="DE48" i="7"/>
  <c r="DF48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AM49" i="7"/>
  <c r="AN49" i="7"/>
  <c r="AO49" i="7"/>
  <c r="AP49" i="7"/>
  <c r="AQ49" i="7"/>
  <c r="AR49" i="7"/>
  <c r="AS49" i="7"/>
  <c r="AT49" i="7"/>
  <c r="AU49" i="7"/>
  <c r="AV49" i="7"/>
  <c r="AW49" i="7"/>
  <c r="AX49" i="7"/>
  <c r="AY49" i="7"/>
  <c r="AZ49" i="7"/>
  <c r="BA49" i="7"/>
  <c r="BB49" i="7"/>
  <c r="BC49" i="7"/>
  <c r="BD49" i="7"/>
  <c r="BE49" i="7"/>
  <c r="BF49" i="7"/>
  <c r="BG49" i="7"/>
  <c r="BH49" i="7"/>
  <c r="BI49" i="7"/>
  <c r="BJ49" i="7"/>
  <c r="BK49" i="7"/>
  <c r="BL49" i="7"/>
  <c r="BM49" i="7"/>
  <c r="BN49" i="7"/>
  <c r="BO49" i="7"/>
  <c r="BP49" i="7"/>
  <c r="BQ49" i="7"/>
  <c r="BR49" i="7"/>
  <c r="BS49" i="7"/>
  <c r="BT49" i="7"/>
  <c r="BU49" i="7"/>
  <c r="BV49" i="7"/>
  <c r="BW49" i="7"/>
  <c r="BX49" i="7"/>
  <c r="BY49" i="7"/>
  <c r="BZ49" i="7"/>
  <c r="CA49" i="7"/>
  <c r="CB49" i="7"/>
  <c r="CC49" i="7"/>
  <c r="CD49" i="7"/>
  <c r="CE49" i="7"/>
  <c r="CF49" i="7"/>
  <c r="CG49" i="7"/>
  <c r="CH49" i="7"/>
  <c r="CI49" i="7"/>
  <c r="CJ49" i="7"/>
  <c r="CK49" i="7"/>
  <c r="CL49" i="7"/>
  <c r="CM49" i="7"/>
  <c r="CN49" i="7"/>
  <c r="CO49" i="7"/>
  <c r="CP49" i="7"/>
  <c r="CQ49" i="7"/>
  <c r="CR49" i="7"/>
  <c r="CS49" i="7"/>
  <c r="CT49" i="7"/>
  <c r="CU49" i="7"/>
  <c r="CV49" i="7"/>
  <c r="CW49" i="7"/>
  <c r="CX49" i="7"/>
  <c r="CY49" i="7"/>
  <c r="CZ49" i="7"/>
  <c r="DA49" i="7"/>
  <c r="DB49" i="7"/>
  <c r="DC49" i="7"/>
  <c r="DD49" i="7"/>
  <c r="DE49" i="7"/>
  <c r="DF49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G50" i="7"/>
  <c r="AH50" i="7"/>
  <c r="AI50" i="7"/>
  <c r="AJ50" i="7"/>
  <c r="AK50" i="7"/>
  <c r="AL50" i="7"/>
  <c r="AM50" i="7"/>
  <c r="AN50" i="7"/>
  <c r="AO50" i="7"/>
  <c r="AP50" i="7"/>
  <c r="AQ50" i="7"/>
  <c r="AR50" i="7"/>
  <c r="AS50" i="7"/>
  <c r="AT50" i="7"/>
  <c r="AU50" i="7"/>
  <c r="AV50" i="7"/>
  <c r="AW50" i="7"/>
  <c r="AX50" i="7"/>
  <c r="AY50" i="7"/>
  <c r="AZ50" i="7"/>
  <c r="BA50" i="7"/>
  <c r="BB50" i="7"/>
  <c r="BC50" i="7"/>
  <c r="BD50" i="7"/>
  <c r="BE50" i="7"/>
  <c r="BF50" i="7"/>
  <c r="BG50" i="7"/>
  <c r="BH50" i="7"/>
  <c r="BI50" i="7"/>
  <c r="BJ50" i="7"/>
  <c r="BK50" i="7"/>
  <c r="BL50" i="7"/>
  <c r="BM50" i="7"/>
  <c r="BN50" i="7"/>
  <c r="BO50" i="7"/>
  <c r="BP50" i="7"/>
  <c r="BQ50" i="7"/>
  <c r="BR50" i="7"/>
  <c r="BS50" i="7"/>
  <c r="BT50" i="7"/>
  <c r="BU50" i="7"/>
  <c r="BV50" i="7"/>
  <c r="BW50" i="7"/>
  <c r="BX50" i="7"/>
  <c r="BY50" i="7"/>
  <c r="BZ50" i="7"/>
  <c r="CA50" i="7"/>
  <c r="CB50" i="7"/>
  <c r="CC50" i="7"/>
  <c r="CD50" i="7"/>
  <c r="CE50" i="7"/>
  <c r="CF50" i="7"/>
  <c r="CG50" i="7"/>
  <c r="CH50" i="7"/>
  <c r="CI50" i="7"/>
  <c r="CJ50" i="7"/>
  <c r="CK50" i="7"/>
  <c r="CL50" i="7"/>
  <c r="CM50" i="7"/>
  <c r="CN50" i="7"/>
  <c r="CO50" i="7"/>
  <c r="CP50" i="7"/>
  <c r="CQ50" i="7"/>
  <c r="CR50" i="7"/>
  <c r="CS50" i="7"/>
  <c r="CT50" i="7"/>
  <c r="CU50" i="7"/>
  <c r="CV50" i="7"/>
  <c r="CW50" i="7"/>
  <c r="CX50" i="7"/>
  <c r="CY50" i="7"/>
  <c r="CZ50" i="7"/>
  <c r="DA50" i="7"/>
  <c r="DB50" i="7"/>
  <c r="DC50" i="7"/>
  <c r="DD50" i="7"/>
  <c r="DE50" i="7"/>
  <c r="DF50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G51" i="7"/>
  <c r="AH51" i="7"/>
  <c r="AI51" i="7"/>
  <c r="AJ51" i="7"/>
  <c r="AK51" i="7"/>
  <c r="AL51" i="7"/>
  <c r="AM51" i="7"/>
  <c r="AN51" i="7"/>
  <c r="AO51" i="7"/>
  <c r="AP51" i="7"/>
  <c r="AQ51" i="7"/>
  <c r="AR51" i="7"/>
  <c r="AS51" i="7"/>
  <c r="AT51" i="7"/>
  <c r="AU51" i="7"/>
  <c r="AV51" i="7"/>
  <c r="AW51" i="7"/>
  <c r="AX51" i="7"/>
  <c r="AY51" i="7"/>
  <c r="AZ51" i="7"/>
  <c r="BA51" i="7"/>
  <c r="BB51" i="7"/>
  <c r="BC51" i="7"/>
  <c r="BD51" i="7"/>
  <c r="BE51" i="7"/>
  <c r="BF51" i="7"/>
  <c r="BG51" i="7"/>
  <c r="BH51" i="7"/>
  <c r="BI51" i="7"/>
  <c r="BJ51" i="7"/>
  <c r="BK51" i="7"/>
  <c r="BL51" i="7"/>
  <c r="BM51" i="7"/>
  <c r="BN51" i="7"/>
  <c r="BO51" i="7"/>
  <c r="BP51" i="7"/>
  <c r="BQ51" i="7"/>
  <c r="BR51" i="7"/>
  <c r="BS51" i="7"/>
  <c r="BT51" i="7"/>
  <c r="BU51" i="7"/>
  <c r="BV51" i="7"/>
  <c r="BW51" i="7"/>
  <c r="BX51" i="7"/>
  <c r="BY51" i="7"/>
  <c r="BZ51" i="7"/>
  <c r="CA51" i="7"/>
  <c r="CB51" i="7"/>
  <c r="CC51" i="7"/>
  <c r="CD51" i="7"/>
  <c r="CE51" i="7"/>
  <c r="CF51" i="7"/>
  <c r="CG51" i="7"/>
  <c r="CH51" i="7"/>
  <c r="CI51" i="7"/>
  <c r="CJ51" i="7"/>
  <c r="CK51" i="7"/>
  <c r="CL51" i="7"/>
  <c r="CM51" i="7"/>
  <c r="CN51" i="7"/>
  <c r="CO51" i="7"/>
  <c r="CP51" i="7"/>
  <c r="CQ51" i="7"/>
  <c r="CR51" i="7"/>
  <c r="CS51" i="7"/>
  <c r="CT51" i="7"/>
  <c r="CU51" i="7"/>
  <c r="CV51" i="7"/>
  <c r="CW51" i="7"/>
  <c r="CX51" i="7"/>
  <c r="CY51" i="7"/>
  <c r="CZ51" i="7"/>
  <c r="DA51" i="7"/>
  <c r="DB51" i="7"/>
  <c r="DC51" i="7"/>
  <c r="DD51" i="7"/>
  <c r="DE51" i="7"/>
  <c r="DF51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AH52" i="7"/>
  <c r="AI52" i="7"/>
  <c r="AJ52" i="7"/>
  <c r="AK52" i="7"/>
  <c r="AL52" i="7"/>
  <c r="AM52" i="7"/>
  <c r="AN52" i="7"/>
  <c r="AO52" i="7"/>
  <c r="AP52" i="7"/>
  <c r="AQ52" i="7"/>
  <c r="AR52" i="7"/>
  <c r="AS52" i="7"/>
  <c r="AT52" i="7"/>
  <c r="AU52" i="7"/>
  <c r="AV52" i="7"/>
  <c r="AW52" i="7"/>
  <c r="AX52" i="7"/>
  <c r="AY52" i="7"/>
  <c r="AZ52" i="7"/>
  <c r="BA52" i="7"/>
  <c r="BB52" i="7"/>
  <c r="BC52" i="7"/>
  <c r="BD52" i="7"/>
  <c r="BE52" i="7"/>
  <c r="BF52" i="7"/>
  <c r="BG52" i="7"/>
  <c r="BH52" i="7"/>
  <c r="BI52" i="7"/>
  <c r="BJ52" i="7"/>
  <c r="BK52" i="7"/>
  <c r="BL52" i="7"/>
  <c r="BM52" i="7"/>
  <c r="BN52" i="7"/>
  <c r="BO52" i="7"/>
  <c r="BP52" i="7"/>
  <c r="BQ52" i="7"/>
  <c r="BR52" i="7"/>
  <c r="BS52" i="7"/>
  <c r="BT52" i="7"/>
  <c r="BU52" i="7"/>
  <c r="BV52" i="7"/>
  <c r="BW52" i="7"/>
  <c r="BX52" i="7"/>
  <c r="BY52" i="7"/>
  <c r="BZ52" i="7"/>
  <c r="CA52" i="7"/>
  <c r="CB52" i="7"/>
  <c r="CC52" i="7"/>
  <c r="CD52" i="7"/>
  <c r="CE52" i="7"/>
  <c r="CF52" i="7"/>
  <c r="CG52" i="7"/>
  <c r="CH52" i="7"/>
  <c r="CI52" i="7"/>
  <c r="CJ52" i="7"/>
  <c r="CK52" i="7"/>
  <c r="CL52" i="7"/>
  <c r="CM52" i="7"/>
  <c r="CN52" i="7"/>
  <c r="CO52" i="7"/>
  <c r="CP52" i="7"/>
  <c r="CQ52" i="7"/>
  <c r="CR52" i="7"/>
  <c r="CS52" i="7"/>
  <c r="CT52" i="7"/>
  <c r="CU52" i="7"/>
  <c r="CV52" i="7"/>
  <c r="CW52" i="7"/>
  <c r="CX52" i="7"/>
  <c r="CY52" i="7"/>
  <c r="CZ52" i="7"/>
  <c r="DA52" i="7"/>
  <c r="DB52" i="7"/>
  <c r="DC52" i="7"/>
  <c r="DD52" i="7"/>
  <c r="DE52" i="7"/>
  <c r="DF52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AH53" i="7"/>
  <c r="AI53" i="7"/>
  <c r="AJ53" i="7"/>
  <c r="AK53" i="7"/>
  <c r="AL53" i="7"/>
  <c r="AM53" i="7"/>
  <c r="AN53" i="7"/>
  <c r="AO53" i="7"/>
  <c r="AP53" i="7"/>
  <c r="AQ53" i="7"/>
  <c r="AR53" i="7"/>
  <c r="AS53" i="7"/>
  <c r="AT53" i="7"/>
  <c r="AU53" i="7"/>
  <c r="AV53" i="7"/>
  <c r="AW53" i="7"/>
  <c r="AX53" i="7"/>
  <c r="AY53" i="7"/>
  <c r="AZ53" i="7"/>
  <c r="BA53" i="7"/>
  <c r="BB53" i="7"/>
  <c r="BC53" i="7"/>
  <c r="BD53" i="7"/>
  <c r="BE53" i="7"/>
  <c r="BF53" i="7"/>
  <c r="BG53" i="7"/>
  <c r="BH53" i="7"/>
  <c r="BI53" i="7"/>
  <c r="BJ53" i="7"/>
  <c r="BK53" i="7"/>
  <c r="BL53" i="7"/>
  <c r="BM53" i="7"/>
  <c r="BN53" i="7"/>
  <c r="BO53" i="7"/>
  <c r="BP53" i="7"/>
  <c r="BQ53" i="7"/>
  <c r="BR53" i="7"/>
  <c r="BS53" i="7"/>
  <c r="BT53" i="7"/>
  <c r="BU53" i="7"/>
  <c r="BV53" i="7"/>
  <c r="BW53" i="7"/>
  <c r="BX53" i="7"/>
  <c r="BY53" i="7"/>
  <c r="BZ53" i="7"/>
  <c r="CA53" i="7"/>
  <c r="CB53" i="7"/>
  <c r="CC53" i="7"/>
  <c r="CD53" i="7"/>
  <c r="CE53" i="7"/>
  <c r="CF53" i="7"/>
  <c r="CG53" i="7"/>
  <c r="CH53" i="7"/>
  <c r="CI53" i="7"/>
  <c r="CJ53" i="7"/>
  <c r="CK53" i="7"/>
  <c r="CL53" i="7"/>
  <c r="CM53" i="7"/>
  <c r="CN53" i="7"/>
  <c r="CO53" i="7"/>
  <c r="CP53" i="7"/>
  <c r="CQ53" i="7"/>
  <c r="CR53" i="7"/>
  <c r="CS53" i="7"/>
  <c r="CT53" i="7"/>
  <c r="CU53" i="7"/>
  <c r="CV53" i="7"/>
  <c r="CW53" i="7"/>
  <c r="CX53" i="7"/>
  <c r="CY53" i="7"/>
  <c r="CZ53" i="7"/>
  <c r="DA53" i="7"/>
  <c r="DB53" i="7"/>
  <c r="DC53" i="7"/>
  <c r="DD53" i="7"/>
  <c r="DE53" i="7"/>
  <c r="DF53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G54" i="7"/>
  <c r="AH54" i="7"/>
  <c r="AI54" i="7"/>
  <c r="AJ54" i="7"/>
  <c r="AK54" i="7"/>
  <c r="AL54" i="7"/>
  <c r="AM54" i="7"/>
  <c r="AN54" i="7"/>
  <c r="AO54" i="7"/>
  <c r="AP54" i="7"/>
  <c r="AQ54" i="7"/>
  <c r="AR54" i="7"/>
  <c r="AS54" i="7"/>
  <c r="AT54" i="7"/>
  <c r="AU54" i="7"/>
  <c r="AV54" i="7"/>
  <c r="AW54" i="7"/>
  <c r="AX54" i="7"/>
  <c r="AY54" i="7"/>
  <c r="AZ54" i="7"/>
  <c r="BA54" i="7"/>
  <c r="BB54" i="7"/>
  <c r="BC54" i="7"/>
  <c r="BD54" i="7"/>
  <c r="BE54" i="7"/>
  <c r="BF54" i="7"/>
  <c r="BG54" i="7"/>
  <c r="BH54" i="7"/>
  <c r="BI54" i="7"/>
  <c r="BJ54" i="7"/>
  <c r="BK54" i="7"/>
  <c r="BL54" i="7"/>
  <c r="BM54" i="7"/>
  <c r="BN54" i="7"/>
  <c r="BO54" i="7"/>
  <c r="BP54" i="7"/>
  <c r="BQ54" i="7"/>
  <c r="BR54" i="7"/>
  <c r="BS54" i="7"/>
  <c r="BT54" i="7"/>
  <c r="BU54" i="7"/>
  <c r="BV54" i="7"/>
  <c r="BW54" i="7"/>
  <c r="BX54" i="7"/>
  <c r="BY54" i="7"/>
  <c r="BZ54" i="7"/>
  <c r="CA54" i="7"/>
  <c r="CB54" i="7"/>
  <c r="CC54" i="7"/>
  <c r="CD54" i="7"/>
  <c r="CE54" i="7"/>
  <c r="CF54" i="7"/>
  <c r="CG54" i="7"/>
  <c r="CH54" i="7"/>
  <c r="CI54" i="7"/>
  <c r="CJ54" i="7"/>
  <c r="CK54" i="7"/>
  <c r="CL54" i="7"/>
  <c r="CM54" i="7"/>
  <c r="CN54" i="7"/>
  <c r="CO54" i="7"/>
  <c r="CP54" i="7"/>
  <c r="CQ54" i="7"/>
  <c r="CR54" i="7"/>
  <c r="CS54" i="7"/>
  <c r="CT54" i="7"/>
  <c r="CU54" i="7"/>
  <c r="CV54" i="7"/>
  <c r="CW54" i="7"/>
  <c r="CX54" i="7"/>
  <c r="CY54" i="7"/>
  <c r="CZ54" i="7"/>
  <c r="DA54" i="7"/>
  <c r="DB54" i="7"/>
  <c r="DC54" i="7"/>
  <c r="DD54" i="7"/>
  <c r="DE54" i="7"/>
  <c r="DF54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G55" i="7"/>
  <c r="AH55" i="7"/>
  <c r="AI55" i="7"/>
  <c r="AJ55" i="7"/>
  <c r="AK55" i="7"/>
  <c r="AL55" i="7"/>
  <c r="AM55" i="7"/>
  <c r="AN55" i="7"/>
  <c r="AO55" i="7"/>
  <c r="AP55" i="7"/>
  <c r="AQ55" i="7"/>
  <c r="AR55" i="7"/>
  <c r="AS55" i="7"/>
  <c r="AT55" i="7"/>
  <c r="AU55" i="7"/>
  <c r="AV55" i="7"/>
  <c r="AW55" i="7"/>
  <c r="AX55" i="7"/>
  <c r="AY55" i="7"/>
  <c r="AZ55" i="7"/>
  <c r="BA55" i="7"/>
  <c r="BB55" i="7"/>
  <c r="BC55" i="7"/>
  <c r="BD55" i="7"/>
  <c r="BE55" i="7"/>
  <c r="BF55" i="7"/>
  <c r="BG55" i="7"/>
  <c r="BH55" i="7"/>
  <c r="BI55" i="7"/>
  <c r="BJ55" i="7"/>
  <c r="BK55" i="7"/>
  <c r="BL55" i="7"/>
  <c r="BM55" i="7"/>
  <c r="BN55" i="7"/>
  <c r="BO55" i="7"/>
  <c r="BP55" i="7"/>
  <c r="BQ55" i="7"/>
  <c r="BR55" i="7"/>
  <c r="BS55" i="7"/>
  <c r="BT55" i="7"/>
  <c r="BU55" i="7"/>
  <c r="BV55" i="7"/>
  <c r="BW55" i="7"/>
  <c r="BX55" i="7"/>
  <c r="BY55" i="7"/>
  <c r="BZ55" i="7"/>
  <c r="CA55" i="7"/>
  <c r="CB55" i="7"/>
  <c r="CC55" i="7"/>
  <c r="CD55" i="7"/>
  <c r="CE55" i="7"/>
  <c r="CF55" i="7"/>
  <c r="CG55" i="7"/>
  <c r="CH55" i="7"/>
  <c r="CI55" i="7"/>
  <c r="CJ55" i="7"/>
  <c r="CK55" i="7"/>
  <c r="CL55" i="7"/>
  <c r="CM55" i="7"/>
  <c r="CN55" i="7"/>
  <c r="CO55" i="7"/>
  <c r="CP55" i="7"/>
  <c r="CQ55" i="7"/>
  <c r="CR55" i="7"/>
  <c r="CS55" i="7"/>
  <c r="CT55" i="7"/>
  <c r="CU55" i="7"/>
  <c r="CV55" i="7"/>
  <c r="CW55" i="7"/>
  <c r="CX55" i="7"/>
  <c r="CY55" i="7"/>
  <c r="CZ55" i="7"/>
  <c r="DA55" i="7"/>
  <c r="DB55" i="7"/>
  <c r="DC55" i="7"/>
  <c r="DD55" i="7"/>
  <c r="DE55" i="7"/>
  <c r="DF55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AJ56" i="7"/>
  <c r="AK56" i="7"/>
  <c r="AL56" i="7"/>
  <c r="AM56" i="7"/>
  <c r="AN56" i="7"/>
  <c r="AO56" i="7"/>
  <c r="AP56" i="7"/>
  <c r="AQ56" i="7"/>
  <c r="AR56" i="7"/>
  <c r="AS56" i="7"/>
  <c r="AT56" i="7"/>
  <c r="AU56" i="7"/>
  <c r="AV56" i="7"/>
  <c r="AW56" i="7"/>
  <c r="AX56" i="7"/>
  <c r="AY56" i="7"/>
  <c r="AZ56" i="7"/>
  <c r="BA56" i="7"/>
  <c r="BB56" i="7"/>
  <c r="BC56" i="7"/>
  <c r="BD56" i="7"/>
  <c r="BE56" i="7"/>
  <c r="BF56" i="7"/>
  <c r="BG56" i="7"/>
  <c r="BH56" i="7"/>
  <c r="BI56" i="7"/>
  <c r="BJ56" i="7"/>
  <c r="BK56" i="7"/>
  <c r="BL56" i="7"/>
  <c r="BM56" i="7"/>
  <c r="BN56" i="7"/>
  <c r="BO56" i="7"/>
  <c r="BP56" i="7"/>
  <c r="BQ56" i="7"/>
  <c r="BR56" i="7"/>
  <c r="BS56" i="7"/>
  <c r="BT56" i="7"/>
  <c r="BU56" i="7"/>
  <c r="BV56" i="7"/>
  <c r="BW56" i="7"/>
  <c r="BX56" i="7"/>
  <c r="BY56" i="7"/>
  <c r="BZ56" i="7"/>
  <c r="CA56" i="7"/>
  <c r="CB56" i="7"/>
  <c r="CC56" i="7"/>
  <c r="CD56" i="7"/>
  <c r="CE56" i="7"/>
  <c r="CF56" i="7"/>
  <c r="CG56" i="7"/>
  <c r="CH56" i="7"/>
  <c r="CI56" i="7"/>
  <c r="CJ56" i="7"/>
  <c r="CK56" i="7"/>
  <c r="CL56" i="7"/>
  <c r="CM56" i="7"/>
  <c r="CN56" i="7"/>
  <c r="CO56" i="7"/>
  <c r="CP56" i="7"/>
  <c r="CQ56" i="7"/>
  <c r="CR56" i="7"/>
  <c r="CS56" i="7"/>
  <c r="CT56" i="7"/>
  <c r="CU56" i="7"/>
  <c r="CV56" i="7"/>
  <c r="CW56" i="7"/>
  <c r="CX56" i="7"/>
  <c r="CY56" i="7"/>
  <c r="CZ56" i="7"/>
  <c r="DA56" i="7"/>
  <c r="DB56" i="7"/>
  <c r="DC56" i="7"/>
  <c r="DD56" i="7"/>
  <c r="DE56" i="7"/>
  <c r="DF56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G57" i="7"/>
  <c r="AH57" i="7"/>
  <c r="AI57" i="7"/>
  <c r="AJ57" i="7"/>
  <c r="AK57" i="7"/>
  <c r="AL57" i="7"/>
  <c r="AM57" i="7"/>
  <c r="AN57" i="7"/>
  <c r="AO57" i="7"/>
  <c r="AP57" i="7"/>
  <c r="AQ57" i="7"/>
  <c r="AR57" i="7"/>
  <c r="AS57" i="7"/>
  <c r="AT57" i="7"/>
  <c r="AU57" i="7"/>
  <c r="AV57" i="7"/>
  <c r="AW57" i="7"/>
  <c r="AX57" i="7"/>
  <c r="AY57" i="7"/>
  <c r="AZ57" i="7"/>
  <c r="BA57" i="7"/>
  <c r="BB57" i="7"/>
  <c r="BC57" i="7"/>
  <c r="BD57" i="7"/>
  <c r="BE57" i="7"/>
  <c r="BF57" i="7"/>
  <c r="BG57" i="7"/>
  <c r="BH57" i="7"/>
  <c r="BI57" i="7"/>
  <c r="BJ57" i="7"/>
  <c r="BK57" i="7"/>
  <c r="BL57" i="7"/>
  <c r="BM57" i="7"/>
  <c r="BN57" i="7"/>
  <c r="BO57" i="7"/>
  <c r="BP57" i="7"/>
  <c r="BQ57" i="7"/>
  <c r="BR57" i="7"/>
  <c r="BS57" i="7"/>
  <c r="BT57" i="7"/>
  <c r="BU57" i="7"/>
  <c r="BV57" i="7"/>
  <c r="BW57" i="7"/>
  <c r="BX57" i="7"/>
  <c r="BY57" i="7"/>
  <c r="BZ57" i="7"/>
  <c r="CA57" i="7"/>
  <c r="CB57" i="7"/>
  <c r="CC57" i="7"/>
  <c r="CD57" i="7"/>
  <c r="CE57" i="7"/>
  <c r="CF57" i="7"/>
  <c r="CG57" i="7"/>
  <c r="CH57" i="7"/>
  <c r="CI57" i="7"/>
  <c r="CJ57" i="7"/>
  <c r="CK57" i="7"/>
  <c r="CL57" i="7"/>
  <c r="CM57" i="7"/>
  <c r="CN57" i="7"/>
  <c r="CO57" i="7"/>
  <c r="CP57" i="7"/>
  <c r="CQ57" i="7"/>
  <c r="CR57" i="7"/>
  <c r="CS57" i="7"/>
  <c r="CT57" i="7"/>
  <c r="CU57" i="7"/>
  <c r="CV57" i="7"/>
  <c r="CW57" i="7"/>
  <c r="CX57" i="7"/>
  <c r="CY57" i="7"/>
  <c r="CZ57" i="7"/>
  <c r="DA57" i="7"/>
  <c r="DB57" i="7"/>
  <c r="DC57" i="7"/>
  <c r="DD57" i="7"/>
  <c r="DE57" i="7"/>
  <c r="DF57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G58" i="7"/>
  <c r="AH58" i="7"/>
  <c r="AI58" i="7"/>
  <c r="AJ58" i="7"/>
  <c r="AK58" i="7"/>
  <c r="AL58" i="7"/>
  <c r="AM58" i="7"/>
  <c r="AN58" i="7"/>
  <c r="AO58" i="7"/>
  <c r="AP58" i="7"/>
  <c r="AQ58" i="7"/>
  <c r="AR58" i="7"/>
  <c r="AS58" i="7"/>
  <c r="AT58" i="7"/>
  <c r="AU58" i="7"/>
  <c r="AV58" i="7"/>
  <c r="AW58" i="7"/>
  <c r="AX58" i="7"/>
  <c r="AY58" i="7"/>
  <c r="AZ58" i="7"/>
  <c r="BA58" i="7"/>
  <c r="BB58" i="7"/>
  <c r="BC58" i="7"/>
  <c r="BD58" i="7"/>
  <c r="BE58" i="7"/>
  <c r="BF58" i="7"/>
  <c r="BG58" i="7"/>
  <c r="BH58" i="7"/>
  <c r="BI58" i="7"/>
  <c r="BJ58" i="7"/>
  <c r="BK58" i="7"/>
  <c r="BL58" i="7"/>
  <c r="BM58" i="7"/>
  <c r="BN58" i="7"/>
  <c r="BO58" i="7"/>
  <c r="BP58" i="7"/>
  <c r="BQ58" i="7"/>
  <c r="BR58" i="7"/>
  <c r="BS58" i="7"/>
  <c r="BT58" i="7"/>
  <c r="BU58" i="7"/>
  <c r="BV58" i="7"/>
  <c r="BW58" i="7"/>
  <c r="BX58" i="7"/>
  <c r="BY58" i="7"/>
  <c r="BZ58" i="7"/>
  <c r="CA58" i="7"/>
  <c r="CB58" i="7"/>
  <c r="CC58" i="7"/>
  <c r="CD58" i="7"/>
  <c r="CE58" i="7"/>
  <c r="CF58" i="7"/>
  <c r="CG58" i="7"/>
  <c r="CH58" i="7"/>
  <c r="CI58" i="7"/>
  <c r="CJ58" i="7"/>
  <c r="CK58" i="7"/>
  <c r="CL58" i="7"/>
  <c r="CM58" i="7"/>
  <c r="CN58" i="7"/>
  <c r="CO58" i="7"/>
  <c r="CP58" i="7"/>
  <c r="CQ58" i="7"/>
  <c r="CR58" i="7"/>
  <c r="CS58" i="7"/>
  <c r="CT58" i="7"/>
  <c r="CU58" i="7"/>
  <c r="CV58" i="7"/>
  <c r="CW58" i="7"/>
  <c r="CX58" i="7"/>
  <c r="CY58" i="7"/>
  <c r="CZ58" i="7"/>
  <c r="DA58" i="7"/>
  <c r="DB58" i="7"/>
  <c r="DC58" i="7"/>
  <c r="DD58" i="7"/>
  <c r="DE58" i="7"/>
  <c r="DF58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AH59" i="7"/>
  <c r="AI59" i="7"/>
  <c r="AJ59" i="7"/>
  <c r="AK59" i="7"/>
  <c r="AL59" i="7"/>
  <c r="AM59" i="7"/>
  <c r="AN59" i="7"/>
  <c r="AO59" i="7"/>
  <c r="AP59" i="7"/>
  <c r="AQ59" i="7"/>
  <c r="AR59" i="7"/>
  <c r="AS59" i="7"/>
  <c r="AT59" i="7"/>
  <c r="AU59" i="7"/>
  <c r="AV59" i="7"/>
  <c r="AW59" i="7"/>
  <c r="AX59" i="7"/>
  <c r="AY59" i="7"/>
  <c r="AZ59" i="7"/>
  <c r="BA59" i="7"/>
  <c r="BB59" i="7"/>
  <c r="BC59" i="7"/>
  <c r="BD59" i="7"/>
  <c r="BE59" i="7"/>
  <c r="BF59" i="7"/>
  <c r="BG59" i="7"/>
  <c r="BH59" i="7"/>
  <c r="BI59" i="7"/>
  <c r="BJ59" i="7"/>
  <c r="BK59" i="7"/>
  <c r="BL59" i="7"/>
  <c r="BM59" i="7"/>
  <c r="BN59" i="7"/>
  <c r="BO59" i="7"/>
  <c r="BP59" i="7"/>
  <c r="BQ59" i="7"/>
  <c r="BR59" i="7"/>
  <c r="BS59" i="7"/>
  <c r="BT59" i="7"/>
  <c r="BU59" i="7"/>
  <c r="BV59" i="7"/>
  <c r="BW59" i="7"/>
  <c r="BX59" i="7"/>
  <c r="BY59" i="7"/>
  <c r="BZ59" i="7"/>
  <c r="CA59" i="7"/>
  <c r="CB59" i="7"/>
  <c r="CC59" i="7"/>
  <c r="CD59" i="7"/>
  <c r="CE59" i="7"/>
  <c r="CF59" i="7"/>
  <c r="CG59" i="7"/>
  <c r="CH59" i="7"/>
  <c r="CI59" i="7"/>
  <c r="CJ59" i="7"/>
  <c r="CK59" i="7"/>
  <c r="CL59" i="7"/>
  <c r="CM59" i="7"/>
  <c r="CN59" i="7"/>
  <c r="CO59" i="7"/>
  <c r="CP59" i="7"/>
  <c r="CQ59" i="7"/>
  <c r="CR59" i="7"/>
  <c r="CS59" i="7"/>
  <c r="CT59" i="7"/>
  <c r="CU59" i="7"/>
  <c r="CV59" i="7"/>
  <c r="CW59" i="7"/>
  <c r="CX59" i="7"/>
  <c r="CY59" i="7"/>
  <c r="CZ59" i="7"/>
  <c r="DA59" i="7"/>
  <c r="DB59" i="7"/>
  <c r="DC59" i="7"/>
  <c r="DD59" i="7"/>
  <c r="DE59" i="7"/>
  <c r="DF59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G60" i="7"/>
  <c r="AH60" i="7"/>
  <c r="AI60" i="7"/>
  <c r="AJ60" i="7"/>
  <c r="AK60" i="7"/>
  <c r="AL60" i="7"/>
  <c r="AM60" i="7"/>
  <c r="AN60" i="7"/>
  <c r="AO60" i="7"/>
  <c r="AP60" i="7"/>
  <c r="AQ60" i="7"/>
  <c r="AR60" i="7"/>
  <c r="AS60" i="7"/>
  <c r="AT60" i="7"/>
  <c r="AU60" i="7"/>
  <c r="AV60" i="7"/>
  <c r="AW60" i="7"/>
  <c r="AX60" i="7"/>
  <c r="AY60" i="7"/>
  <c r="AZ60" i="7"/>
  <c r="BA60" i="7"/>
  <c r="BB60" i="7"/>
  <c r="BC60" i="7"/>
  <c r="BD60" i="7"/>
  <c r="BE60" i="7"/>
  <c r="BF60" i="7"/>
  <c r="BG60" i="7"/>
  <c r="BH60" i="7"/>
  <c r="BI60" i="7"/>
  <c r="BJ60" i="7"/>
  <c r="BK60" i="7"/>
  <c r="BL60" i="7"/>
  <c r="BM60" i="7"/>
  <c r="BN60" i="7"/>
  <c r="BO60" i="7"/>
  <c r="BP60" i="7"/>
  <c r="BQ60" i="7"/>
  <c r="BR60" i="7"/>
  <c r="BS60" i="7"/>
  <c r="BT60" i="7"/>
  <c r="BU60" i="7"/>
  <c r="BV60" i="7"/>
  <c r="BW60" i="7"/>
  <c r="BX60" i="7"/>
  <c r="BY60" i="7"/>
  <c r="BZ60" i="7"/>
  <c r="CA60" i="7"/>
  <c r="CB60" i="7"/>
  <c r="CC60" i="7"/>
  <c r="CD60" i="7"/>
  <c r="CE60" i="7"/>
  <c r="CF60" i="7"/>
  <c r="CG60" i="7"/>
  <c r="CH60" i="7"/>
  <c r="CI60" i="7"/>
  <c r="CJ60" i="7"/>
  <c r="CK60" i="7"/>
  <c r="CL60" i="7"/>
  <c r="CM60" i="7"/>
  <c r="CN60" i="7"/>
  <c r="CO60" i="7"/>
  <c r="CP60" i="7"/>
  <c r="CQ60" i="7"/>
  <c r="CR60" i="7"/>
  <c r="CS60" i="7"/>
  <c r="CT60" i="7"/>
  <c r="CU60" i="7"/>
  <c r="CV60" i="7"/>
  <c r="CW60" i="7"/>
  <c r="CX60" i="7"/>
  <c r="CY60" i="7"/>
  <c r="CZ60" i="7"/>
  <c r="DA60" i="7"/>
  <c r="DB60" i="7"/>
  <c r="DC60" i="7"/>
  <c r="DD60" i="7"/>
  <c r="DE60" i="7"/>
  <c r="DF60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AJ61" i="7"/>
  <c r="AK61" i="7"/>
  <c r="AL61" i="7"/>
  <c r="AM61" i="7"/>
  <c r="AN61" i="7"/>
  <c r="AO61" i="7"/>
  <c r="AP61" i="7"/>
  <c r="AQ61" i="7"/>
  <c r="AR61" i="7"/>
  <c r="AS61" i="7"/>
  <c r="AT61" i="7"/>
  <c r="AU61" i="7"/>
  <c r="AV61" i="7"/>
  <c r="AW61" i="7"/>
  <c r="AX61" i="7"/>
  <c r="AY61" i="7"/>
  <c r="AZ61" i="7"/>
  <c r="BA61" i="7"/>
  <c r="BB61" i="7"/>
  <c r="BC61" i="7"/>
  <c r="BD61" i="7"/>
  <c r="BE61" i="7"/>
  <c r="BF61" i="7"/>
  <c r="BG61" i="7"/>
  <c r="BH61" i="7"/>
  <c r="BI61" i="7"/>
  <c r="BJ61" i="7"/>
  <c r="BK61" i="7"/>
  <c r="BL61" i="7"/>
  <c r="BM61" i="7"/>
  <c r="BN61" i="7"/>
  <c r="BO61" i="7"/>
  <c r="BP61" i="7"/>
  <c r="BQ61" i="7"/>
  <c r="BR61" i="7"/>
  <c r="BS61" i="7"/>
  <c r="BT61" i="7"/>
  <c r="BU61" i="7"/>
  <c r="BV61" i="7"/>
  <c r="BW61" i="7"/>
  <c r="BX61" i="7"/>
  <c r="BY61" i="7"/>
  <c r="BZ61" i="7"/>
  <c r="CA61" i="7"/>
  <c r="CB61" i="7"/>
  <c r="CC61" i="7"/>
  <c r="CD61" i="7"/>
  <c r="CE61" i="7"/>
  <c r="CF61" i="7"/>
  <c r="CG61" i="7"/>
  <c r="CH61" i="7"/>
  <c r="CI61" i="7"/>
  <c r="CJ61" i="7"/>
  <c r="CK61" i="7"/>
  <c r="CL61" i="7"/>
  <c r="CM61" i="7"/>
  <c r="CN61" i="7"/>
  <c r="CO61" i="7"/>
  <c r="CP61" i="7"/>
  <c r="CQ61" i="7"/>
  <c r="CR61" i="7"/>
  <c r="CS61" i="7"/>
  <c r="CT61" i="7"/>
  <c r="CU61" i="7"/>
  <c r="CV61" i="7"/>
  <c r="CW61" i="7"/>
  <c r="CX61" i="7"/>
  <c r="CY61" i="7"/>
  <c r="CZ61" i="7"/>
  <c r="DA61" i="7"/>
  <c r="DB61" i="7"/>
  <c r="DC61" i="7"/>
  <c r="DD61" i="7"/>
  <c r="DE61" i="7"/>
  <c r="DF61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G62" i="7"/>
  <c r="AH62" i="7"/>
  <c r="AI62" i="7"/>
  <c r="AJ62" i="7"/>
  <c r="AK62" i="7"/>
  <c r="AL62" i="7"/>
  <c r="AM62" i="7"/>
  <c r="AN62" i="7"/>
  <c r="AO62" i="7"/>
  <c r="AP62" i="7"/>
  <c r="AQ62" i="7"/>
  <c r="AR62" i="7"/>
  <c r="AS62" i="7"/>
  <c r="AT62" i="7"/>
  <c r="AU62" i="7"/>
  <c r="AV62" i="7"/>
  <c r="AW62" i="7"/>
  <c r="AX62" i="7"/>
  <c r="AY62" i="7"/>
  <c r="AZ62" i="7"/>
  <c r="BA62" i="7"/>
  <c r="BB62" i="7"/>
  <c r="BC62" i="7"/>
  <c r="BD62" i="7"/>
  <c r="BE62" i="7"/>
  <c r="BF62" i="7"/>
  <c r="BG62" i="7"/>
  <c r="BH62" i="7"/>
  <c r="BI62" i="7"/>
  <c r="BJ62" i="7"/>
  <c r="BK62" i="7"/>
  <c r="BL62" i="7"/>
  <c r="BM62" i="7"/>
  <c r="BN62" i="7"/>
  <c r="BO62" i="7"/>
  <c r="BP62" i="7"/>
  <c r="BQ62" i="7"/>
  <c r="BR62" i="7"/>
  <c r="BS62" i="7"/>
  <c r="BT62" i="7"/>
  <c r="BU62" i="7"/>
  <c r="BV62" i="7"/>
  <c r="BW62" i="7"/>
  <c r="BX62" i="7"/>
  <c r="BY62" i="7"/>
  <c r="BZ62" i="7"/>
  <c r="CA62" i="7"/>
  <c r="CB62" i="7"/>
  <c r="CC62" i="7"/>
  <c r="CD62" i="7"/>
  <c r="CE62" i="7"/>
  <c r="CF62" i="7"/>
  <c r="CG62" i="7"/>
  <c r="CH62" i="7"/>
  <c r="CI62" i="7"/>
  <c r="CJ62" i="7"/>
  <c r="CK62" i="7"/>
  <c r="CL62" i="7"/>
  <c r="CM62" i="7"/>
  <c r="CN62" i="7"/>
  <c r="CO62" i="7"/>
  <c r="CP62" i="7"/>
  <c r="CQ62" i="7"/>
  <c r="CR62" i="7"/>
  <c r="CS62" i="7"/>
  <c r="CT62" i="7"/>
  <c r="CU62" i="7"/>
  <c r="CV62" i="7"/>
  <c r="CW62" i="7"/>
  <c r="CX62" i="7"/>
  <c r="CY62" i="7"/>
  <c r="CZ62" i="7"/>
  <c r="DA62" i="7"/>
  <c r="DB62" i="7"/>
  <c r="DC62" i="7"/>
  <c r="DD62" i="7"/>
  <c r="DE62" i="7"/>
  <c r="DF62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G63" i="7"/>
  <c r="AH63" i="7"/>
  <c r="AI63" i="7"/>
  <c r="AJ63" i="7"/>
  <c r="AK63" i="7"/>
  <c r="AL63" i="7"/>
  <c r="AM63" i="7"/>
  <c r="AN63" i="7"/>
  <c r="AO63" i="7"/>
  <c r="AP63" i="7"/>
  <c r="AQ63" i="7"/>
  <c r="AR63" i="7"/>
  <c r="AS63" i="7"/>
  <c r="AT63" i="7"/>
  <c r="AU63" i="7"/>
  <c r="AV63" i="7"/>
  <c r="AW63" i="7"/>
  <c r="AX63" i="7"/>
  <c r="AY63" i="7"/>
  <c r="AZ63" i="7"/>
  <c r="BA63" i="7"/>
  <c r="BB63" i="7"/>
  <c r="BC63" i="7"/>
  <c r="BD63" i="7"/>
  <c r="BE63" i="7"/>
  <c r="BF63" i="7"/>
  <c r="BG63" i="7"/>
  <c r="BH63" i="7"/>
  <c r="BI63" i="7"/>
  <c r="BJ63" i="7"/>
  <c r="BK63" i="7"/>
  <c r="BL63" i="7"/>
  <c r="BM63" i="7"/>
  <c r="BN63" i="7"/>
  <c r="BO63" i="7"/>
  <c r="BP63" i="7"/>
  <c r="BQ63" i="7"/>
  <c r="BR63" i="7"/>
  <c r="BS63" i="7"/>
  <c r="BT63" i="7"/>
  <c r="BU63" i="7"/>
  <c r="BV63" i="7"/>
  <c r="BW63" i="7"/>
  <c r="BX63" i="7"/>
  <c r="BY63" i="7"/>
  <c r="BZ63" i="7"/>
  <c r="CA63" i="7"/>
  <c r="CB63" i="7"/>
  <c r="CC63" i="7"/>
  <c r="CD63" i="7"/>
  <c r="CE63" i="7"/>
  <c r="CF63" i="7"/>
  <c r="CG63" i="7"/>
  <c r="CH63" i="7"/>
  <c r="CI63" i="7"/>
  <c r="CJ63" i="7"/>
  <c r="CK63" i="7"/>
  <c r="CL63" i="7"/>
  <c r="CM63" i="7"/>
  <c r="CN63" i="7"/>
  <c r="CO63" i="7"/>
  <c r="CP63" i="7"/>
  <c r="CQ63" i="7"/>
  <c r="CR63" i="7"/>
  <c r="CS63" i="7"/>
  <c r="CT63" i="7"/>
  <c r="CU63" i="7"/>
  <c r="CV63" i="7"/>
  <c r="CW63" i="7"/>
  <c r="CX63" i="7"/>
  <c r="CY63" i="7"/>
  <c r="CZ63" i="7"/>
  <c r="DA63" i="7"/>
  <c r="DB63" i="7"/>
  <c r="DC63" i="7"/>
  <c r="DD63" i="7"/>
  <c r="DE63" i="7"/>
  <c r="DF63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G64" i="7"/>
  <c r="AH64" i="7"/>
  <c r="AI64" i="7"/>
  <c r="AJ64" i="7"/>
  <c r="AK64" i="7"/>
  <c r="AL64" i="7"/>
  <c r="AM64" i="7"/>
  <c r="AN64" i="7"/>
  <c r="AO64" i="7"/>
  <c r="AP64" i="7"/>
  <c r="AQ64" i="7"/>
  <c r="AR64" i="7"/>
  <c r="AS64" i="7"/>
  <c r="AT64" i="7"/>
  <c r="AU64" i="7"/>
  <c r="AV64" i="7"/>
  <c r="AW64" i="7"/>
  <c r="AX64" i="7"/>
  <c r="AY64" i="7"/>
  <c r="AZ64" i="7"/>
  <c r="BA64" i="7"/>
  <c r="BB64" i="7"/>
  <c r="BC64" i="7"/>
  <c r="BD64" i="7"/>
  <c r="BE64" i="7"/>
  <c r="BF64" i="7"/>
  <c r="BG64" i="7"/>
  <c r="BH64" i="7"/>
  <c r="BI64" i="7"/>
  <c r="BJ64" i="7"/>
  <c r="BK64" i="7"/>
  <c r="BL64" i="7"/>
  <c r="BM64" i="7"/>
  <c r="BN64" i="7"/>
  <c r="BO64" i="7"/>
  <c r="BP64" i="7"/>
  <c r="BQ64" i="7"/>
  <c r="BR64" i="7"/>
  <c r="BS64" i="7"/>
  <c r="BT64" i="7"/>
  <c r="BU64" i="7"/>
  <c r="BV64" i="7"/>
  <c r="BW64" i="7"/>
  <c r="BX64" i="7"/>
  <c r="BY64" i="7"/>
  <c r="BZ64" i="7"/>
  <c r="CA64" i="7"/>
  <c r="CB64" i="7"/>
  <c r="CC64" i="7"/>
  <c r="CD64" i="7"/>
  <c r="CE64" i="7"/>
  <c r="CF64" i="7"/>
  <c r="CG64" i="7"/>
  <c r="CH64" i="7"/>
  <c r="CI64" i="7"/>
  <c r="CJ64" i="7"/>
  <c r="CK64" i="7"/>
  <c r="CL64" i="7"/>
  <c r="CM64" i="7"/>
  <c r="CN64" i="7"/>
  <c r="CO64" i="7"/>
  <c r="CP64" i="7"/>
  <c r="CQ64" i="7"/>
  <c r="CR64" i="7"/>
  <c r="CS64" i="7"/>
  <c r="CT64" i="7"/>
  <c r="CU64" i="7"/>
  <c r="CV64" i="7"/>
  <c r="CW64" i="7"/>
  <c r="CX64" i="7"/>
  <c r="CY64" i="7"/>
  <c r="CZ64" i="7"/>
  <c r="DA64" i="7"/>
  <c r="DB64" i="7"/>
  <c r="DC64" i="7"/>
  <c r="DD64" i="7"/>
  <c r="DE64" i="7"/>
  <c r="DF64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G65" i="7"/>
  <c r="AH65" i="7"/>
  <c r="AI65" i="7"/>
  <c r="AJ65" i="7"/>
  <c r="AK65" i="7"/>
  <c r="AL65" i="7"/>
  <c r="AM65" i="7"/>
  <c r="AN65" i="7"/>
  <c r="AO65" i="7"/>
  <c r="AP65" i="7"/>
  <c r="AQ65" i="7"/>
  <c r="AR65" i="7"/>
  <c r="AS65" i="7"/>
  <c r="AT65" i="7"/>
  <c r="AU65" i="7"/>
  <c r="AV65" i="7"/>
  <c r="AW65" i="7"/>
  <c r="AX65" i="7"/>
  <c r="AY65" i="7"/>
  <c r="AZ65" i="7"/>
  <c r="BA65" i="7"/>
  <c r="BB65" i="7"/>
  <c r="BC65" i="7"/>
  <c r="BD65" i="7"/>
  <c r="BE65" i="7"/>
  <c r="BF65" i="7"/>
  <c r="BG65" i="7"/>
  <c r="BH65" i="7"/>
  <c r="BI65" i="7"/>
  <c r="BJ65" i="7"/>
  <c r="BK65" i="7"/>
  <c r="BL65" i="7"/>
  <c r="BM65" i="7"/>
  <c r="BN65" i="7"/>
  <c r="BO65" i="7"/>
  <c r="BP65" i="7"/>
  <c r="BQ65" i="7"/>
  <c r="BR65" i="7"/>
  <c r="BS65" i="7"/>
  <c r="BT65" i="7"/>
  <c r="BU65" i="7"/>
  <c r="BV65" i="7"/>
  <c r="BW65" i="7"/>
  <c r="BX65" i="7"/>
  <c r="BY65" i="7"/>
  <c r="BZ65" i="7"/>
  <c r="CA65" i="7"/>
  <c r="CB65" i="7"/>
  <c r="CC65" i="7"/>
  <c r="CD65" i="7"/>
  <c r="CE65" i="7"/>
  <c r="CF65" i="7"/>
  <c r="CG65" i="7"/>
  <c r="CH65" i="7"/>
  <c r="CI65" i="7"/>
  <c r="CJ65" i="7"/>
  <c r="CK65" i="7"/>
  <c r="CL65" i="7"/>
  <c r="CM65" i="7"/>
  <c r="CN65" i="7"/>
  <c r="CO65" i="7"/>
  <c r="CP65" i="7"/>
  <c r="CQ65" i="7"/>
  <c r="CR65" i="7"/>
  <c r="CS65" i="7"/>
  <c r="CT65" i="7"/>
  <c r="CU65" i="7"/>
  <c r="CV65" i="7"/>
  <c r="CW65" i="7"/>
  <c r="CX65" i="7"/>
  <c r="CY65" i="7"/>
  <c r="CZ65" i="7"/>
  <c r="DA65" i="7"/>
  <c r="DB65" i="7"/>
  <c r="DC65" i="7"/>
  <c r="DD65" i="7"/>
  <c r="DE65" i="7"/>
  <c r="DF65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AJ66" i="7"/>
  <c r="AK66" i="7"/>
  <c r="AL66" i="7"/>
  <c r="AM66" i="7"/>
  <c r="AN66" i="7"/>
  <c r="AO66" i="7"/>
  <c r="AP66" i="7"/>
  <c r="AQ66" i="7"/>
  <c r="AR66" i="7"/>
  <c r="AS66" i="7"/>
  <c r="AT66" i="7"/>
  <c r="AU66" i="7"/>
  <c r="AV66" i="7"/>
  <c r="AW66" i="7"/>
  <c r="AX66" i="7"/>
  <c r="AY66" i="7"/>
  <c r="AZ66" i="7"/>
  <c r="BA66" i="7"/>
  <c r="BB66" i="7"/>
  <c r="BC66" i="7"/>
  <c r="BD66" i="7"/>
  <c r="BE66" i="7"/>
  <c r="BF66" i="7"/>
  <c r="BG66" i="7"/>
  <c r="BH66" i="7"/>
  <c r="BI66" i="7"/>
  <c r="BJ66" i="7"/>
  <c r="BK66" i="7"/>
  <c r="BL66" i="7"/>
  <c r="BM66" i="7"/>
  <c r="BN66" i="7"/>
  <c r="BO66" i="7"/>
  <c r="BP66" i="7"/>
  <c r="BQ66" i="7"/>
  <c r="BR66" i="7"/>
  <c r="BS66" i="7"/>
  <c r="BT66" i="7"/>
  <c r="BU66" i="7"/>
  <c r="BV66" i="7"/>
  <c r="BW66" i="7"/>
  <c r="BX66" i="7"/>
  <c r="BY66" i="7"/>
  <c r="BZ66" i="7"/>
  <c r="CA66" i="7"/>
  <c r="CB66" i="7"/>
  <c r="CC66" i="7"/>
  <c r="CD66" i="7"/>
  <c r="CE66" i="7"/>
  <c r="CF66" i="7"/>
  <c r="CG66" i="7"/>
  <c r="CH66" i="7"/>
  <c r="CI66" i="7"/>
  <c r="CJ66" i="7"/>
  <c r="CK66" i="7"/>
  <c r="CL66" i="7"/>
  <c r="CM66" i="7"/>
  <c r="CN66" i="7"/>
  <c r="CO66" i="7"/>
  <c r="CP66" i="7"/>
  <c r="CQ66" i="7"/>
  <c r="CR66" i="7"/>
  <c r="CS66" i="7"/>
  <c r="CT66" i="7"/>
  <c r="CU66" i="7"/>
  <c r="CV66" i="7"/>
  <c r="CW66" i="7"/>
  <c r="CX66" i="7"/>
  <c r="CY66" i="7"/>
  <c r="CZ66" i="7"/>
  <c r="DA66" i="7"/>
  <c r="DB66" i="7"/>
  <c r="DC66" i="7"/>
  <c r="DD66" i="7"/>
  <c r="DE66" i="7"/>
  <c r="DF66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G67" i="7"/>
  <c r="AH67" i="7"/>
  <c r="AI67" i="7"/>
  <c r="AJ67" i="7"/>
  <c r="AK67" i="7"/>
  <c r="AL67" i="7"/>
  <c r="AM67" i="7"/>
  <c r="AN67" i="7"/>
  <c r="AO67" i="7"/>
  <c r="AP67" i="7"/>
  <c r="AQ67" i="7"/>
  <c r="AR67" i="7"/>
  <c r="AS67" i="7"/>
  <c r="AT67" i="7"/>
  <c r="AU67" i="7"/>
  <c r="AV67" i="7"/>
  <c r="AW67" i="7"/>
  <c r="AX67" i="7"/>
  <c r="AY67" i="7"/>
  <c r="AZ67" i="7"/>
  <c r="BA67" i="7"/>
  <c r="BB67" i="7"/>
  <c r="BC67" i="7"/>
  <c r="BD67" i="7"/>
  <c r="BE67" i="7"/>
  <c r="BF67" i="7"/>
  <c r="BG67" i="7"/>
  <c r="BH67" i="7"/>
  <c r="BI67" i="7"/>
  <c r="BJ67" i="7"/>
  <c r="BK67" i="7"/>
  <c r="BL67" i="7"/>
  <c r="BM67" i="7"/>
  <c r="BN67" i="7"/>
  <c r="BO67" i="7"/>
  <c r="BP67" i="7"/>
  <c r="BQ67" i="7"/>
  <c r="BR67" i="7"/>
  <c r="BS67" i="7"/>
  <c r="BT67" i="7"/>
  <c r="BU67" i="7"/>
  <c r="BV67" i="7"/>
  <c r="BW67" i="7"/>
  <c r="BX67" i="7"/>
  <c r="BY67" i="7"/>
  <c r="BZ67" i="7"/>
  <c r="CA67" i="7"/>
  <c r="CB67" i="7"/>
  <c r="CC67" i="7"/>
  <c r="CD67" i="7"/>
  <c r="CE67" i="7"/>
  <c r="CF67" i="7"/>
  <c r="CG67" i="7"/>
  <c r="CH67" i="7"/>
  <c r="CI67" i="7"/>
  <c r="CJ67" i="7"/>
  <c r="CK67" i="7"/>
  <c r="CL67" i="7"/>
  <c r="CM67" i="7"/>
  <c r="CN67" i="7"/>
  <c r="CO67" i="7"/>
  <c r="CP67" i="7"/>
  <c r="CQ67" i="7"/>
  <c r="CR67" i="7"/>
  <c r="CS67" i="7"/>
  <c r="CT67" i="7"/>
  <c r="CU67" i="7"/>
  <c r="CV67" i="7"/>
  <c r="CW67" i="7"/>
  <c r="CX67" i="7"/>
  <c r="CY67" i="7"/>
  <c r="CZ67" i="7"/>
  <c r="DA67" i="7"/>
  <c r="DB67" i="7"/>
  <c r="DC67" i="7"/>
  <c r="DD67" i="7"/>
  <c r="DE67" i="7"/>
  <c r="DF67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G68" i="7"/>
  <c r="AH68" i="7"/>
  <c r="AI68" i="7"/>
  <c r="AJ68" i="7"/>
  <c r="AK68" i="7"/>
  <c r="AL68" i="7"/>
  <c r="AM68" i="7"/>
  <c r="AN68" i="7"/>
  <c r="AO68" i="7"/>
  <c r="AP68" i="7"/>
  <c r="AQ68" i="7"/>
  <c r="AR68" i="7"/>
  <c r="AS68" i="7"/>
  <c r="AT68" i="7"/>
  <c r="AU68" i="7"/>
  <c r="AV68" i="7"/>
  <c r="AW68" i="7"/>
  <c r="AX68" i="7"/>
  <c r="AY68" i="7"/>
  <c r="AZ68" i="7"/>
  <c r="BA68" i="7"/>
  <c r="BB68" i="7"/>
  <c r="BC68" i="7"/>
  <c r="BD68" i="7"/>
  <c r="BE68" i="7"/>
  <c r="BF68" i="7"/>
  <c r="BG68" i="7"/>
  <c r="BH68" i="7"/>
  <c r="BI68" i="7"/>
  <c r="BJ68" i="7"/>
  <c r="BK68" i="7"/>
  <c r="BL68" i="7"/>
  <c r="BM68" i="7"/>
  <c r="BN68" i="7"/>
  <c r="BO68" i="7"/>
  <c r="BP68" i="7"/>
  <c r="BQ68" i="7"/>
  <c r="BR68" i="7"/>
  <c r="BS68" i="7"/>
  <c r="BT68" i="7"/>
  <c r="BU68" i="7"/>
  <c r="BV68" i="7"/>
  <c r="BW68" i="7"/>
  <c r="BX68" i="7"/>
  <c r="BY68" i="7"/>
  <c r="BZ68" i="7"/>
  <c r="CA68" i="7"/>
  <c r="CB68" i="7"/>
  <c r="CC68" i="7"/>
  <c r="CD68" i="7"/>
  <c r="CE68" i="7"/>
  <c r="CF68" i="7"/>
  <c r="CG68" i="7"/>
  <c r="CH68" i="7"/>
  <c r="CI68" i="7"/>
  <c r="CJ68" i="7"/>
  <c r="CK68" i="7"/>
  <c r="CL68" i="7"/>
  <c r="CM68" i="7"/>
  <c r="CN68" i="7"/>
  <c r="CO68" i="7"/>
  <c r="CP68" i="7"/>
  <c r="CQ68" i="7"/>
  <c r="CR68" i="7"/>
  <c r="CS68" i="7"/>
  <c r="CT68" i="7"/>
  <c r="CU68" i="7"/>
  <c r="CV68" i="7"/>
  <c r="CW68" i="7"/>
  <c r="CX68" i="7"/>
  <c r="CY68" i="7"/>
  <c r="CZ68" i="7"/>
  <c r="DA68" i="7"/>
  <c r="DB68" i="7"/>
  <c r="DC68" i="7"/>
  <c r="DD68" i="7"/>
  <c r="DE68" i="7"/>
  <c r="DF68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G69" i="7"/>
  <c r="AH69" i="7"/>
  <c r="AI69" i="7"/>
  <c r="AJ69" i="7"/>
  <c r="AK69" i="7"/>
  <c r="AL69" i="7"/>
  <c r="AM69" i="7"/>
  <c r="AN69" i="7"/>
  <c r="AO69" i="7"/>
  <c r="AP69" i="7"/>
  <c r="AQ69" i="7"/>
  <c r="AR69" i="7"/>
  <c r="AS69" i="7"/>
  <c r="AT69" i="7"/>
  <c r="AU69" i="7"/>
  <c r="AV69" i="7"/>
  <c r="AW69" i="7"/>
  <c r="AX69" i="7"/>
  <c r="AY69" i="7"/>
  <c r="AZ69" i="7"/>
  <c r="BA69" i="7"/>
  <c r="BB69" i="7"/>
  <c r="BC69" i="7"/>
  <c r="BD69" i="7"/>
  <c r="BE69" i="7"/>
  <c r="BF69" i="7"/>
  <c r="BG69" i="7"/>
  <c r="BH69" i="7"/>
  <c r="BI69" i="7"/>
  <c r="BJ69" i="7"/>
  <c r="BK69" i="7"/>
  <c r="BL69" i="7"/>
  <c r="BM69" i="7"/>
  <c r="BN69" i="7"/>
  <c r="BO69" i="7"/>
  <c r="BP69" i="7"/>
  <c r="BQ69" i="7"/>
  <c r="BR69" i="7"/>
  <c r="BS69" i="7"/>
  <c r="BT69" i="7"/>
  <c r="BU69" i="7"/>
  <c r="BV69" i="7"/>
  <c r="BW69" i="7"/>
  <c r="BX69" i="7"/>
  <c r="BY69" i="7"/>
  <c r="BZ69" i="7"/>
  <c r="CA69" i="7"/>
  <c r="CB69" i="7"/>
  <c r="CC69" i="7"/>
  <c r="CD69" i="7"/>
  <c r="CE69" i="7"/>
  <c r="CF69" i="7"/>
  <c r="CG69" i="7"/>
  <c r="CH69" i="7"/>
  <c r="CI69" i="7"/>
  <c r="CJ69" i="7"/>
  <c r="CK69" i="7"/>
  <c r="CL69" i="7"/>
  <c r="CM69" i="7"/>
  <c r="CN69" i="7"/>
  <c r="CO69" i="7"/>
  <c r="CP69" i="7"/>
  <c r="CQ69" i="7"/>
  <c r="CR69" i="7"/>
  <c r="CS69" i="7"/>
  <c r="CT69" i="7"/>
  <c r="CU69" i="7"/>
  <c r="CV69" i="7"/>
  <c r="CW69" i="7"/>
  <c r="CX69" i="7"/>
  <c r="CY69" i="7"/>
  <c r="CZ69" i="7"/>
  <c r="DA69" i="7"/>
  <c r="DB69" i="7"/>
  <c r="DC69" i="7"/>
  <c r="DD69" i="7"/>
  <c r="DE69" i="7"/>
  <c r="DF69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G70" i="7"/>
  <c r="AH70" i="7"/>
  <c r="AI70" i="7"/>
  <c r="AJ70" i="7"/>
  <c r="AK70" i="7"/>
  <c r="AL70" i="7"/>
  <c r="AM70" i="7"/>
  <c r="AN70" i="7"/>
  <c r="AO70" i="7"/>
  <c r="AP70" i="7"/>
  <c r="AQ70" i="7"/>
  <c r="AR70" i="7"/>
  <c r="AS70" i="7"/>
  <c r="AT70" i="7"/>
  <c r="AU70" i="7"/>
  <c r="AV70" i="7"/>
  <c r="AW70" i="7"/>
  <c r="AX70" i="7"/>
  <c r="AY70" i="7"/>
  <c r="AZ70" i="7"/>
  <c r="BA70" i="7"/>
  <c r="BB70" i="7"/>
  <c r="BC70" i="7"/>
  <c r="BD70" i="7"/>
  <c r="BE70" i="7"/>
  <c r="BF70" i="7"/>
  <c r="BG70" i="7"/>
  <c r="BH70" i="7"/>
  <c r="BI70" i="7"/>
  <c r="BJ70" i="7"/>
  <c r="BK70" i="7"/>
  <c r="BL70" i="7"/>
  <c r="BM70" i="7"/>
  <c r="BN70" i="7"/>
  <c r="BO70" i="7"/>
  <c r="BP70" i="7"/>
  <c r="BQ70" i="7"/>
  <c r="BR70" i="7"/>
  <c r="BS70" i="7"/>
  <c r="BT70" i="7"/>
  <c r="BU70" i="7"/>
  <c r="BV70" i="7"/>
  <c r="BW70" i="7"/>
  <c r="BX70" i="7"/>
  <c r="BY70" i="7"/>
  <c r="BZ70" i="7"/>
  <c r="CA70" i="7"/>
  <c r="CB70" i="7"/>
  <c r="CC70" i="7"/>
  <c r="CD70" i="7"/>
  <c r="CE70" i="7"/>
  <c r="CF70" i="7"/>
  <c r="CG70" i="7"/>
  <c r="CH70" i="7"/>
  <c r="CI70" i="7"/>
  <c r="CJ70" i="7"/>
  <c r="CK70" i="7"/>
  <c r="CL70" i="7"/>
  <c r="CM70" i="7"/>
  <c r="CN70" i="7"/>
  <c r="CO70" i="7"/>
  <c r="CP70" i="7"/>
  <c r="CQ70" i="7"/>
  <c r="CR70" i="7"/>
  <c r="CS70" i="7"/>
  <c r="CT70" i="7"/>
  <c r="CU70" i="7"/>
  <c r="CV70" i="7"/>
  <c r="CW70" i="7"/>
  <c r="CX70" i="7"/>
  <c r="CY70" i="7"/>
  <c r="CZ70" i="7"/>
  <c r="DA70" i="7"/>
  <c r="DB70" i="7"/>
  <c r="DC70" i="7"/>
  <c r="DD70" i="7"/>
  <c r="DE70" i="7"/>
  <c r="DF70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AH71" i="7"/>
  <c r="AI71" i="7"/>
  <c r="AJ71" i="7"/>
  <c r="AK71" i="7"/>
  <c r="AL71" i="7"/>
  <c r="AM71" i="7"/>
  <c r="AN71" i="7"/>
  <c r="AO71" i="7"/>
  <c r="AP71" i="7"/>
  <c r="AQ71" i="7"/>
  <c r="AR71" i="7"/>
  <c r="AS71" i="7"/>
  <c r="AT71" i="7"/>
  <c r="AU71" i="7"/>
  <c r="AV71" i="7"/>
  <c r="AW71" i="7"/>
  <c r="AX71" i="7"/>
  <c r="AY71" i="7"/>
  <c r="AZ71" i="7"/>
  <c r="BA71" i="7"/>
  <c r="BB71" i="7"/>
  <c r="BC71" i="7"/>
  <c r="BD71" i="7"/>
  <c r="BE71" i="7"/>
  <c r="BF71" i="7"/>
  <c r="BG71" i="7"/>
  <c r="BH71" i="7"/>
  <c r="BI71" i="7"/>
  <c r="BJ71" i="7"/>
  <c r="BK71" i="7"/>
  <c r="BL71" i="7"/>
  <c r="BM71" i="7"/>
  <c r="BN71" i="7"/>
  <c r="BO71" i="7"/>
  <c r="BP71" i="7"/>
  <c r="BQ71" i="7"/>
  <c r="BR71" i="7"/>
  <c r="BS71" i="7"/>
  <c r="BT71" i="7"/>
  <c r="BU71" i="7"/>
  <c r="BV71" i="7"/>
  <c r="BW71" i="7"/>
  <c r="BX71" i="7"/>
  <c r="BY71" i="7"/>
  <c r="BZ71" i="7"/>
  <c r="CA71" i="7"/>
  <c r="CB71" i="7"/>
  <c r="CC71" i="7"/>
  <c r="CD71" i="7"/>
  <c r="CE71" i="7"/>
  <c r="CF71" i="7"/>
  <c r="CG71" i="7"/>
  <c r="CH71" i="7"/>
  <c r="CI71" i="7"/>
  <c r="CJ71" i="7"/>
  <c r="CK71" i="7"/>
  <c r="CL71" i="7"/>
  <c r="CM71" i="7"/>
  <c r="CN71" i="7"/>
  <c r="CO71" i="7"/>
  <c r="CP71" i="7"/>
  <c r="CQ71" i="7"/>
  <c r="CR71" i="7"/>
  <c r="CS71" i="7"/>
  <c r="CT71" i="7"/>
  <c r="CU71" i="7"/>
  <c r="CV71" i="7"/>
  <c r="CW71" i="7"/>
  <c r="CX71" i="7"/>
  <c r="CY71" i="7"/>
  <c r="CZ71" i="7"/>
  <c r="DA71" i="7"/>
  <c r="DB71" i="7"/>
  <c r="DC71" i="7"/>
  <c r="DD71" i="7"/>
  <c r="DE71" i="7"/>
  <c r="DF71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AJ72" i="7"/>
  <c r="AK72" i="7"/>
  <c r="AL72" i="7"/>
  <c r="AM72" i="7"/>
  <c r="AN72" i="7"/>
  <c r="AO72" i="7"/>
  <c r="AP72" i="7"/>
  <c r="AQ72" i="7"/>
  <c r="AR72" i="7"/>
  <c r="AS72" i="7"/>
  <c r="AT72" i="7"/>
  <c r="AU72" i="7"/>
  <c r="AV72" i="7"/>
  <c r="AW72" i="7"/>
  <c r="AX72" i="7"/>
  <c r="AY72" i="7"/>
  <c r="AZ72" i="7"/>
  <c r="BA72" i="7"/>
  <c r="BB72" i="7"/>
  <c r="BC72" i="7"/>
  <c r="BD72" i="7"/>
  <c r="BE72" i="7"/>
  <c r="BF72" i="7"/>
  <c r="BG72" i="7"/>
  <c r="BH72" i="7"/>
  <c r="BI72" i="7"/>
  <c r="BJ72" i="7"/>
  <c r="BK72" i="7"/>
  <c r="BL72" i="7"/>
  <c r="BM72" i="7"/>
  <c r="BN72" i="7"/>
  <c r="BO72" i="7"/>
  <c r="BP72" i="7"/>
  <c r="BQ72" i="7"/>
  <c r="BR72" i="7"/>
  <c r="BS72" i="7"/>
  <c r="BT72" i="7"/>
  <c r="BU72" i="7"/>
  <c r="BV72" i="7"/>
  <c r="BW72" i="7"/>
  <c r="BX72" i="7"/>
  <c r="BY72" i="7"/>
  <c r="BZ72" i="7"/>
  <c r="CA72" i="7"/>
  <c r="CB72" i="7"/>
  <c r="CC72" i="7"/>
  <c r="CD72" i="7"/>
  <c r="CE72" i="7"/>
  <c r="CF72" i="7"/>
  <c r="CG72" i="7"/>
  <c r="CH72" i="7"/>
  <c r="CI72" i="7"/>
  <c r="CJ72" i="7"/>
  <c r="CK72" i="7"/>
  <c r="CL72" i="7"/>
  <c r="CM72" i="7"/>
  <c r="CN72" i="7"/>
  <c r="CO72" i="7"/>
  <c r="CP72" i="7"/>
  <c r="CQ72" i="7"/>
  <c r="CR72" i="7"/>
  <c r="CS72" i="7"/>
  <c r="CT72" i="7"/>
  <c r="CU72" i="7"/>
  <c r="CV72" i="7"/>
  <c r="CW72" i="7"/>
  <c r="CX72" i="7"/>
  <c r="CY72" i="7"/>
  <c r="CZ72" i="7"/>
  <c r="DA72" i="7"/>
  <c r="DB72" i="7"/>
  <c r="DC72" i="7"/>
  <c r="DD72" i="7"/>
  <c r="DE72" i="7"/>
  <c r="DF72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AH73" i="7"/>
  <c r="AI73" i="7"/>
  <c r="AJ73" i="7"/>
  <c r="AK73" i="7"/>
  <c r="AL73" i="7"/>
  <c r="AM73" i="7"/>
  <c r="AN73" i="7"/>
  <c r="AO73" i="7"/>
  <c r="AP73" i="7"/>
  <c r="AQ73" i="7"/>
  <c r="AR73" i="7"/>
  <c r="AS73" i="7"/>
  <c r="AT73" i="7"/>
  <c r="AU73" i="7"/>
  <c r="AV73" i="7"/>
  <c r="AW73" i="7"/>
  <c r="AX73" i="7"/>
  <c r="AY73" i="7"/>
  <c r="AZ73" i="7"/>
  <c r="BA73" i="7"/>
  <c r="BB73" i="7"/>
  <c r="BC73" i="7"/>
  <c r="BD73" i="7"/>
  <c r="BE73" i="7"/>
  <c r="BF73" i="7"/>
  <c r="BG73" i="7"/>
  <c r="BH73" i="7"/>
  <c r="BI73" i="7"/>
  <c r="BJ73" i="7"/>
  <c r="BK73" i="7"/>
  <c r="BL73" i="7"/>
  <c r="BM73" i="7"/>
  <c r="BN73" i="7"/>
  <c r="BO73" i="7"/>
  <c r="BP73" i="7"/>
  <c r="BQ73" i="7"/>
  <c r="BR73" i="7"/>
  <c r="BS73" i="7"/>
  <c r="BT73" i="7"/>
  <c r="BU73" i="7"/>
  <c r="BV73" i="7"/>
  <c r="BW73" i="7"/>
  <c r="BX73" i="7"/>
  <c r="BY73" i="7"/>
  <c r="BZ73" i="7"/>
  <c r="CA73" i="7"/>
  <c r="CB73" i="7"/>
  <c r="CC73" i="7"/>
  <c r="CD73" i="7"/>
  <c r="CE73" i="7"/>
  <c r="CF73" i="7"/>
  <c r="CG73" i="7"/>
  <c r="CH73" i="7"/>
  <c r="CI73" i="7"/>
  <c r="CJ73" i="7"/>
  <c r="CK73" i="7"/>
  <c r="CL73" i="7"/>
  <c r="CM73" i="7"/>
  <c r="CN73" i="7"/>
  <c r="CO73" i="7"/>
  <c r="CP73" i="7"/>
  <c r="CQ73" i="7"/>
  <c r="CR73" i="7"/>
  <c r="CS73" i="7"/>
  <c r="CT73" i="7"/>
  <c r="CU73" i="7"/>
  <c r="CV73" i="7"/>
  <c r="CW73" i="7"/>
  <c r="CX73" i="7"/>
  <c r="CY73" i="7"/>
  <c r="CZ73" i="7"/>
  <c r="DA73" i="7"/>
  <c r="DB73" i="7"/>
  <c r="DC73" i="7"/>
  <c r="DD73" i="7"/>
  <c r="DE73" i="7"/>
  <c r="DF73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G74" i="7"/>
  <c r="AH74" i="7"/>
  <c r="AI74" i="7"/>
  <c r="AJ74" i="7"/>
  <c r="AK74" i="7"/>
  <c r="AL74" i="7"/>
  <c r="AM74" i="7"/>
  <c r="AN74" i="7"/>
  <c r="AO74" i="7"/>
  <c r="AP74" i="7"/>
  <c r="AQ74" i="7"/>
  <c r="AR74" i="7"/>
  <c r="AS74" i="7"/>
  <c r="AT74" i="7"/>
  <c r="AU74" i="7"/>
  <c r="AV74" i="7"/>
  <c r="AW74" i="7"/>
  <c r="AX74" i="7"/>
  <c r="AY74" i="7"/>
  <c r="AZ74" i="7"/>
  <c r="BA74" i="7"/>
  <c r="BB74" i="7"/>
  <c r="BC74" i="7"/>
  <c r="BD74" i="7"/>
  <c r="BE74" i="7"/>
  <c r="BF74" i="7"/>
  <c r="BG74" i="7"/>
  <c r="BH74" i="7"/>
  <c r="BI74" i="7"/>
  <c r="BJ74" i="7"/>
  <c r="BK74" i="7"/>
  <c r="BL74" i="7"/>
  <c r="BM74" i="7"/>
  <c r="BN74" i="7"/>
  <c r="BO74" i="7"/>
  <c r="BP74" i="7"/>
  <c r="BQ74" i="7"/>
  <c r="BR74" i="7"/>
  <c r="BS74" i="7"/>
  <c r="BT74" i="7"/>
  <c r="BU74" i="7"/>
  <c r="BV74" i="7"/>
  <c r="BW74" i="7"/>
  <c r="BX74" i="7"/>
  <c r="BY74" i="7"/>
  <c r="BZ74" i="7"/>
  <c r="CA74" i="7"/>
  <c r="CB74" i="7"/>
  <c r="CC74" i="7"/>
  <c r="CD74" i="7"/>
  <c r="CE74" i="7"/>
  <c r="CF74" i="7"/>
  <c r="CG74" i="7"/>
  <c r="CH74" i="7"/>
  <c r="CI74" i="7"/>
  <c r="CJ74" i="7"/>
  <c r="CK74" i="7"/>
  <c r="CL74" i="7"/>
  <c r="CM74" i="7"/>
  <c r="CN74" i="7"/>
  <c r="CO74" i="7"/>
  <c r="CP74" i="7"/>
  <c r="CQ74" i="7"/>
  <c r="CR74" i="7"/>
  <c r="CS74" i="7"/>
  <c r="CT74" i="7"/>
  <c r="CU74" i="7"/>
  <c r="CV74" i="7"/>
  <c r="CW74" i="7"/>
  <c r="CX74" i="7"/>
  <c r="CY74" i="7"/>
  <c r="CZ74" i="7"/>
  <c r="DA74" i="7"/>
  <c r="DB74" i="7"/>
  <c r="DC74" i="7"/>
  <c r="DD74" i="7"/>
  <c r="DE74" i="7"/>
  <c r="DF74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G75" i="7"/>
  <c r="AH75" i="7"/>
  <c r="AI75" i="7"/>
  <c r="AJ75" i="7"/>
  <c r="AK75" i="7"/>
  <c r="AL75" i="7"/>
  <c r="AM75" i="7"/>
  <c r="AN75" i="7"/>
  <c r="AO75" i="7"/>
  <c r="AP75" i="7"/>
  <c r="AQ75" i="7"/>
  <c r="AR75" i="7"/>
  <c r="AS75" i="7"/>
  <c r="AT75" i="7"/>
  <c r="AU75" i="7"/>
  <c r="AV75" i="7"/>
  <c r="AW75" i="7"/>
  <c r="AX75" i="7"/>
  <c r="AY75" i="7"/>
  <c r="AZ75" i="7"/>
  <c r="BA75" i="7"/>
  <c r="BB75" i="7"/>
  <c r="BC75" i="7"/>
  <c r="BD75" i="7"/>
  <c r="BE75" i="7"/>
  <c r="BF75" i="7"/>
  <c r="BG75" i="7"/>
  <c r="BH75" i="7"/>
  <c r="BI75" i="7"/>
  <c r="BJ75" i="7"/>
  <c r="BK75" i="7"/>
  <c r="BL75" i="7"/>
  <c r="BM75" i="7"/>
  <c r="BN75" i="7"/>
  <c r="BO75" i="7"/>
  <c r="BP75" i="7"/>
  <c r="BQ75" i="7"/>
  <c r="BR75" i="7"/>
  <c r="BS75" i="7"/>
  <c r="BT75" i="7"/>
  <c r="BU75" i="7"/>
  <c r="BV75" i="7"/>
  <c r="BW75" i="7"/>
  <c r="BX75" i="7"/>
  <c r="BY75" i="7"/>
  <c r="BZ75" i="7"/>
  <c r="CA75" i="7"/>
  <c r="CB75" i="7"/>
  <c r="CC75" i="7"/>
  <c r="CD75" i="7"/>
  <c r="CE75" i="7"/>
  <c r="CF75" i="7"/>
  <c r="CG75" i="7"/>
  <c r="CH75" i="7"/>
  <c r="CI75" i="7"/>
  <c r="CJ75" i="7"/>
  <c r="CK75" i="7"/>
  <c r="CL75" i="7"/>
  <c r="CM75" i="7"/>
  <c r="CN75" i="7"/>
  <c r="CO75" i="7"/>
  <c r="CP75" i="7"/>
  <c r="CQ75" i="7"/>
  <c r="CR75" i="7"/>
  <c r="CS75" i="7"/>
  <c r="CT75" i="7"/>
  <c r="CU75" i="7"/>
  <c r="CV75" i="7"/>
  <c r="CW75" i="7"/>
  <c r="CX75" i="7"/>
  <c r="CY75" i="7"/>
  <c r="CZ75" i="7"/>
  <c r="DA75" i="7"/>
  <c r="DB75" i="7"/>
  <c r="DC75" i="7"/>
  <c r="DD75" i="7"/>
  <c r="DE75" i="7"/>
  <c r="DF75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G76" i="7"/>
  <c r="AH76" i="7"/>
  <c r="AI76" i="7"/>
  <c r="AJ76" i="7"/>
  <c r="AK76" i="7"/>
  <c r="AL76" i="7"/>
  <c r="AM76" i="7"/>
  <c r="AN76" i="7"/>
  <c r="AO76" i="7"/>
  <c r="AP76" i="7"/>
  <c r="AQ76" i="7"/>
  <c r="AR76" i="7"/>
  <c r="AS76" i="7"/>
  <c r="AT76" i="7"/>
  <c r="AU76" i="7"/>
  <c r="AV76" i="7"/>
  <c r="AW76" i="7"/>
  <c r="AX76" i="7"/>
  <c r="AY76" i="7"/>
  <c r="AZ76" i="7"/>
  <c r="BA76" i="7"/>
  <c r="BB76" i="7"/>
  <c r="BC76" i="7"/>
  <c r="BD76" i="7"/>
  <c r="BE76" i="7"/>
  <c r="BF76" i="7"/>
  <c r="BG76" i="7"/>
  <c r="BH76" i="7"/>
  <c r="BI76" i="7"/>
  <c r="BJ76" i="7"/>
  <c r="BK76" i="7"/>
  <c r="BL76" i="7"/>
  <c r="BM76" i="7"/>
  <c r="BN76" i="7"/>
  <c r="BO76" i="7"/>
  <c r="BP76" i="7"/>
  <c r="BQ76" i="7"/>
  <c r="BR76" i="7"/>
  <c r="BS76" i="7"/>
  <c r="BT76" i="7"/>
  <c r="BU76" i="7"/>
  <c r="BV76" i="7"/>
  <c r="BW76" i="7"/>
  <c r="BX76" i="7"/>
  <c r="BY76" i="7"/>
  <c r="BZ76" i="7"/>
  <c r="CA76" i="7"/>
  <c r="CB76" i="7"/>
  <c r="CC76" i="7"/>
  <c r="CD76" i="7"/>
  <c r="CE76" i="7"/>
  <c r="CF76" i="7"/>
  <c r="CG76" i="7"/>
  <c r="CH76" i="7"/>
  <c r="CI76" i="7"/>
  <c r="CJ76" i="7"/>
  <c r="CK76" i="7"/>
  <c r="CL76" i="7"/>
  <c r="CM76" i="7"/>
  <c r="CN76" i="7"/>
  <c r="CO76" i="7"/>
  <c r="CP76" i="7"/>
  <c r="CQ76" i="7"/>
  <c r="CR76" i="7"/>
  <c r="CS76" i="7"/>
  <c r="CT76" i="7"/>
  <c r="CU76" i="7"/>
  <c r="CV76" i="7"/>
  <c r="CW76" i="7"/>
  <c r="CX76" i="7"/>
  <c r="CY76" i="7"/>
  <c r="CZ76" i="7"/>
  <c r="DA76" i="7"/>
  <c r="DB76" i="7"/>
  <c r="DC76" i="7"/>
  <c r="DD76" i="7"/>
  <c r="DE76" i="7"/>
  <c r="DF76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G77" i="7"/>
  <c r="AH77" i="7"/>
  <c r="AI77" i="7"/>
  <c r="AJ77" i="7"/>
  <c r="AK77" i="7"/>
  <c r="AL77" i="7"/>
  <c r="AM77" i="7"/>
  <c r="AN77" i="7"/>
  <c r="AO77" i="7"/>
  <c r="AP77" i="7"/>
  <c r="AQ77" i="7"/>
  <c r="AR77" i="7"/>
  <c r="AS77" i="7"/>
  <c r="AT77" i="7"/>
  <c r="AU77" i="7"/>
  <c r="AV77" i="7"/>
  <c r="AW77" i="7"/>
  <c r="AX77" i="7"/>
  <c r="AY77" i="7"/>
  <c r="AZ77" i="7"/>
  <c r="BA77" i="7"/>
  <c r="BB77" i="7"/>
  <c r="BC77" i="7"/>
  <c r="BD77" i="7"/>
  <c r="BE77" i="7"/>
  <c r="BF77" i="7"/>
  <c r="BG77" i="7"/>
  <c r="BH77" i="7"/>
  <c r="BI77" i="7"/>
  <c r="BJ77" i="7"/>
  <c r="BK77" i="7"/>
  <c r="BL77" i="7"/>
  <c r="BM77" i="7"/>
  <c r="BN77" i="7"/>
  <c r="BO77" i="7"/>
  <c r="BP77" i="7"/>
  <c r="BQ77" i="7"/>
  <c r="BR77" i="7"/>
  <c r="BS77" i="7"/>
  <c r="BT77" i="7"/>
  <c r="BU77" i="7"/>
  <c r="BV77" i="7"/>
  <c r="BW77" i="7"/>
  <c r="BX77" i="7"/>
  <c r="BY77" i="7"/>
  <c r="BZ77" i="7"/>
  <c r="CA77" i="7"/>
  <c r="CB77" i="7"/>
  <c r="CC77" i="7"/>
  <c r="CD77" i="7"/>
  <c r="CE77" i="7"/>
  <c r="CF77" i="7"/>
  <c r="CG77" i="7"/>
  <c r="CH77" i="7"/>
  <c r="CI77" i="7"/>
  <c r="CJ77" i="7"/>
  <c r="CK77" i="7"/>
  <c r="CL77" i="7"/>
  <c r="CM77" i="7"/>
  <c r="CN77" i="7"/>
  <c r="CO77" i="7"/>
  <c r="CP77" i="7"/>
  <c r="CQ77" i="7"/>
  <c r="CR77" i="7"/>
  <c r="CS77" i="7"/>
  <c r="CT77" i="7"/>
  <c r="CU77" i="7"/>
  <c r="CV77" i="7"/>
  <c r="CW77" i="7"/>
  <c r="CX77" i="7"/>
  <c r="CY77" i="7"/>
  <c r="CZ77" i="7"/>
  <c r="DA77" i="7"/>
  <c r="DB77" i="7"/>
  <c r="DC77" i="7"/>
  <c r="DD77" i="7"/>
  <c r="DE77" i="7"/>
  <c r="DF77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G78" i="7"/>
  <c r="AH78" i="7"/>
  <c r="AI78" i="7"/>
  <c r="AJ78" i="7"/>
  <c r="AK78" i="7"/>
  <c r="AL78" i="7"/>
  <c r="AM78" i="7"/>
  <c r="AN78" i="7"/>
  <c r="AO78" i="7"/>
  <c r="AP78" i="7"/>
  <c r="AQ78" i="7"/>
  <c r="AR78" i="7"/>
  <c r="AS78" i="7"/>
  <c r="AT78" i="7"/>
  <c r="AU78" i="7"/>
  <c r="AV78" i="7"/>
  <c r="AW78" i="7"/>
  <c r="AX78" i="7"/>
  <c r="AY78" i="7"/>
  <c r="AZ78" i="7"/>
  <c r="BA78" i="7"/>
  <c r="BB78" i="7"/>
  <c r="BC78" i="7"/>
  <c r="BD78" i="7"/>
  <c r="BE78" i="7"/>
  <c r="BF78" i="7"/>
  <c r="BG78" i="7"/>
  <c r="BH78" i="7"/>
  <c r="BI78" i="7"/>
  <c r="BJ78" i="7"/>
  <c r="BK78" i="7"/>
  <c r="BL78" i="7"/>
  <c r="BM78" i="7"/>
  <c r="BN78" i="7"/>
  <c r="BO78" i="7"/>
  <c r="BP78" i="7"/>
  <c r="BQ78" i="7"/>
  <c r="BR78" i="7"/>
  <c r="BS78" i="7"/>
  <c r="BT78" i="7"/>
  <c r="BU78" i="7"/>
  <c r="BV78" i="7"/>
  <c r="BW78" i="7"/>
  <c r="BX78" i="7"/>
  <c r="BY78" i="7"/>
  <c r="BZ78" i="7"/>
  <c r="CA78" i="7"/>
  <c r="CB78" i="7"/>
  <c r="CC78" i="7"/>
  <c r="CD78" i="7"/>
  <c r="CE78" i="7"/>
  <c r="CF78" i="7"/>
  <c r="CG78" i="7"/>
  <c r="CH78" i="7"/>
  <c r="CI78" i="7"/>
  <c r="CJ78" i="7"/>
  <c r="CK78" i="7"/>
  <c r="CL78" i="7"/>
  <c r="CM78" i="7"/>
  <c r="CN78" i="7"/>
  <c r="CO78" i="7"/>
  <c r="CP78" i="7"/>
  <c r="CQ78" i="7"/>
  <c r="CR78" i="7"/>
  <c r="CS78" i="7"/>
  <c r="CT78" i="7"/>
  <c r="CU78" i="7"/>
  <c r="CV78" i="7"/>
  <c r="CW78" i="7"/>
  <c r="CX78" i="7"/>
  <c r="CY78" i="7"/>
  <c r="CZ78" i="7"/>
  <c r="DA78" i="7"/>
  <c r="DB78" i="7"/>
  <c r="DC78" i="7"/>
  <c r="DD78" i="7"/>
  <c r="DE78" i="7"/>
  <c r="DF78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G79" i="7"/>
  <c r="AH79" i="7"/>
  <c r="AI79" i="7"/>
  <c r="AJ79" i="7"/>
  <c r="AK79" i="7"/>
  <c r="AL79" i="7"/>
  <c r="AM79" i="7"/>
  <c r="AN79" i="7"/>
  <c r="AO79" i="7"/>
  <c r="AP79" i="7"/>
  <c r="AQ79" i="7"/>
  <c r="AR79" i="7"/>
  <c r="AS79" i="7"/>
  <c r="AT79" i="7"/>
  <c r="AU79" i="7"/>
  <c r="AV79" i="7"/>
  <c r="AW79" i="7"/>
  <c r="AX79" i="7"/>
  <c r="AY79" i="7"/>
  <c r="AZ79" i="7"/>
  <c r="BA79" i="7"/>
  <c r="BB79" i="7"/>
  <c r="BC79" i="7"/>
  <c r="BD79" i="7"/>
  <c r="BE79" i="7"/>
  <c r="BF79" i="7"/>
  <c r="BG79" i="7"/>
  <c r="BH79" i="7"/>
  <c r="BI79" i="7"/>
  <c r="BJ79" i="7"/>
  <c r="BK79" i="7"/>
  <c r="BL79" i="7"/>
  <c r="BM79" i="7"/>
  <c r="BN79" i="7"/>
  <c r="BO79" i="7"/>
  <c r="BP79" i="7"/>
  <c r="BQ79" i="7"/>
  <c r="BR79" i="7"/>
  <c r="BS79" i="7"/>
  <c r="BT79" i="7"/>
  <c r="BU79" i="7"/>
  <c r="BV79" i="7"/>
  <c r="BW79" i="7"/>
  <c r="BX79" i="7"/>
  <c r="BY79" i="7"/>
  <c r="BZ79" i="7"/>
  <c r="CA79" i="7"/>
  <c r="CB79" i="7"/>
  <c r="CC79" i="7"/>
  <c r="CD79" i="7"/>
  <c r="CE79" i="7"/>
  <c r="CF79" i="7"/>
  <c r="CG79" i="7"/>
  <c r="CH79" i="7"/>
  <c r="CI79" i="7"/>
  <c r="CJ79" i="7"/>
  <c r="CK79" i="7"/>
  <c r="CL79" i="7"/>
  <c r="CM79" i="7"/>
  <c r="CN79" i="7"/>
  <c r="CO79" i="7"/>
  <c r="CP79" i="7"/>
  <c r="CQ79" i="7"/>
  <c r="CR79" i="7"/>
  <c r="CS79" i="7"/>
  <c r="CT79" i="7"/>
  <c r="CU79" i="7"/>
  <c r="CV79" i="7"/>
  <c r="CW79" i="7"/>
  <c r="CX79" i="7"/>
  <c r="CY79" i="7"/>
  <c r="CZ79" i="7"/>
  <c r="DA79" i="7"/>
  <c r="DB79" i="7"/>
  <c r="DC79" i="7"/>
  <c r="DD79" i="7"/>
  <c r="DE79" i="7"/>
  <c r="DF79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G80" i="7"/>
  <c r="AH80" i="7"/>
  <c r="AI80" i="7"/>
  <c r="AJ80" i="7"/>
  <c r="AK80" i="7"/>
  <c r="AL80" i="7"/>
  <c r="AM80" i="7"/>
  <c r="AN80" i="7"/>
  <c r="AO80" i="7"/>
  <c r="AP80" i="7"/>
  <c r="AQ80" i="7"/>
  <c r="AR80" i="7"/>
  <c r="AS80" i="7"/>
  <c r="AT80" i="7"/>
  <c r="AU80" i="7"/>
  <c r="AV80" i="7"/>
  <c r="AW80" i="7"/>
  <c r="AX80" i="7"/>
  <c r="AY80" i="7"/>
  <c r="AZ80" i="7"/>
  <c r="BA80" i="7"/>
  <c r="BB80" i="7"/>
  <c r="BC80" i="7"/>
  <c r="BD80" i="7"/>
  <c r="BE80" i="7"/>
  <c r="BF80" i="7"/>
  <c r="BG80" i="7"/>
  <c r="BH80" i="7"/>
  <c r="BI80" i="7"/>
  <c r="BJ80" i="7"/>
  <c r="BK80" i="7"/>
  <c r="BL80" i="7"/>
  <c r="BM80" i="7"/>
  <c r="BN80" i="7"/>
  <c r="BO80" i="7"/>
  <c r="BP80" i="7"/>
  <c r="BQ80" i="7"/>
  <c r="BR80" i="7"/>
  <c r="BS80" i="7"/>
  <c r="BT80" i="7"/>
  <c r="BU80" i="7"/>
  <c r="BV80" i="7"/>
  <c r="BW80" i="7"/>
  <c r="BX80" i="7"/>
  <c r="BY80" i="7"/>
  <c r="BZ80" i="7"/>
  <c r="CA80" i="7"/>
  <c r="CB80" i="7"/>
  <c r="CC80" i="7"/>
  <c r="CD80" i="7"/>
  <c r="CE80" i="7"/>
  <c r="CF80" i="7"/>
  <c r="CG80" i="7"/>
  <c r="CH80" i="7"/>
  <c r="CI80" i="7"/>
  <c r="CJ80" i="7"/>
  <c r="CK80" i="7"/>
  <c r="CL80" i="7"/>
  <c r="CM80" i="7"/>
  <c r="CN80" i="7"/>
  <c r="CO80" i="7"/>
  <c r="CP80" i="7"/>
  <c r="CQ80" i="7"/>
  <c r="CR80" i="7"/>
  <c r="CS80" i="7"/>
  <c r="CT80" i="7"/>
  <c r="CU80" i="7"/>
  <c r="CV80" i="7"/>
  <c r="CW80" i="7"/>
  <c r="CX80" i="7"/>
  <c r="CY80" i="7"/>
  <c r="CZ80" i="7"/>
  <c r="DA80" i="7"/>
  <c r="DB80" i="7"/>
  <c r="DC80" i="7"/>
  <c r="DD80" i="7"/>
  <c r="DE80" i="7"/>
  <c r="DF80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G81" i="7"/>
  <c r="AH81" i="7"/>
  <c r="AI81" i="7"/>
  <c r="AJ81" i="7"/>
  <c r="AK81" i="7"/>
  <c r="AL81" i="7"/>
  <c r="AM81" i="7"/>
  <c r="AN81" i="7"/>
  <c r="AO81" i="7"/>
  <c r="AP81" i="7"/>
  <c r="AQ81" i="7"/>
  <c r="AR81" i="7"/>
  <c r="AS81" i="7"/>
  <c r="AT81" i="7"/>
  <c r="AU81" i="7"/>
  <c r="AV81" i="7"/>
  <c r="AW81" i="7"/>
  <c r="AX81" i="7"/>
  <c r="AY81" i="7"/>
  <c r="AZ81" i="7"/>
  <c r="BA81" i="7"/>
  <c r="BB81" i="7"/>
  <c r="BC81" i="7"/>
  <c r="BD81" i="7"/>
  <c r="BE81" i="7"/>
  <c r="BF81" i="7"/>
  <c r="BG81" i="7"/>
  <c r="BH81" i="7"/>
  <c r="BI81" i="7"/>
  <c r="BJ81" i="7"/>
  <c r="BK81" i="7"/>
  <c r="BL81" i="7"/>
  <c r="BM81" i="7"/>
  <c r="BN81" i="7"/>
  <c r="BO81" i="7"/>
  <c r="BP81" i="7"/>
  <c r="BQ81" i="7"/>
  <c r="BR81" i="7"/>
  <c r="BS81" i="7"/>
  <c r="BT81" i="7"/>
  <c r="BU81" i="7"/>
  <c r="BV81" i="7"/>
  <c r="BW81" i="7"/>
  <c r="BX81" i="7"/>
  <c r="BY81" i="7"/>
  <c r="BZ81" i="7"/>
  <c r="CA81" i="7"/>
  <c r="CB81" i="7"/>
  <c r="CC81" i="7"/>
  <c r="CD81" i="7"/>
  <c r="CE81" i="7"/>
  <c r="CF81" i="7"/>
  <c r="CG81" i="7"/>
  <c r="CH81" i="7"/>
  <c r="CI81" i="7"/>
  <c r="CJ81" i="7"/>
  <c r="CK81" i="7"/>
  <c r="CL81" i="7"/>
  <c r="CM81" i="7"/>
  <c r="CN81" i="7"/>
  <c r="CO81" i="7"/>
  <c r="CP81" i="7"/>
  <c r="CQ81" i="7"/>
  <c r="CR81" i="7"/>
  <c r="CS81" i="7"/>
  <c r="CT81" i="7"/>
  <c r="CU81" i="7"/>
  <c r="CV81" i="7"/>
  <c r="CW81" i="7"/>
  <c r="CX81" i="7"/>
  <c r="CY81" i="7"/>
  <c r="CZ81" i="7"/>
  <c r="DA81" i="7"/>
  <c r="DB81" i="7"/>
  <c r="DC81" i="7"/>
  <c r="DD81" i="7"/>
  <c r="DE81" i="7"/>
  <c r="DF81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AJ82" i="7"/>
  <c r="AK82" i="7"/>
  <c r="AL82" i="7"/>
  <c r="AM82" i="7"/>
  <c r="AN82" i="7"/>
  <c r="AO82" i="7"/>
  <c r="AP82" i="7"/>
  <c r="AQ82" i="7"/>
  <c r="AR82" i="7"/>
  <c r="AS82" i="7"/>
  <c r="AT82" i="7"/>
  <c r="AU82" i="7"/>
  <c r="AV82" i="7"/>
  <c r="AW82" i="7"/>
  <c r="AX82" i="7"/>
  <c r="AY82" i="7"/>
  <c r="AZ82" i="7"/>
  <c r="BA82" i="7"/>
  <c r="BB82" i="7"/>
  <c r="BC82" i="7"/>
  <c r="BD82" i="7"/>
  <c r="BE82" i="7"/>
  <c r="BF82" i="7"/>
  <c r="BG82" i="7"/>
  <c r="BH82" i="7"/>
  <c r="BI82" i="7"/>
  <c r="BJ82" i="7"/>
  <c r="BK82" i="7"/>
  <c r="BL82" i="7"/>
  <c r="BM82" i="7"/>
  <c r="BN82" i="7"/>
  <c r="BO82" i="7"/>
  <c r="BP82" i="7"/>
  <c r="BQ82" i="7"/>
  <c r="BR82" i="7"/>
  <c r="BS82" i="7"/>
  <c r="BT82" i="7"/>
  <c r="BU82" i="7"/>
  <c r="BV82" i="7"/>
  <c r="BW82" i="7"/>
  <c r="BX82" i="7"/>
  <c r="BY82" i="7"/>
  <c r="BZ82" i="7"/>
  <c r="CA82" i="7"/>
  <c r="CB82" i="7"/>
  <c r="CC82" i="7"/>
  <c r="CD82" i="7"/>
  <c r="CE82" i="7"/>
  <c r="CF82" i="7"/>
  <c r="CG82" i="7"/>
  <c r="CH82" i="7"/>
  <c r="CI82" i="7"/>
  <c r="CJ82" i="7"/>
  <c r="CK82" i="7"/>
  <c r="CL82" i="7"/>
  <c r="CM82" i="7"/>
  <c r="CN82" i="7"/>
  <c r="CO82" i="7"/>
  <c r="CP82" i="7"/>
  <c r="CQ82" i="7"/>
  <c r="CR82" i="7"/>
  <c r="CS82" i="7"/>
  <c r="CT82" i="7"/>
  <c r="CU82" i="7"/>
  <c r="CV82" i="7"/>
  <c r="CW82" i="7"/>
  <c r="CX82" i="7"/>
  <c r="CY82" i="7"/>
  <c r="CZ82" i="7"/>
  <c r="DA82" i="7"/>
  <c r="DB82" i="7"/>
  <c r="DC82" i="7"/>
  <c r="DD82" i="7"/>
  <c r="DE82" i="7"/>
  <c r="DF82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G83" i="7"/>
  <c r="AH83" i="7"/>
  <c r="AI83" i="7"/>
  <c r="AJ83" i="7"/>
  <c r="AK83" i="7"/>
  <c r="AL83" i="7"/>
  <c r="AM83" i="7"/>
  <c r="AN83" i="7"/>
  <c r="AO83" i="7"/>
  <c r="AP83" i="7"/>
  <c r="AQ83" i="7"/>
  <c r="AR83" i="7"/>
  <c r="AS83" i="7"/>
  <c r="AT83" i="7"/>
  <c r="AU83" i="7"/>
  <c r="AV83" i="7"/>
  <c r="AW83" i="7"/>
  <c r="AX83" i="7"/>
  <c r="AY83" i="7"/>
  <c r="AZ83" i="7"/>
  <c r="BA83" i="7"/>
  <c r="BB83" i="7"/>
  <c r="BC83" i="7"/>
  <c r="BD83" i="7"/>
  <c r="BE83" i="7"/>
  <c r="BF83" i="7"/>
  <c r="BG83" i="7"/>
  <c r="BH83" i="7"/>
  <c r="BI83" i="7"/>
  <c r="BJ83" i="7"/>
  <c r="BK83" i="7"/>
  <c r="BL83" i="7"/>
  <c r="BM83" i="7"/>
  <c r="BN83" i="7"/>
  <c r="BO83" i="7"/>
  <c r="BP83" i="7"/>
  <c r="BQ83" i="7"/>
  <c r="BR83" i="7"/>
  <c r="BS83" i="7"/>
  <c r="BT83" i="7"/>
  <c r="BU83" i="7"/>
  <c r="BV83" i="7"/>
  <c r="BW83" i="7"/>
  <c r="BX83" i="7"/>
  <c r="BY83" i="7"/>
  <c r="BZ83" i="7"/>
  <c r="CA83" i="7"/>
  <c r="CB83" i="7"/>
  <c r="CC83" i="7"/>
  <c r="CD83" i="7"/>
  <c r="CE83" i="7"/>
  <c r="CF83" i="7"/>
  <c r="CG83" i="7"/>
  <c r="CH83" i="7"/>
  <c r="CI83" i="7"/>
  <c r="CJ83" i="7"/>
  <c r="CK83" i="7"/>
  <c r="CL83" i="7"/>
  <c r="CM83" i="7"/>
  <c r="CN83" i="7"/>
  <c r="CO83" i="7"/>
  <c r="CP83" i="7"/>
  <c r="CQ83" i="7"/>
  <c r="CR83" i="7"/>
  <c r="CS83" i="7"/>
  <c r="CT83" i="7"/>
  <c r="CU83" i="7"/>
  <c r="CV83" i="7"/>
  <c r="CW83" i="7"/>
  <c r="CX83" i="7"/>
  <c r="CY83" i="7"/>
  <c r="CZ83" i="7"/>
  <c r="DA83" i="7"/>
  <c r="DB83" i="7"/>
  <c r="DC83" i="7"/>
  <c r="DD83" i="7"/>
  <c r="DE83" i="7"/>
  <c r="DF83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G84" i="7"/>
  <c r="AH84" i="7"/>
  <c r="AI84" i="7"/>
  <c r="AJ84" i="7"/>
  <c r="AK84" i="7"/>
  <c r="AL84" i="7"/>
  <c r="AM84" i="7"/>
  <c r="AN84" i="7"/>
  <c r="AO84" i="7"/>
  <c r="AP84" i="7"/>
  <c r="AQ84" i="7"/>
  <c r="AR84" i="7"/>
  <c r="AS84" i="7"/>
  <c r="AT84" i="7"/>
  <c r="AU84" i="7"/>
  <c r="AV84" i="7"/>
  <c r="AW84" i="7"/>
  <c r="AX84" i="7"/>
  <c r="AY84" i="7"/>
  <c r="AZ84" i="7"/>
  <c r="BA84" i="7"/>
  <c r="BB84" i="7"/>
  <c r="BC84" i="7"/>
  <c r="BD84" i="7"/>
  <c r="BE84" i="7"/>
  <c r="BF84" i="7"/>
  <c r="BG84" i="7"/>
  <c r="BH84" i="7"/>
  <c r="BI84" i="7"/>
  <c r="BJ84" i="7"/>
  <c r="BK84" i="7"/>
  <c r="BL84" i="7"/>
  <c r="BM84" i="7"/>
  <c r="BN84" i="7"/>
  <c r="BO84" i="7"/>
  <c r="BP84" i="7"/>
  <c r="BQ84" i="7"/>
  <c r="BR84" i="7"/>
  <c r="BS84" i="7"/>
  <c r="BT84" i="7"/>
  <c r="BU84" i="7"/>
  <c r="BV84" i="7"/>
  <c r="BW84" i="7"/>
  <c r="BX84" i="7"/>
  <c r="BY84" i="7"/>
  <c r="BZ84" i="7"/>
  <c r="CA84" i="7"/>
  <c r="CB84" i="7"/>
  <c r="CC84" i="7"/>
  <c r="CD84" i="7"/>
  <c r="CE84" i="7"/>
  <c r="CF84" i="7"/>
  <c r="CG84" i="7"/>
  <c r="CH84" i="7"/>
  <c r="CI84" i="7"/>
  <c r="CJ84" i="7"/>
  <c r="CK84" i="7"/>
  <c r="CL84" i="7"/>
  <c r="CM84" i="7"/>
  <c r="CN84" i="7"/>
  <c r="CO84" i="7"/>
  <c r="CP84" i="7"/>
  <c r="CQ84" i="7"/>
  <c r="CR84" i="7"/>
  <c r="CS84" i="7"/>
  <c r="CT84" i="7"/>
  <c r="CU84" i="7"/>
  <c r="CV84" i="7"/>
  <c r="CW84" i="7"/>
  <c r="CX84" i="7"/>
  <c r="CY84" i="7"/>
  <c r="CZ84" i="7"/>
  <c r="DA84" i="7"/>
  <c r="DB84" i="7"/>
  <c r="DC84" i="7"/>
  <c r="DD84" i="7"/>
  <c r="DE84" i="7"/>
  <c r="DF84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G85" i="7"/>
  <c r="AH85" i="7"/>
  <c r="AI85" i="7"/>
  <c r="AJ85" i="7"/>
  <c r="AK85" i="7"/>
  <c r="AL85" i="7"/>
  <c r="AM85" i="7"/>
  <c r="AN85" i="7"/>
  <c r="AO85" i="7"/>
  <c r="AP85" i="7"/>
  <c r="AQ85" i="7"/>
  <c r="AR85" i="7"/>
  <c r="AS85" i="7"/>
  <c r="AT85" i="7"/>
  <c r="AU85" i="7"/>
  <c r="AV85" i="7"/>
  <c r="AW85" i="7"/>
  <c r="AX85" i="7"/>
  <c r="AY85" i="7"/>
  <c r="AZ85" i="7"/>
  <c r="BA85" i="7"/>
  <c r="BB85" i="7"/>
  <c r="BC85" i="7"/>
  <c r="BD85" i="7"/>
  <c r="BE85" i="7"/>
  <c r="BF85" i="7"/>
  <c r="BG85" i="7"/>
  <c r="BH85" i="7"/>
  <c r="BI85" i="7"/>
  <c r="BJ85" i="7"/>
  <c r="BK85" i="7"/>
  <c r="BL85" i="7"/>
  <c r="BM85" i="7"/>
  <c r="BN85" i="7"/>
  <c r="BO85" i="7"/>
  <c r="BP85" i="7"/>
  <c r="BQ85" i="7"/>
  <c r="BR85" i="7"/>
  <c r="BS85" i="7"/>
  <c r="BT85" i="7"/>
  <c r="BU85" i="7"/>
  <c r="BV85" i="7"/>
  <c r="BW85" i="7"/>
  <c r="BX85" i="7"/>
  <c r="BY85" i="7"/>
  <c r="BZ85" i="7"/>
  <c r="CA85" i="7"/>
  <c r="CB85" i="7"/>
  <c r="CC85" i="7"/>
  <c r="CD85" i="7"/>
  <c r="CE85" i="7"/>
  <c r="CF85" i="7"/>
  <c r="CG85" i="7"/>
  <c r="CH85" i="7"/>
  <c r="CI85" i="7"/>
  <c r="CJ85" i="7"/>
  <c r="CK85" i="7"/>
  <c r="CL85" i="7"/>
  <c r="CM85" i="7"/>
  <c r="CN85" i="7"/>
  <c r="CO85" i="7"/>
  <c r="CP85" i="7"/>
  <c r="CQ85" i="7"/>
  <c r="CR85" i="7"/>
  <c r="CS85" i="7"/>
  <c r="CT85" i="7"/>
  <c r="CU85" i="7"/>
  <c r="CV85" i="7"/>
  <c r="CW85" i="7"/>
  <c r="CX85" i="7"/>
  <c r="CY85" i="7"/>
  <c r="CZ85" i="7"/>
  <c r="DA85" i="7"/>
  <c r="DB85" i="7"/>
  <c r="DC85" i="7"/>
  <c r="DD85" i="7"/>
  <c r="DE85" i="7"/>
  <c r="DF85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G86" i="7"/>
  <c r="AH86" i="7"/>
  <c r="AI86" i="7"/>
  <c r="AJ86" i="7"/>
  <c r="AK86" i="7"/>
  <c r="AL86" i="7"/>
  <c r="AM86" i="7"/>
  <c r="AN86" i="7"/>
  <c r="AO86" i="7"/>
  <c r="AP86" i="7"/>
  <c r="AQ86" i="7"/>
  <c r="AR86" i="7"/>
  <c r="AS86" i="7"/>
  <c r="AT86" i="7"/>
  <c r="AU86" i="7"/>
  <c r="AV86" i="7"/>
  <c r="AW86" i="7"/>
  <c r="AX86" i="7"/>
  <c r="AY86" i="7"/>
  <c r="AZ86" i="7"/>
  <c r="BA86" i="7"/>
  <c r="BB86" i="7"/>
  <c r="BC86" i="7"/>
  <c r="BD86" i="7"/>
  <c r="BE86" i="7"/>
  <c r="BF86" i="7"/>
  <c r="BG86" i="7"/>
  <c r="BH86" i="7"/>
  <c r="BI86" i="7"/>
  <c r="BJ86" i="7"/>
  <c r="BK86" i="7"/>
  <c r="BL86" i="7"/>
  <c r="BM86" i="7"/>
  <c r="BN86" i="7"/>
  <c r="BO86" i="7"/>
  <c r="BP86" i="7"/>
  <c r="BQ86" i="7"/>
  <c r="BR86" i="7"/>
  <c r="BS86" i="7"/>
  <c r="BT86" i="7"/>
  <c r="BU86" i="7"/>
  <c r="BV86" i="7"/>
  <c r="BW86" i="7"/>
  <c r="BX86" i="7"/>
  <c r="BY86" i="7"/>
  <c r="BZ86" i="7"/>
  <c r="CA86" i="7"/>
  <c r="CB86" i="7"/>
  <c r="CC86" i="7"/>
  <c r="CD86" i="7"/>
  <c r="CE86" i="7"/>
  <c r="CF86" i="7"/>
  <c r="CG86" i="7"/>
  <c r="CH86" i="7"/>
  <c r="CI86" i="7"/>
  <c r="CJ86" i="7"/>
  <c r="CK86" i="7"/>
  <c r="CL86" i="7"/>
  <c r="CM86" i="7"/>
  <c r="CN86" i="7"/>
  <c r="CO86" i="7"/>
  <c r="CP86" i="7"/>
  <c r="CQ86" i="7"/>
  <c r="CR86" i="7"/>
  <c r="CS86" i="7"/>
  <c r="CT86" i="7"/>
  <c r="CU86" i="7"/>
  <c r="CV86" i="7"/>
  <c r="CW86" i="7"/>
  <c r="CX86" i="7"/>
  <c r="CY86" i="7"/>
  <c r="CZ86" i="7"/>
  <c r="DA86" i="7"/>
  <c r="DB86" i="7"/>
  <c r="DC86" i="7"/>
  <c r="DD86" i="7"/>
  <c r="DE86" i="7"/>
  <c r="DF86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G87" i="7"/>
  <c r="AH87" i="7"/>
  <c r="AI87" i="7"/>
  <c r="AJ87" i="7"/>
  <c r="AK87" i="7"/>
  <c r="AL87" i="7"/>
  <c r="AM87" i="7"/>
  <c r="AN87" i="7"/>
  <c r="AO87" i="7"/>
  <c r="AP87" i="7"/>
  <c r="AQ87" i="7"/>
  <c r="AR87" i="7"/>
  <c r="AS87" i="7"/>
  <c r="AT87" i="7"/>
  <c r="AU87" i="7"/>
  <c r="AV87" i="7"/>
  <c r="AW87" i="7"/>
  <c r="AX87" i="7"/>
  <c r="AY87" i="7"/>
  <c r="AZ87" i="7"/>
  <c r="BA87" i="7"/>
  <c r="BB87" i="7"/>
  <c r="BC87" i="7"/>
  <c r="BD87" i="7"/>
  <c r="BE87" i="7"/>
  <c r="BF87" i="7"/>
  <c r="BG87" i="7"/>
  <c r="BH87" i="7"/>
  <c r="BI87" i="7"/>
  <c r="BJ87" i="7"/>
  <c r="BK87" i="7"/>
  <c r="BL87" i="7"/>
  <c r="BM87" i="7"/>
  <c r="BN87" i="7"/>
  <c r="BO87" i="7"/>
  <c r="BP87" i="7"/>
  <c r="BQ87" i="7"/>
  <c r="BR87" i="7"/>
  <c r="BS87" i="7"/>
  <c r="BT87" i="7"/>
  <c r="BU87" i="7"/>
  <c r="BV87" i="7"/>
  <c r="BW87" i="7"/>
  <c r="BX87" i="7"/>
  <c r="BY87" i="7"/>
  <c r="BZ87" i="7"/>
  <c r="CA87" i="7"/>
  <c r="CB87" i="7"/>
  <c r="CC87" i="7"/>
  <c r="CD87" i="7"/>
  <c r="CE87" i="7"/>
  <c r="CF87" i="7"/>
  <c r="CG87" i="7"/>
  <c r="CH87" i="7"/>
  <c r="CI87" i="7"/>
  <c r="CJ87" i="7"/>
  <c r="CK87" i="7"/>
  <c r="CL87" i="7"/>
  <c r="CM87" i="7"/>
  <c r="CN87" i="7"/>
  <c r="CO87" i="7"/>
  <c r="CP87" i="7"/>
  <c r="CQ87" i="7"/>
  <c r="CR87" i="7"/>
  <c r="CS87" i="7"/>
  <c r="CT87" i="7"/>
  <c r="CU87" i="7"/>
  <c r="CV87" i="7"/>
  <c r="CW87" i="7"/>
  <c r="CX87" i="7"/>
  <c r="CY87" i="7"/>
  <c r="CZ87" i="7"/>
  <c r="DA87" i="7"/>
  <c r="DB87" i="7"/>
  <c r="DC87" i="7"/>
  <c r="DD87" i="7"/>
  <c r="DE87" i="7"/>
  <c r="DF87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G88" i="7"/>
  <c r="AH88" i="7"/>
  <c r="AI88" i="7"/>
  <c r="AJ88" i="7"/>
  <c r="AK88" i="7"/>
  <c r="AL88" i="7"/>
  <c r="AM88" i="7"/>
  <c r="AN88" i="7"/>
  <c r="AO88" i="7"/>
  <c r="AP88" i="7"/>
  <c r="AQ88" i="7"/>
  <c r="AR88" i="7"/>
  <c r="AS88" i="7"/>
  <c r="AT88" i="7"/>
  <c r="AU88" i="7"/>
  <c r="AV88" i="7"/>
  <c r="AW88" i="7"/>
  <c r="AX88" i="7"/>
  <c r="AY88" i="7"/>
  <c r="AZ88" i="7"/>
  <c r="BA88" i="7"/>
  <c r="BB88" i="7"/>
  <c r="BC88" i="7"/>
  <c r="BD88" i="7"/>
  <c r="BE88" i="7"/>
  <c r="BF88" i="7"/>
  <c r="BG88" i="7"/>
  <c r="BH88" i="7"/>
  <c r="BI88" i="7"/>
  <c r="BJ88" i="7"/>
  <c r="BK88" i="7"/>
  <c r="BL88" i="7"/>
  <c r="BM88" i="7"/>
  <c r="BN88" i="7"/>
  <c r="BO88" i="7"/>
  <c r="BP88" i="7"/>
  <c r="BQ88" i="7"/>
  <c r="BR88" i="7"/>
  <c r="BS88" i="7"/>
  <c r="BT88" i="7"/>
  <c r="BU88" i="7"/>
  <c r="BV88" i="7"/>
  <c r="BW88" i="7"/>
  <c r="BX88" i="7"/>
  <c r="BY88" i="7"/>
  <c r="BZ88" i="7"/>
  <c r="CA88" i="7"/>
  <c r="CB88" i="7"/>
  <c r="CC88" i="7"/>
  <c r="CD88" i="7"/>
  <c r="CE88" i="7"/>
  <c r="CF88" i="7"/>
  <c r="CG88" i="7"/>
  <c r="CH88" i="7"/>
  <c r="CI88" i="7"/>
  <c r="CJ88" i="7"/>
  <c r="CK88" i="7"/>
  <c r="CL88" i="7"/>
  <c r="CM88" i="7"/>
  <c r="CN88" i="7"/>
  <c r="CO88" i="7"/>
  <c r="CP88" i="7"/>
  <c r="CQ88" i="7"/>
  <c r="CR88" i="7"/>
  <c r="CS88" i="7"/>
  <c r="CT88" i="7"/>
  <c r="CU88" i="7"/>
  <c r="CV88" i="7"/>
  <c r="CW88" i="7"/>
  <c r="CX88" i="7"/>
  <c r="CY88" i="7"/>
  <c r="CZ88" i="7"/>
  <c r="DA88" i="7"/>
  <c r="DB88" i="7"/>
  <c r="DC88" i="7"/>
  <c r="DD88" i="7"/>
  <c r="DE88" i="7"/>
  <c r="DF88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AJ89" i="7"/>
  <c r="AK89" i="7"/>
  <c r="AL89" i="7"/>
  <c r="AM89" i="7"/>
  <c r="AN89" i="7"/>
  <c r="AO89" i="7"/>
  <c r="AP89" i="7"/>
  <c r="AQ89" i="7"/>
  <c r="AR89" i="7"/>
  <c r="AS89" i="7"/>
  <c r="AT89" i="7"/>
  <c r="AU89" i="7"/>
  <c r="AV89" i="7"/>
  <c r="AW89" i="7"/>
  <c r="AX89" i="7"/>
  <c r="AY89" i="7"/>
  <c r="AZ89" i="7"/>
  <c r="BA89" i="7"/>
  <c r="BB89" i="7"/>
  <c r="BC89" i="7"/>
  <c r="BD89" i="7"/>
  <c r="BE89" i="7"/>
  <c r="BF89" i="7"/>
  <c r="BG89" i="7"/>
  <c r="BH89" i="7"/>
  <c r="BI89" i="7"/>
  <c r="BJ89" i="7"/>
  <c r="BK89" i="7"/>
  <c r="BL89" i="7"/>
  <c r="BM89" i="7"/>
  <c r="BN89" i="7"/>
  <c r="BO89" i="7"/>
  <c r="BP89" i="7"/>
  <c r="BQ89" i="7"/>
  <c r="BR89" i="7"/>
  <c r="BS89" i="7"/>
  <c r="BT89" i="7"/>
  <c r="BU89" i="7"/>
  <c r="BV89" i="7"/>
  <c r="BW89" i="7"/>
  <c r="BX89" i="7"/>
  <c r="BY89" i="7"/>
  <c r="BZ89" i="7"/>
  <c r="CA89" i="7"/>
  <c r="CB89" i="7"/>
  <c r="CC89" i="7"/>
  <c r="CD89" i="7"/>
  <c r="CE89" i="7"/>
  <c r="CF89" i="7"/>
  <c r="CG89" i="7"/>
  <c r="CH89" i="7"/>
  <c r="CI89" i="7"/>
  <c r="CJ89" i="7"/>
  <c r="CK89" i="7"/>
  <c r="CL89" i="7"/>
  <c r="CM89" i="7"/>
  <c r="CN89" i="7"/>
  <c r="CO89" i="7"/>
  <c r="CP89" i="7"/>
  <c r="CQ89" i="7"/>
  <c r="CR89" i="7"/>
  <c r="CS89" i="7"/>
  <c r="CT89" i="7"/>
  <c r="CU89" i="7"/>
  <c r="CV89" i="7"/>
  <c r="CW89" i="7"/>
  <c r="CX89" i="7"/>
  <c r="CY89" i="7"/>
  <c r="CZ89" i="7"/>
  <c r="DA89" i="7"/>
  <c r="DB89" i="7"/>
  <c r="DC89" i="7"/>
  <c r="DD89" i="7"/>
  <c r="DE89" i="7"/>
  <c r="DF89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AH90" i="7"/>
  <c r="AI90" i="7"/>
  <c r="AJ90" i="7"/>
  <c r="AK90" i="7"/>
  <c r="AL90" i="7"/>
  <c r="AM90" i="7"/>
  <c r="AN90" i="7"/>
  <c r="AO90" i="7"/>
  <c r="AP90" i="7"/>
  <c r="AQ90" i="7"/>
  <c r="AR90" i="7"/>
  <c r="AS90" i="7"/>
  <c r="AT90" i="7"/>
  <c r="AU90" i="7"/>
  <c r="AV90" i="7"/>
  <c r="AW90" i="7"/>
  <c r="AX90" i="7"/>
  <c r="AY90" i="7"/>
  <c r="AZ90" i="7"/>
  <c r="BA90" i="7"/>
  <c r="BB90" i="7"/>
  <c r="BC90" i="7"/>
  <c r="BD90" i="7"/>
  <c r="BE90" i="7"/>
  <c r="BF90" i="7"/>
  <c r="BG90" i="7"/>
  <c r="BH90" i="7"/>
  <c r="BI90" i="7"/>
  <c r="BJ90" i="7"/>
  <c r="BK90" i="7"/>
  <c r="BL90" i="7"/>
  <c r="BM90" i="7"/>
  <c r="BN90" i="7"/>
  <c r="BO90" i="7"/>
  <c r="BP90" i="7"/>
  <c r="BQ90" i="7"/>
  <c r="BR90" i="7"/>
  <c r="BS90" i="7"/>
  <c r="BT90" i="7"/>
  <c r="BU90" i="7"/>
  <c r="BV90" i="7"/>
  <c r="BW90" i="7"/>
  <c r="BX90" i="7"/>
  <c r="BY90" i="7"/>
  <c r="BZ90" i="7"/>
  <c r="CA90" i="7"/>
  <c r="CB90" i="7"/>
  <c r="CC90" i="7"/>
  <c r="CD90" i="7"/>
  <c r="CE90" i="7"/>
  <c r="CF90" i="7"/>
  <c r="CG90" i="7"/>
  <c r="CH90" i="7"/>
  <c r="CI90" i="7"/>
  <c r="CJ90" i="7"/>
  <c r="CK90" i="7"/>
  <c r="CL90" i="7"/>
  <c r="CM90" i="7"/>
  <c r="CN90" i="7"/>
  <c r="CO90" i="7"/>
  <c r="CP90" i="7"/>
  <c r="CQ90" i="7"/>
  <c r="CR90" i="7"/>
  <c r="CS90" i="7"/>
  <c r="CT90" i="7"/>
  <c r="CU90" i="7"/>
  <c r="CV90" i="7"/>
  <c r="CW90" i="7"/>
  <c r="CX90" i="7"/>
  <c r="CY90" i="7"/>
  <c r="CZ90" i="7"/>
  <c r="DA90" i="7"/>
  <c r="DB90" i="7"/>
  <c r="DC90" i="7"/>
  <c r="DD90" i="7"/>
  <c r="DE90" i="7"/>
  <c r="DF90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AJ91" i="7"/>
  <c r="AK91" i="7"/>
  <c r="AL91" i="7"/>
  <c r="AM91" i="7"/>
  <c r="AN91" i="7"/>
  <c r="AO91" i="7"/>
  <c r="AP91" i="7"/>
  <c r="AQ91" i="7"/>
  <c r="AR91" i="7"/>
  <c r="AS91" i="7"/>
  <c r="AT91" i="7"/>
  <c r="AU91" i="7"/>
  <c r="AV91" i="7"/>
  <c r="AW91" i="7"/>
  <c r="AX91" i="7"/>
  <c r="AY91" i="7"/>
  <c r="AZ91" i="7"/>
  <c r="BA91" i="7"/>
  <c r="BB91" i="7"/>
  <c r="BC91" i="7"/>
  <c r="BD91" i="7"/>
  <c r="BE91" i="7"/>
  <c r="BF91" i="7"/>
  <c r="BG91" i="7"/>
  <c r="BH91" i="7"/>
  <c r="BI91" i="7"/>
  <c r="BJ91" i="7"/>
  <c r="BK91" i="7"/>
  <c r="BL91" i="7"/>
  <c r="BM91" i="7"/>
  <c r="BN91" i="7"/>
  <c r="BO91" i="7"/>
  <c r="BP91" i="7"/>
  <c r="BQ91" i="7"/>
  <c r="BR91" i="7"/>
  <c r="BS91" i="7"/>
  <c r="BT91" i="7"/>
  <c r="BU91" i="7"/>
  <c r="BV91" i="7"/>
  <c r="BW91" i="7"/>
  <c r="BX91" i="7"/>
  <c r="BY91" i="7"/>
  <c r="BZ91" i="7"/>
  <c r="CA91" i="7"/>
  <c r="CB91" i="7"/>
  <c r="CC91" i="7"/>
  <c r="CD91" i="7"/>
  <c r="CE91" i="7"/>
  <c r="CF91" i="7"/>
  <c r="CG91" i="7"/>
  <c r="CH91" i="7"/>
  <c r="CI91" i="7"/>
  <c r="CJ91" i="7"/>
  <c r="CK91" i="7"/>
  <c r="CL91" i="7"/>
  <c r="CM91" i="7"/>
  <c r="CN91" i="7"/>
  <c r="CO91" i="7"/>
  <c r="CP91" i="7"/>
  <c r="CQ91" i="7"/>
  <c r="CR91" i="7"/>
  <c r="CS91" i="7"/>
  <c r="CT91" i="7"/>
  <c r="CU91" i="7"/>
  <c r="CV91" i="7"/>
  <c r="CW91" i="7"/>
  <c r="CX91" i="7"/>
  <c r="CY91" i="7"/>
  <c r="CZ91" i="7"/>
  <c r="DA91" i="7"/>
  <c r="DB91" i="7"/>
  <c r="DC91" i="7"/>
  <c r="DD91" i="7"/>
  <c r="DE91" i="7"/>
  <c r="DF91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G92" i="7"/>
  <c r="AH92" i="7"/>
  <c r="AI92" i="7"/>
  <c r="AJ92" i="7"/>
  <c r="AK92" i="7"/>
  <c r="AL92" i="7"/>
  <c r="AM92" i="7"/>
  <c r="AN92" i="7"/>
  <c r="AO92" i="7"/>
  <c r="AP92" i="7"/>
  <c r="AQ92" i="7"/>
  <c r="AR92" i="7"/>
  <c r="AS92" i="7"/>
  <c r="AT92" i="7"/>
  <c r="AU92" i="7"/>
  <c r="AV92" i="7"/>
  <c r="AW92" i="7"/>
  <c r="AX92" i="7"/>
  <c r="AY92" i="7"/>
  <c r="AZ92" i="7"/>
  <c r="BA92" i="7"/>
  <c r="BB92" i="7"/>
  <c r="BC92" i="7"/>
  <c r="BD92" i="7"/>
  <c r="BE92" i="7"/>
  <c r="BF92" i="7"/>
  <c r="BG92" i="7"/>
  <c r="BH92" i="7"/>
  <c r="BI92" i="7"/>
  <c r="BJ92" i="7"/>
  <c r="BK92" i="7"/>
  <c r="BL92" i="7"/>
  <c r="BM92" i="7"/>
  <c r="BN92" i="7"/>
  <c r="BO92" i="7"/>
  <c r="BP92" i="7"/>
  <c r="BQ92" i="7"/>
  <c r="BR92" i="7"/>
  <c r="BS92" i="7"/>
  <c r="BT92" i="7"/>
  <c r="BU92" i="7"/>
  <c r="BV92" i="7"/>
  <c r="BW92" i="7"/>
  <c r="BX92" i="7"/>
  <c r="BY92" i="7"/>
  <c r="BZ92" i="7"/>
  <c r="CA92" i="7"/>
  <c r="CB92" i="7"/>
  <c r="CC92" i="7"/>
  <c r="CD92" i="7"/>
  <c r="CE92" i="7"/>
  <c r="CF92" i="7"/>
  <c r="CG92" i="7"/>
  <c r="CH92" i="7"/>
  <c r="CI92" i="7"/>
  <c r="CJ92" i="7"/>
  <c r="CK92" i="7"/>
  <c r="CL92" i="7"/>
  <c r="CM92" i="7"/>
  <c r="CN92" i="7"/>
  <c r="CO92" i="7"/>
  <c r="CP92" i="7"/>
  <c r="CQ92" i="7"/>
  <c r="CR92" i="7"/>
  <c r="CS92" i="7"/>
  <c r="CT92" i="7"/>
  <c r="CU92" i="7"/>
  <c r="CV92" i="7"/>
  <c r="CW92" i="7"/>
  <c r="CX92" i="7"/>
  <c r="CY92" i="7"/>
  <c r="CZ92" i="7"/>
  <c r="DA92" i="7"/>
  <c r="DB92" i="7"/>
  <c r="DC92" i="7"/>
  <c r="DD92" i="7"/>
  <c r="DE92" i="7"/>
  <c r="DF92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G93" i="7"/>
  <c r="AH93" i="7"/>
  <c r="AI93" i="7"/>
  <c r="AJ93" i="7"/>
  <c r="AK93" i="7"/>
  <c r="AL93" i="7"/>
  <c r="AM93" i="7"/>
  <c r="AN93" i="7"/>
  <c r="AO93" i="7"/>
  <c r="AP93" i="7"/>
  <c r="AQ93" i="7"/>
  <c r="AR93" i="7"/>
  <c r="AS93" i="7"/>
  <c r="AT93" i="7"/>
  <c r="AU93" i="7"/>
  <c r="AV93" i="7"/>
  <c r="AW93" i="7"/>
  <c r="AX93" i="7"/>
  <c r="AY93" i="7"/>
  <c r="AZ93" i="7"/>
  <c r="BA93" i="7"/>
  <c r="BB93" i="7"/>
  <c r="BC93" i="7"/>
  <c r="BD93" i="7"/>
  <c r="BE93" i="7"/>
  <c r="BF93" i="7"/>
  <c r="BG93" i="7"/>
  <c r="BH93" i="7"/>
  <c r="BI93" i="7"/>
  <c r="BJ93" i="7"/>
  <c r="BK93" i="7"/>
  <c r="BL93" i="7"/>
  <c r="BM93" i="7"/>
  <c r="BN93" i="7"/>
  <c r="BO93" i="7"/>
  <c r="BP93" i="7"/>
  <c r="BQ93" i="7"/>
  <c r="BR93" i="7"/>
  <c r="BS93" i="7"/>
  <c r="BT93" i="7"/>
  <c r="BU93" i="7"/>
  <c r="BV93" i="7"/>
  <c r="BW93" i="7"/>
  <c r="BX93" i="7"/>
  <c r="BY93" i="7"/>
  <c r="BZ93" i="7"/>
  <c r="CA93" i="7"/>
  <c r="CB93" i="7"/>
  <c r="CC93" i="7"/>
  <c r="CD93" i="7"/>
  <c r="CE93" i="7"/>
  <c r="CF93" i="7"/>
  <c r="CG93" i="7"/>
  <c r="CH93" i="7"/>
  <c r="CI93" i="7"/>
  <c r="CJ93" i="7"/>
  <c r="CK93" i="7"/>
  <c r="CL93" i="7"/>
  <c r="CM93" i="7"/>
  <c r="CN93" i="7"/>
  <c r="CO93" i="7"/>
  <c r="CP93" i="7"/>
  <c r="CQ93" i="7"/>
  <c r="CR93" i="7"/>
  <c r="CS93" i="7"/>
  <c r="CT93" i="7"/>
  <c r="CU93" i="7"/>
  <c r="CV93" i="7"/>
  <c r="CW93" i="7"/>
  <c r="CX93" i="7"/>
  <c r="CY93" i="7"/>
  <c r="CZ93" i="7"/>
  <c r="DA93" i="7"/>
  <c r="DB93" i="7"/>
  <c r="DC93" i="7"/>
  <c r="DD93" i="7"/>
  <c r="DE93" i="7"/>
  <c r="DF93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G94" i="7"/>
  <c r="AH94" i="7"/>
  <c r="AI94" i="7"/>
  <c r="AJ94" i="7"/>
  <c r="AK94" i="7"/>
  <c r="AL94" i="7"/>
  <c r="AM94" i="7"/>
  <c r="AN94" i="7"/>
  <c r="AO94" i="7"/>
  <c r="AP94" i="7"/>
  <c r="AQ94" i="7"/>
  <c r="AR94" i="7"/>
  <c r="AS94" i="7"/>
  <c r="AT94" i="7"/>
  <c r="AU94" i="7"/>
  <c r="AV94" i="7"/>
  <c r="AW94" i="7"/>
  <c r="AX94" i="7"/>
  <c r="AY94" i="7"/>
  <c r="AZ94" i="7"/>
  <c r="BA94" i="7"/>
  <c r="BB94" i="7"/>
  <c r="BC94" i="7"/>
  <c r="BD94" i="7"/>
  <c r="BE94" i="7"/>
  <c r="BF94" i="7"/>
  <c r="BG94" i="7"/>
  <c r="BH94" i="7"/>
  <c r="BI94" i="7"/>
  <c r="BJ94" i="7"/>
  <c r="BK94" i="7"/>
  <c r="BL94" i="7"/>
  <c r="BM94" i="7"/>
  <c r="BN94" i="7"/>
  <c r="BO94" i="7"/>
  <c r="BP94" i="7"/>
  <c r="BQ94" i="7"/>
  <c r="BR94" i="7"/>
  <c r="BS94" i="7"/>
  <c r="BT94" i="7"/>
  <c r="BU94" i="7"/>
  <c r="BV94" i="7"/>
  <c r="BW94" i="7"/>
  <c r="BX94" i="7"/>
  <c r="BY94" i="7"/>
  <c r="BZ94" i="7"/>
  <c r="CA94" i="7"/>
  <c r="CB94" i="7"/>
  <c r="CC94" i="7"/>
  <c r="CD94" i="7"/>
  <c r="CE94" i="7"/>
  <c r="CF94" i="7"/>
  <c r="CG94" i="7"/>
  <c r="CH94" i="7"/>
  <c r="CI94" i="7"/>
  <c r="CJ94" i="7"/>
  <c r="CK94" i="7"/>
  <c r="CL94" i="7"/>
  <c r="CM94" i="7"/>
  <c r="CN94" i="7"/>
  <c r="CO94" i="7"/>
  <c r="CP94" i="7"/>
  <c r="CQ94" i="7"/>
  <c r="CR94" i="7"/>
  <c r="CS94" i="7"/>
  <c r="CT94" i="7"/>
  <c r="CU94" i="7"/>
  <c r="CV94" i="7"/>
  <c r="CW94" i="7"/>
  <c r="CX94" i="7"/>
  <c r="CY94" i="7"/>
  <c r="CZ94" i="7"/>
  <c r="DA94" i="7"/>
  <c r="DB94" i="7"/>
  <c r="DC94" i="7"/>
  <c r="DD94" i="7"/>
  <c r="DE94" i="7"/>
  <c r="DF94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G95" i="7"/>
  <c r="AH95" i="7"/>
  <c r="AI95" i="7"/>
  <c r="AJ95" i="7"/>
  <c r="AK95" i="7"/>
  <c r="AL95" i="7"/>
  <c r="AM95" i="7"/>
  <c r="AN95" i="7"/>
  <c r="AO95" i="7"/>
  <c r="AP95" i="7"/>
  <c r="AQ95" i="7"/>
  <c r="AR95" i="7"/>
  <c r="AS95" i="7"/>
  <c r="AT95" i="7"/>
  <c r="AU95" i="7"/>
  <c r="AV95" i="7"/>
  <c r="AW95" i="7"/>
  <c r="AX95" i="7"/>
  <c r="AY95" i="7"/>
  <c r="AZ95" i="7"/>
  <c r="BA95" i="7"/>
  <c r="BB95" i="7"/>
  <c r="BC95" i="7"/>
  <c r="BD95" i="7"/>
  <c r="BE95" i="7"/>
  <c r="BF95" i="7"/>
  <c r="BG95" i="7"/>
  <c r="BH95" i="7"/>
  <c r="BI95" i="7"/>
  <c r="BJ95" i="7"/>
  <c r="BK95" i="7"/>
  <c r="BL95" i="7"/>
  <c r="BM95" i="7"/>
  <c r="BN95" i="7"/>
  <c r="BO95" i="7"/>
  <c r="BP95" i="7"/>
  <c r="BQ95" i="7"/>
  <c r="BR95" i="7"/>
  <c r="BS95" i="7"/>
  <c r="BT95" i="7"/>
  <c r="BU95" i="7"/>
  <c r="BV95" i="7"/>
  <c r="BW95" i="7"/>
  <c r="BX95" i="7"/>
  <c r="BY95" i="7"/>
  <c r="BZ95" i="7"/>
  <c r="CA95" i="7"/>
  <c r="CB95" i="7"/>
  <c r="CC95" i="7"/>
  <c r="CD95" i="7"/>
  <c r="CE95" i="7"/>
  <c r="CF95" i="7"/>
  <c r="CG95" i="7"/>
  <c r="CH95" i="7"/>
  <c r="CI95" i="7"/>
  <c r="CJ95" i="7"/>
  <c r="CK95" i="7"/>
  <c r="CL95" i="7"/>
  <c r="CM95" i="7"/>
  <c r="CN95" i="7"/>
  <c r="CO95" i="7"/>
  <c r="CP95" i="7"/>
  <c r="CQ95" i="7"/>
  <c r="CR95" i="7"/>
  <c r="CS95" i="7"/>
  <c r="CT95" i="7"/>
  <c r="CU95" i="7"/>
  <c r="CV95" i="7"/>
  <c r="CW95" i="7"/>
  <c r="CX95" i="7"/>
  <c r="CY95" i="7"/>
  <c r="CZ95" i="7"/>
  <c r="DA95" i="7"/>
  <c r="DB95" i="7"/>
  <c r="DC95" i="7"/>
  <c r="DD95" i="7"/>
  <c r="DE95" i="7"/>
  <c r="DF95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G96" i="7"/>
  <c r="AH96" i="7"/>
  <c r="AI96" i="7"/>
  <c r="AJ96" i="7"/>
  <c r="AK96" i="7"/>
  <c r="AL96" i="7"/>
  <c r="AM96" i="7"/>
  <c r="AN96" i="7"/>
  <c r="AO96" i="7"/>
  <c r="AP96" i="7"/>
  <c r="AQ96" i="7"/>
  <c r="AR96" i="7"/>
  <c r="AS96" i="7"/>
  <c r="AT96" i="7"/>
  <c r="AU96" i="7"/>
  <c r="AV96" i="7"/>
  <c r="AW96" i="7"/>
  <c r="AX96" i="7"/>
  <c r="AY96" i="7"/>
  <c r="AZ96" i="7"/>
  <c r="BA96" i="7"/>
  <c r="BB96" i="7"/>
  <c r="BC96" i="7"/>
  <c r="BD96" i="7"/>
  <c r="BE96" i="7"/>
  <c r="BF96" i="7"/>
  <c r="BG96" i="7"/>
  <c r="BH96" i="7"/>
  <c r="BI96" i="7"/>
  <c r="BJ96" i="7"/>
  <c r="BK96" i="7"/>
  <c r="BL96" i="7"/>
  <c r="BM96" i="7"/>
  <c r="BN96" i="7"/>
  <c r="BO96" i="7"/>
  <c r="BP96" i="7"/>
  <c r="BQ96" i="7"/>
  <c r="BR96" i="7"/>
  <c r="BS96" i="7"/>
  <c r="BT96" i="7"/>
  <c r="BU96" i="7"/>
  <c r="BV96" i="7"/>
  <c r="BW96" i="7"/>
  <c r="BX96" i="7"/>
  <c r="BY96" i="7"/>
  <c r="BZ96" i="7"/>
  <c r="CA96" i="7"/>
  <c r="CB96" i="7"/>
  <c r="CC96" i="7"/>
  <c r="CD96" i="7"/>
  <c r="CE96" i="7"/>
  <c r="CF96" i="7"/>
  <c r="CG96" i="7"/>
  <c r="CH96" i="7"/>
  <c r="CI96" i="7"/>
  <c r="CJ96" i="7"/>
  <c r="CK96" i="7"/>
  <c r="CL96" i="7"/>
  <c r="CM96" i="7"/>
  <c r="CN96" i="7"/>
  <c r="CO96" i="7"/>
  <c r="CP96" i="7"/>
  <c r="CQ96" i="7"/>
  <c r="CR96" i="7"/>
  <c r="CS96" i="7"/>
  <c r="CT96" i="7"/>
  <c r="CU96" i="7"/>
  <c r="CV96" i="7"/>
  <c r="CW96" i="7"/>
  <c r="CX96" i="7"/>
  <c r="CY96" i="7"/>
  <c r="CZ96" i="7"/>
  <c r="DA96" i="7"/>
  <c r="DB96" i="7"/>
  <c r="DC96" i="7"/>
  <c r="DD96" i="7"/>
  <c r="DE96" i="7"/>
  <c r="DF96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G97" i="7"/>
  <c r="AH97" i="7"/>
  <c r="AI97" i="7"/>
  <c r="AJ97" i="7"/>
  <c r="AK97" i="7"/>
  <c r="AL97" i="7"/>
  <c r="AM97" i="7"/>
  <c r="AN97" i="7"/>
  <c r="AO97" i="7"/>
  <c r="AP97" i="7"/>
  <c r="AQ97" i="7"/>
  <c r="AR97" i="7"/>
  <c r="AS97" i="7"/>
  <c r="AT97" i="7"/>
  <c r="AU97" i="7"/>
  <c r="AV97" i="7"/>
  <c r="AW97" i="7"/>
  <c r="AX97" i="7"/>
  <c r="AY97" i="7"/>
  <c r="AZ97" i="7"/>
  <c r="BA97" i="7"/>
  <c r="BB97" i="7"/>
  <c r="BC97" i="7"/>
  <c r="BD97" i="7"/>
  <c r="BE97" i="7"/>
  <c r="BF97" i="7"/>
  <c r="BG97" i="7"/>
  <c r="BH97" i="7"/>
  <c r="BI97" i="7"/>
  <c r="BJ97" i="7"/>
  <c r="BK97" i="7"/>
  <c r="BL97" i="7"/>
  <c r="BM97" i="7"/>
  <c r="BN97" i="7"/>
  <c r="BO97" i="7"/>
  <c r="BP97" i="7"/>
  <c r="BQ97" i="7"/>
  <c r="BR97" i="7"/>
  <c r="BS97" i="7"/>
  <c r="BT97" i="7"/>
  <c r="BU97" i="7"/>
  <c r="BV97" i="7"/>
  <c r="BW97" i="7"/>
  <c r="BX97" i="7"/>
  <c r="BY97" i="7"/>
  <c r="BZ97" i="7"/>
  <c r="CA97" i="7"/>
  <c r="CB97" i="7"/>
  <c r="CC97" i="7"/>
  <c r="CD97" i="7"/>
  <c r="CE97" i="7"/>
  <c r="CF97" i="7"/>
  <c r="CG97" i="7"/>
  <c r="CH97" i="7"/>
  <c r="CI97" i="7"/>
  <c r="CJ97" i="7"/>
  <c r="CK97" i="7"/>
  <c r="CL97" i="7"/>
  <c r="CM97" i="7"/>
  <c r="CN97" i="7"/>
  <c r="CO97" i="7"/>
  <c r="CP97" i="7"/>
  <c r="CQ97" i="7"/>
  <c r="CR97" i="7"/>
  <c r="CS97" i="7"/>
  <c r="CT97" i="7"/>
  <c r="CU97" i="7"/>
  <c r="CV97" i="7"/>
  <c r="CW97" i="7"/>
  <c r="CX97" i="7"/>
  <c r="CY97" i="7"/>
  <c r="CZ97" i="7"/>
  <c r="DA97" i="7"/>
  <c r="DB97" i="7"/>
  <c r="DC97" i="7"/>
  <c r="DD97" i="7"/>
  <c r="DE97" i="7"/>
  <c r="DF97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G98" i="7"/>
  <c r="AH98" i="7"/>
  <c r="AI98" i="7"/>
  <c r="AJ98" i="7"/>
  <c r="AK98" i="7"/>
  <c r="AL98" i="7"/>
  <c r="AM98" i="7"/>
  <c r="AN98" i="7"/>
  <c r="AO98" i="7"/>
  <c r="AP98" i="7"/>
  <c r="AQ98" i="7"/>
  <c r="AR98" i="7"/>
  <c r="AS98" i="7"/>
  <c r="AT98" i="7"/>
  <c r="AU98" i="7"/>
  <c r="AV98" i="7"/>
  <c r="AW98" i="7"/>
  <c r="AX98" i="7"/>
  <c r="AY98" i="7"/>
  <c r="AZ98" i="7"/>
  <c r="BA98" i="7"/>
  <c r="BB98" i="7"/>
  <c r="BC98" i="7"/>
  <c r="BD98" i="7"/>
  <c r="BE98" i="7"/>
  <c r="BF98" i="7"/>
  <c r="BG98" i="7"/>
  <c r="BH98" i="7"/>
  <c r="BI98" i="7"/>
  <c r="BJ98" i="7"/>
  <c r="BK98" i="7"/>
  <c r="BL98" i="7"/>
  <c r="BM98" i="7"/>
  <c r="BN98" i="7"/>
  <c r="BO98" i="7"/>
  <c r="BP98" i="7"/>
  <c r="BQ98" i="7"/>
  <c r="BR98" i="7"/>
  <c r="BS98" i="7"/>
  <c r="BT98" i="7"/>
  <c r="BU98" i="7"/>
  <c r="BV98" i="7"/>
  <c r="BW98" i="7"/>
  <c r="BX98" i="7"/>
  <c r="BY98" i="7"/>
  <c r="BZ98" i="7"/>
  <c r="CA98" i="7"/>
  <c r="CB98" i="7"/>
  <c r="CC98" i="7"/>
  <c r="CD98" i="7"/>
  <c r="CE98" i="7"/>
  <c r="CF98" i="7"/>
  <c r="CG98" i="7"/>
  <c r="CH98" i="7"/>
  <c r="CI98" i="7"/>
  <c r="CJ98" i="7"/>
  <c r="CK98" i="7"/>
  <c r="CL98" i="7"/>
  <c r="CM98" i="7"/>
  <c r="CN98" i="7"/>
  <c r="CO98" i="7"/>
  <c r="CP98" i="7"/>
  <c r="CQ98" i="7"/>
  <c r="CR98" i="7"/>
  <c r="CS98" i="7"/>
  <c r="CT98" i="7"/>
  <c r="CU98" i="7"/>
  <c r="CV98" i="7"/>
  <c r="CW98" i="7"/>
  <c r="CX98" i="7"/>
  <c r="CY98" i="7"/>
  <c r="CZ98" i="7"/>
  <c r="DA98" i="7"/>
  <c r="DB98" i="7"/>
  <c r="DC98" i="7"/>
  <c r="DD98" i="7"/>
  <c r="DE98" i="7"/>
  <c r="DF98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G99" i="7"/>
  <c r="AH99" i="7"/>
  <c r="AI99" i="7"/>
  <c r="AJ99" i="7"/>
  <c r="AK99" i="7"/>
  <c r="AL99" i="7"/>
  <c r="AM99" i="7"/>
  <c r="AN99" i="7"/>
  <c r="AO99" i="7"/>
  <c r="AP99" i="7"/>
  <c r="AQ99" i="7"/>
  <c r="AR99" i="7"/>
  <c r="AS99" i="7"/>
  <c r="AT99" i="7"/>
  <c r="AU99" i="7"/>
  <c r="AV99" i="7"/>
  <c r="AW99" i="7"/>
  <c r="AX99" i="7"/>
  <c r="AY99" i="7"/>
  <c r="AZ99" i="7"/>
  <c r="BA99" i="7"/>
  <c r="BB99" i="7"/>
  <c r="BC99" i="7"/>
  <c r="BD99" i="7"/>
  <c r="BE99" i="7"/>
  <c r="BF99" i="7"/>
  <c r="BG99" i="7"/>
  <c r="BH99" i="7"/>
  <c r="BI99" i="7"/>
  <c r="BJ99" i="7"/>
  <c r="BK99" i="7"/>
  <c r="BL99" i="7"/>
  <c r="BM99" i="7"/>
  <c r="BN99" i="7"/>
  <c r="BO99" i="7"/>
  <c r="BP99" i="7"/>
  <c r="BQ99" i="7"/>
  <c r="BR99" i="7"/>
  <c r="BS99" i="7"/>
  <c r="BT99" i="7"/>
  <c r="BU99" i="7"/>
  <c r="BV99" i="7"/>
  <c r="BW99" i="7"/>
  <c r="BX99" i="7"/>
  <c r="BY99" i="7"/>
  <c r="BZ99" i="7"/>
  <c r="CA99" i="7"/>
  <c r="CB99" i="7"/>
  <c r="CC99" i="7"/>
  <c r="CD99" i="7"/>
  <c r="CE99" i="7"/>
  <c r="CF99" i="7"/>
  <c r="CG99" i="7"/>
  <c r="CH99" i="7"/>
  <c r="CI99" i="7"/>
  <c r="CJ99" i="7"/>
  <c r="CK99" i="7"/>
  <c r="CL99" i="7"/>
  <c r="CM99" i="7"/>
  <c r="CN99" i="7"/>
  <c r="CO99" i="7"/>
  <c r="CP99" i="7"/>
  <c r="CQ99" i="7"/>
  <c r="CR99" i="7"/>
  <c r="CS99" i="7"/>
  <c r="CT99" i="7"/>
  <c r="CU99" i="7"/>
  <c r="CV99" i="7"/>
  <c r="CW99" i="7"/>
  <c r="CX99" i="7"/>
  <c r="CY99" i="7"/>
  <c r="CZ99" i="7"/>
  <c r="DA99" i="7"/>
  <c r="DB99" i="7"/>
  <c r="DC99" i="7"/>
  <c r="DD99" i="7"/>
  <c r="DE99" i="7"/>
  <c r="DF99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G100" i="7"/>
  <c r="AH100" i="7"/>
  <c r="AI100" i="7"/>
  <c r="AJ100" i="7"/>
  <c r="AK100" i="7"/>
  <c r="AL100" i="7"/>
  <c r="AM100" i="7"/>
  <c r="AN100" i="7"/>
  <c r="AO100" i="7"/>
  <c r="AP100" i="7"/>
  <c r="AQ100" i="7"/>
  <c r="AR100" i="7"/>
  <c r="AS100" i="7"/>
  <c r="AT100" i="7"/>
  <c r="AU100" i="7"/>
  <c r="AV100" i="7"/>
  <c r="AW100" i="7"/>
  <c r="AX100" i="7"/>
  <c r="AY100" i="7"/>
  <c r="AZ100" i="7"/>
  <c r="BA100" i="7"/>
  <c r="BB100" i="7"/>
  <c r="BC100" i="7"/>
  <c r="BD100" i="7"/>
  <c r="BE100" i="7"/>
  <c r="BF100" i="7"/>
  <c r="BG100" i="7"/>
  <c r="BH100" i="7"/>
  <c r="BI100" i="7"/>
  <c r="BJ100" i="7"/>
  <c r="BK100" i="7"/>
  <c r="BL100" i="7"/>
  <c r="BM100" i="7"/>
  <c r="BN100" i="7"/>
  <c r="BO100" i="7"/>
  <c r="BP100" i="7"/>
  <c r="BQ100" i="7"/>
  <c r="BR100" i="7"/>
  <c r="BS100" i="7"/>
  <c r="BT100" i="7"/>
  <c r="BU100" i="7"/>
  <c r="BV100" i="7"/>
  <c r="BW100" i="7"/>
  <c r="BX100" i="7"/>
  <c r="BY100" i="7"/>
  <c r="BZ100" i="7"/>
  <c r="CA100" i="7"/>
  <c r="CB100" i="7"/>
  <c r="CC100" i="7"/>
  <c r="CD100" i="7"/>
  <c r="CE100" i="7"/>
  <c r="CF100" i="7"/>
  <c r="CG100" i="7"/>
  <c r="CH100" i="7"/>
  <c r="CI100" i="7"/>
  <c r="CJ100" i="7"/>
  <c r="CK100" i="7"/>
  <c r="CL100" i="7"/>
  <c r="CM100" i="7"/>
  <c r="CN100" i="7"/>
  <c r="CO100" i="7"/>
  <c r="CP100" i="7"/>
  <c r="CQ100" i="7"/>
  <c r="CR100" i="7"/>
  <c r="CS100" i="7"/>
  <c r="CT100" i="7"/>
  <c r="CU100" i="7"/>
  <c r="CV100" i="7"/>
  <c r="CW100" i="7"/>
  <c r="CX100" i="7"/>
  <c r="CY100" i="7"/>
  <c r="CZ100" i="7"/>
  <c r="DA100" i="7"/>
  <c r="DB100" i="7"/>
  <c r="DC100" i="7"/>
  <c r="DD100" i="7"/>
  <c r="DE100" i="7"/>
  <c r="DF100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G101" i="7"/>
  <c r="AH101" i="7"/>
  <c r="AI101" i="7"/>
  <c r="AJ101" i="7"/>
  <c r="AK101" i="7"/>
  <c r="AL101" i="7"/>
  <c r="AM101" i="7"/>
  <c r="AN101" i="7"/>
  <c r="AO101" i="7"/>
  <c r="AP101" i="7"/>
  <c r="AQ101" i="7"/>
  <c r="AR101" i="7"/>
  <c r="AS101" i="7"/>
  <c r="AT101" i="7"/>
  <c r="AU101" i="7"/>
  <c r="AV101" i="7"/>
  <c r="AW101" i="7"/>
  <c r="AX101" i="7"/>
  <c r="AY101" i="7"/>
  <c r="AZ101" i="7"/>
  <c r="BA101" i="7"/>
  <c r="BB101" i="7"/>
  <c r="BC101" i="7"/>
  <c r="BD101" i="7"/>
  <c r="BE101" i="7"/>
  <c r="BF101" i="7"/>
  <c r="BG101" i="7"/>
  <c r="BH101" i="7"/>
  <c r="BI101" i="7"/>
  <c r="BJ101" i="7"/>
  <c r="BK101" i="7"/>
  <c r="BL101" i="7"/>
  <c r="BM101" i="7"/>
  <c r="BN101" i="7"/>
  <c r="BO101" i="7"/>
  <c r="BP101" i="7"/>
  <c r="BQ101" i="7"/>
  <c r="BR101" i="7"/>
  <c r="BS101" i="7"/>
  <c r="BT101" i="7"/>
  <c r="BU101" i="7"/>
  <c r="BV101" i="7"/>
  <c r="BW101" i="7"/>
  <c r="BX101" i="7"/>
  <c r="BY101" i="7"/>
  <c r="BZ101" i="7"/>
  <c r="CA101" i="7"/>
  <c r="CB101" i="7"/>
  <c r="CC101" i="7"/>
  <c r="CD101" i="7"/>
  <c r="CE101" i="7"/>
  <c r="CF101" i="7"/>
  <c r="CG101" i="7"/>
  <c r="CH101" i="7"/>
  <c r="CI101" i="7"/>
  <c r="CJ101" i="7"/>
  <c r="CK101" i="7"/>
  <c r="CL101" i="7"/>
  <c r="CM101" i="7"/>
  <c r="CN101" i="7"/>
  <c r="CO101" i="7"/>
  <c r="CP101" i="7"/>
  <c r="CQ101" i="7"/>
  <c r="CR101" i="7"/>
  <c r="CS101" i="7"/>
  <c r="CT101" i="7"/>
  <c r="CU101" i="7"/>
  <c r="CV101" i="7"/>
  <c r="CW101" i="7"/>
  <c r="CX101" i="7"/>
  <c r="CY101" i="7"/>
  <c r="CZ101" i="7"/>
  <c r="DA101" i="7"/>
  <c r="DB101" i="7"/>
  <c r="DC101" i="7"/>
  <c r="DD101" i="7"/>
  <c r="DE101" i="7"/>
  <c r="DF101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AF102" i="7"/>
  <c r="AG102" i="7"/>
  <c r="AH102" i="7"/>
  <c r="AI102" i="7"/>
  <c r="AJ102" i="7"/>
  <c r="AK102" i="7"/>
  <c r="AL102" i="7"/>
  <c r="AM102" i="7"/>
  <c r="AN102" i="7"/>
  <c r="AO102" i="7"/>
  <c r="AP102" i="7"/>
  <c r="AQ102" i="7"/>
  <c r="AR102" i="7"/>
  <c r="AS102" i="7"/>
  <c r="AT102" i="7"/>
  <c r="AU102" i="7"/>
  <c r="AV102" i="7"/>
  <c r="AW102" i="7"/>
  <c r="AX102" i="7"/>
  <c r="AY102" i="7"/>
  <c r="AZ102" i="7"/>
  <c r="BA102" i="7"/>
  <c r="BB102" i="7"/>
  <c r="BC102" i="7"/>
  <c r="BD102" i="7"/>
  <c r="BE102" i="7"/>
  <c r="BF102" i="7"/>
  <c r="BG102" i="7"/>
  <c r="BH102" i="7"/>
  <c r="BI102" i="7"/>
  <c r="BJ102" i="7"/>
  <c r="BK102" i="7"/>
  <c r="BL102" i="7"/>
  <c r="BM102" i="7"/>
  <c r="BN102" i="7"/>
  <c r="BO102" i="7"/>
  <c r="BP102" i="7"/>
  <c r="BQ102" i="7"/>
  <c r="BR102" i="7"/>
  <c r="BS102" i="7"/>
  <c r="BT102" i="7"/>
  <c r="BU102" i="7"/>
  <c r="BV102" i="7"/>
  <c r="BW102" i="7"/>
  <c r="BX102" i="7"/>
  <c r="BY102" i="7"/>
  <c r="BZ102" i="7"/>
  <c r="CA102" i="7"/>
  <c r="CB102" i="7"/>
  <c r="CC102" i="7"/>
  <c r="CD102" i="7"/>
  <c r="CE102" i="7"/>
  <c r="CF102" i="7"/>
  <c r="CG102" i="7"/>
  <c r="CH102" i="7"/>
  <c r="CI102" i="7"/>
  <c r="CJ102" i="7"/>
  <c r="CK102" i="7"/>
  <c r="CL102" i="7"/>
  <c r="CM102" i="7"/>
  <c r="CN102" i="7"/>
  <c r="CO102" i="7"/>
  <c r="CP102" i="7"/>
  <c r="CQ102" i="7"/>
  <c r="CR102" i="7"/>
  <c r="CS102" i="7"/>
  <c r="CT102" i="7"/>
  <c r="CU102" i="7"/>
  <c r="CV102" i="7"/>
  <c r="CW102" i="7"/>
  <c r="CX102" i="7"/>
  <c r="CY102" i="7"/>
  <c r="CZ102" i="7"/>
  <c r="DA102" i="7"/>
  <c r="DB102" i="7"/>
  <c r="DC102" i="7"/>
  <c r="DD102" i="7"/>
  <c r="DE102" i="7"/>
  <c r="DF102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AF103" i="7"/>
  <c r="AG103" i="7"/>
  <c r="AH103" i="7"/>
  <c r="AI103" i="7"/>
  <c r="AJ103" i="7"/>
  <c r="AK103" i="7"/>
  <c r="AL103" i="7"/>
  <c r="AM103" i="7"/>
  <c r="AN103" i="7"/>
  <c r="AO103" i="7"/>
  <c r="AP103" i="7"/>
  <c r="AQ103" i="7"/>
  <c r="AR103" i="7"/>
  <c r="AS103" i="7"/>
  <c r="AT103" i="7"/>
  <c r="AU103" i="7"/>
  <c r="AV103" i="7"/>
  <c r="AW103" i="7"/>
  <c r="AX103" i="7"/>
  <c r="AY103" i="7"/>
  <c r="AZ103" i="7"/>
  <c r="BA103" i="7"/>
  <c r="BB103" i="7"/>
  <c r="BC103" i="7"/>
  <c r="BD103" i="7"/>
  <c r="BE103" i="7"/>
  <c r="BF103" i="7"/>
  <c r="BG103" i="7"/>
  <c r="BH103" i="7"/>
  <c r="BI103" i="7"/>
  <c r="BJ103" i="7"/>
  <c r="BK103" i="7"/>
  <c r="BL103" i="7"/>
  <c r="BM103" i="7"/>
  <c r="BN103" i="7"/>
  <c r="BO103" i="7"/>
  <c r="BP103" i="7"/>
  <c r="BQ103" i="7"/>
  <c r="BR103" i="7"/>
  <c r="BS103" i="7"/>
  <c r="BT103" i="7"/>
  <c r="BU103" i="7"/>
  <c r="BV103" i="7"/>
  <c r="BW103" i="7"/>
  <c r="BX103" i="7"/>
  <c r="BY103" i="7"/>
  <c r="BZ103" i="7"/>
  <c r="CA103" i="7"/>
  <c r="CB103" i="7"/>
  <c r="CC103" i="7"/>
  <c r="CD103" i="7"/>
  <c r="CE103" i="7"/>
  <c r="CF103" i="7"/>
  <c r="CG103" i="7"/>
  <c r="CH103" i="7"/>
  <c r="CI103" i="7"/>
  <c r="CJ103" i="7"/>
  <c r="CK103" i="7"/>
  <c r="CL103" i="7"/>
  <c r="CM103" i="7"/>
  <c r="CN103" i="7"/>
  <c r="CO103" i="7"/>
  <c r="CP103" i="7"/>
  <c r="CQ103" i="7"/>
  <c r="CR103" i="7"/>
  <c r="CS103" i="7"/>
  <c r="CT103" i="7"/>
  <c r="CU103" i="7"/>
  <c r="CV103" i="7"/>
  <c r="CW103" i="7"/>
  <c r="CX103" i="7"/>
  <c r="CY103" i="7"/>
  <c r="CZ103" i="7"/>
  <c r="DA103" i="7"/>
  <c r="DB103" i="7"/>
  <c r="DC103" i="7"/>
  <c r="DD103" i="7"/>
  <c r="DE103" i="7"/>
  <c r="DF103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AF104" i="7"/>
  <c r="AG104" i="7"/>
  <c r="AH104" i="7"/>
  <c r="AI104" i="7"/>
  <c r="AJ104" i="7"/>
  <c r="AK104" i="7"/>
  <c r="AL104" i="7"/>
  <c r="AM104" i="7"/>
  <c r="AN104" i="7"/>
  <c r="AO104" i="7"/>
  <c r="AP104" i="7"/>
  <c r="AQ104" i="7"/>
  <c r="AR104" i="7"/>
  <c r="AS104" i="7"/>
  <c r="AT104" i="7"/>
  <c r="AU104" i="7"/>
  <c r="AV104" i="7"/>
  <c r="AW104" i="7"/>
  <c r="AX104" i="7"/>
  <c r="AY104" i="7"/>
  <c r="AZ104" i="7"/>
  <c r="BA104" i="7"/>
  <c r="BB104" i="7"/>
  <c r="BC104" i="7"/>
  <c r="BD104" i="7"/>
  <c r="BE104" i="7"/>
  <c r="BF104" i="7"/>
  <c r="BG104" i="7"/>
  <c r="BH104" i="7"/>
  <c r="BI104" i="7"/>
  <c r="BJ104" i="7"/>
  <c r="BK104" i="7"/>
  <c r="BL104" i="7"/>
  <c r="BM104" i="7"/>
  <c r="BN104" i="7"/>
  <c r="BO104" i="7"/>
  <c r="BP104" i="7"/>
  <c r="BQ104" i="7"/>
  <c r="BR104" i="7"/>
  <c r="BS104" i="7"/>
  <c r="BT104" i="7"/>
  <c r="BU104" i="7"/>
  <c r="BV104" i="7"/>
  <c r="BW104" i="7"/>
  <c r="BX104" i="7"/>
  <c r="BY104" i="7"/>
  <c r="BZ104" i="7"/>
  <c r="CA104" i="7"/>
  <c r="CB104" i="7"/>
  <c r="CC104" i="7"/>
  <c r="CD104" i="7"/>
  <c r="CE104" i="7"/>
  <c r="CF104" i="7"/>
  <c r="CG104" i="7"/>
  <c r="CH104" i="7"/>
  <c r="CI104" i="7"/>
  <c r="CJ104" i="7"/>
  <c r="CK104" i="7"/>
  <c r="CL104" i="7"/>
  <c r="CM104" i="7"/>
  <c r="CN104" i="7"/>
  <c r="CO104" i="7"/>
  <c r="CP104" i="7"/>
  <c r="CQ104" i="7"/>
  <c r="CR104" i="7"/>
  <c r="CS104" i="7"/>
  <c r="CT104" i="7"/>
  <c r="CU104" i="7"/>
  <c r="CV104" i="7"/>
  <c r="CW104" i="7"/>
  <c r="CX104" i="7"/>
  <c r="CY104" i="7"/>
  <c r="CZ104" i="7"/>
  <c r="DA104" i="7"/>
  <c r="DB104" i="7"/>
  <c r="DC104" i="7"/>
  <c r="DD104" i="7"/>
  <c r="DE104" i="7"/>
  <c r="DF104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G105" i="7"/>
  <c r="AH105" i="7"/>
  <c r="AI105" i="7"/>
  <c r="AJ105" i="7"/>
  <c r="AK105" i="7"/>
  <c r="AL105" i="7"/>
  <c r="AM105" i="7"/>
  <c r="AN105" i="7"/>
  <c r="AO105" i="7"/>
  <c r="AP105" i="7"/>
  <c r="AQ105" i="7"/>
  <c r="AR105" i="7"/>
  <c r="AS105" i="7"/>
  <c r="AT105" i="7"/>
  <c r="AU105" i="7"/>
  <c r="AV105" i="7"/>
  <c r="AW105" i="7"/>
  <c r="AX105" i="7"/>
  <c r="AY105" i="7"/>
  <c r="AZ105" i="7"/>
  <c r="BA105" i="7"/>
  <c r="BB105" i="7"/>
  <c r="BC105" i="7"/>
  <c r="BD105" i="7"/>
  <c r="BE105" i="7"/>
  <c r="BF105" i="7"/>
  <c r="BG105" i="7"/>
  <c r="BH105" i="7"/>
  <c r="BI105" i="7"/>
  <c r="BJ105" i="7"/>
  <c r="BK105" i="7"/>
  <c r="BL105" i="7"/>
  <c r="BM105" i="7"/>
  <c r="BN105" i="7"/>
  <c r="BO105" i="7"/>
  <c r="BP105" i="7"/>
  <c r="BQ105" i="7"/>
  <c r="BR105" i="7"/>
  <c r="BS105" i="7"/>
  <c r="BT105" i="7"/>
  <c r="BU105" i="7"/>
  <c r="BV105" i="7"/>
  <c r="BW105" i="7"/>
  <c r="BX105" i="7"/>
  <c r="BY105" i="7"/>
  <c r="BZ105" i="7"/>
  <c r="CA105" i="7"/>
  <c r="CB105" i="7"/>
  <c r="CC105" i="7"/>
  <c r="CD105" i="7"/>
  <c r="CE105" i="7"/>
  <c r="CF105" i="7"/>
  <c r="CG105" i="7"/>
  <c r="CH105" i="7"/>
  <c r="CI105" i="7"/>
  <c r="CJ105" i="7"/>
  <c r="CK105" i="7"/>
  <c r="CL105" i="7"/>
  <c r="CM105" i="7"/>
  <c r="CN105" i="7"/>
  <c r="CO105" i="7"/>
  <c r="CP105" i="7"/>
  <c r="CQ105" i="7"/>
  <c r="CR105" i="7"/>
  <c r="CS105" i="7"/>
  <c r="CT105" i="7"/>
  <c r="CU105" i="7"/>
  <c r="CV105" i="7"/>
  <c r="CW105" i="7"/>
  <c r="CX105" i="7"/>
  <c r="CY105" i="7"/>
  <c r="CZ105" i="7"/>
  <c r="DA105" i="7"/>
  <c r="DB105" i="7"/>
  <c r="DC105" i="7"/>
  <c r="DD105" i="7"/>
  <c r="DE105" i="7"/>
  <c r="DF105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AF106" i="7"/>
  <c r="AG106" i="7"/>
  <c r="AH106" i="7"/>
  <c r="AI106" i="7"/>
  <c r="AJ106" i="7"/>
  <c r="AK106" i="7"/>
  <c r="AL106" i="7"/>
  <c r="AM106" i="7"/>
  <c r="AN106" i="7"/>
  <c r="AO106" i="7"/>
  <c r="AP106" i="7"/>
  <c r="AQ106" i="7"/>
  <c r="AR106" i="7"/>
  <c r="AS106" i="7"/>
  <c r="AT106" i="7"/>
  <c r="AU106" i="7"/>
  <c r="AV106" i="7"/>
  <c r="AW106" i="7"/>
  <c r="AX106" i="7"/>
  <c r="AY106" i="7"/>
  <c r="AZ106" i="7"/>
  <c r="BA106" i="7"/>
  <c r="BB106" i="7"/>
  <c r="BC106" i="7"/>
  <c r="BD106" i="7"/>
  <c r="BE106" i="7"/>
  <c r="BF106" i="7"/>
  <c r="BG106" i="7"/>
  <c r="BH106" i="7"/>
  <c r="BI106" i="7"/>
  <c r="BJ106" i="7"/>
  <c r="BK106" i="7"/>
  <c r="BL106" i="7"/>
  <c r="BM106" i="7"/>
  <c r="BN106" i="7"/>
  <c r="BO106" i="7"/>
  <c r="BP106" i="7"/>
  <c r="BQ106" i="7"/>
  <c r="BR106" i="7"/>
  <c r="BS106" i="7"/>
  <c r="BT106" i="7"/>
  <c r="BU106" i="7"/>
  <c r="BV106" i="7"/>
  <c r="BW106" i="7"/>
  <c r="BX106" i="7"/>
  <c r="BY106" i="7"/>
  <c r="BZ106" i="7"/>
  <c r="CA106" i="7"/>
  <c r="CB106" i="7"/>
  <c r="CC106" i="7"/>
  <c r="CD106" i="7"/>
  <c r="CE106" i="7"/>
  <c r="CF106" i="7"/>
  <c r="CG106" i="7"/>
  <c r="CH106" i="7"/>
  <c r="CI106" i="7"/>
  <c r="CJ106" i="7"/>
  <c r="CK106" i="7"/>
  <c r="CL106" i="7"/>
  <c r="CM106" i="7"/>
  <c r="CN106" i="7"/>
  <c r="CO106" i="7"/>
  <c r="CP106" i="7"/>
  <c r="CQ106" i="7"/>
  <c r="CR106" i="7"/>
  <c r="CS106" i="7"/>
  <c r="CT106" i="7"/>
  <c r="CU106" i="7"/>
  <c r="CV106" i="7"/>
  <c r="CW106" i="7"/>
  <c r="CX106" i="7"/>
  <c r="CY106" i="7"/>
  <c r="CZ106" i="7"/>
  <c r="DA106" i="7"/>
  <c r="DB106" i="7"/>
  <c r="DC106" i="7"/>
  <c r="DD106" i="7"/>
  <c r="DE106" i="7"/>
  <c r="DF106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AF107" i="7"/>
  <c r="AG107" i="7"/>
  <c r="AH107" i="7"/>
  <c r="AI107" i="7"/>
  <c r="AJ107" i="7"/>
  <c r="AK107" i="7"/>
  <c r="AL107" i="7"/>
  <c r="AM107" i="7"/>
  <c r="AN107" i="7"/>
  <c r="AO107" i="7"/>
  <c r="AP107" i="7"/>
  <c r="AQ107" i="7"/>
  <c r="AR107" i="7"/>
  <c r="AS107" i="7"/>
  <c r="AT107" i="7"/>
  <c r="AU107" i="7"/>
  <c r="AV107" i="7"/>
  <c r="AW107" i="7"/>
  <c r="AX107" i="7"/>
  <c r="AY107" i="7"/>
  <c r="AZ107" i="7"/>
  <c r="BA107" i="7"/>
  <c r="BB107" i="7"/>
  <c r="BC107" i="7"/>
  <c r="BD107" i="7"/>
  <c r="BE107" i="7"/>
  <c r="BF107" i="7"/>
  <c r="BG107" i="7"/>
  <c r="BH107" i="7"/>
  <c r="BI107" i="7"/>
  <c r="BJ107" i="7"/>
  <c r="BK107" i="7"/>
  <c r="BL107" i="7"/>
  <c r="BM107" i="7"/>
  <c r="BN107" i="7"/>
  <c r="BO107" i="7"/>
  <c r="BP107" i="7"/>
  <c r="BQ107" i="7"/>
  <c r="BR107" i="7"/>
  <c r="BS107" i="7"/>
  <c r="BT107" i="7"/>
  <c r="BU107" i="7"/>
  <c r="BV107" i="7"/>
  <c r="BW107" i="7"/>
  <c r="BX107" i="7"/>
  <c r="BY107" i="7"/>
  <c r="BZ107" i="7"/>
  <c r="CA107" i="7"/>
  <c r="CB107" i="7"/>
  <c r="CC107" i="7"/>
  <c r="CD107" i="7"/>
  <c r="CE107" i="7"/>
  <c r="CF107" i="7"/>
  <c r="CG107" i="7"/>
  <c r="CH107" i="7"/>
  <c r="CI107" i="7"/>
  <c r="CJ107" i="7"/>
  <c r="CK107" i="7"/>
  <c r="CL107" i="7"/>
  <c r="CM107" i="7"/>
  <c r="CN107" i="7"/>
  <c r="CO107" i="7"/>
  <c r="CP107" i="7"/>
  <c r="CQ107" i="7"/>
  <c r="CR107" i="7"/>
  <c r="CS107" i="7"/>
  <c r="CT107" i="7"/>
  <c r="CU107" i="7"/>
  <c r="CV107" i="7"/>
  <c r="CW107" i="7"/>
  <c r="CX107" i="7"/>
  <c r="CY107" i="7"/>
  <c r="CZ107" i="7"/>
  <c r="DA107" i="7"/>
  <c r="DB107" i="7"/>
  <c r="DC107" i="7"/>
  <c r="DD107" i="7"/>
  <c r="DE107" i="7"/>
  <c r="DF107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AF108" i="7"/>
  <c r="AG108" i="7"/>
  <c r="AH108" i="7"/>
  <c r="AI108" i="7"/>
  <c r="AJ108" i="7"/>
  <c r="AK108" i="7"/>
  <c r="AL108" i="7"/>
  <c r="AM108" i="7"/>
  <c r="AN108" i="7"/>
  <c r="AO108" i="7"/>
  <c r="AP108" i="7"/>
  <c r="AQ108" i="7"/>
  <c r="AR108" i="7"/>
  <c r="AS108" i="7"/>
  <c r="AT108" i="7"/>
  <c r="AU108" i="7"/>
  <c r="AV108" i="7"/>
  <c r="AW108" i="7"/>
  <c r="AX108" i="7"/>
  <c r="AY108" i="7"/>
  <c r="AZ108" i="7"/>
  <c r="BA108" i="7"/>
  <c r="BB108" i="7"/>
  <c r="BC108" i="7"/>
  <c r="BD108" i="7"/>
  <c r="BE108" i="7"/>
  <c r="BF108" i="7"/>
  <c r="BG108" i="7"/>
  <c r="BH108" i="7"/>
  <c r="BI108" i="7"/>
  <c r="BJ108" i="7"/>
  <c r="BK108" i="7"/>
  <c r="BL108" i="7"/>
  <c r="BM108" i="7"/>
  <c r="BN108" i="7"/>
  <c r="BO108" i="7"/>
  <c r="BP108" i="7"/>
  <c r="BQ108" i="7"/>
  <c r="BR108" i="7"/>
  <c r="BS108" i="7"/>
  <c r="BT108" i="7"/>
  <c r="BU108" i="7"/>
  <c r="BV108" i="7"/>
  <c r="BW108" i="7"/>
  <c r="BX108" i="7"/>
  <c r="BY108" i="7"/>
  <c r="BZ108" i="7"/>
  <c r="CA108" i="7"/>
  <c r="CB108" i="7"/>
  <c r="CC108" i="7"/>
  <c r="CD108" i="7"/>
  <c r="CE108" i="7"/>
  <c r="CF108" i="7"/>
  <c r="CG108" i="7"/>
  <c r="CH108" i="7"/>
  <c r="CI108" i="7"/>
  <c r="CJ108" i="7"/>
  <c r="CK108" i="7"/>
  <c r="CL108" i="7"/>
  <c r="CM108" i="7"/>
  <c r="CN108" i="7"/>
  <c r="CO108" i="7"/>
  <c r="CP108" i="7"/>
  <c r="CQ108" i="7"/>
  <c r="CR108" i="7"/>
  <c r="CS108" i="7"/>
  <c r="CT108" i="7"/>
  <c r="CU108" i="7"/>
  <c r="CV108" i="7"/>
  <c r="CW108" i="7"/>
  <c r="CX108" i="7"/>
  <c r="CY108" i="7"/>
  <c r="CZ108" i="7"/>
  <c r="DA108" i="7"/>
  <c r="DB108" i="7"/>
  <c r="DC108" i="7"/>
  <c r="DD108" i="7"/>
  <c r="DE108" i="7"/>
  <c r="DF108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AF109" i="7"/>
  <c r="AG109" i="7"/>
  <c r="AH109" i="7"/>
  <c r="AI109" i="7"/>
  <c r="AJ109" i="7"/>
  <c r="AK109" i="7"/>
  <c r="AL109" i="7"/>
  <c r="AM109" i="7"/>
  <c r="AN109" i="7"/>
  <c r="AO109" i="7"/>
  <c r="AP109" i="7"/>
  <c r="AQ109" i="7"/>
  <c r="AR109" i="7"/>
  <c r="AS109" i="7"/>
  <c r="AT109" i="7"/>
  <c r="AU109" i="7"/>
  <c r="AV109" i="7"/>
  <c r="AW109" i="7"/>
  <c r="AX109" i="7"/>
  <c r="AY109" i="7"/>
  <c r="AZ109" i="7"/>
  <c r="BA109" i="7"/>
  <c r="BB109" i="7"/>
  <c r="BC109" i="7"/>
  <c r="BD109" i="7"/>
  <c r="BE109" i="7"/>
  <c r="BF109" i="7"/>
  <c r="BG109" i="7"/>
  <c r="BH109" i="7"/>
  <c r="BI109" i="7"/>
  <c r="BJ109" i="7"/>
  <c r="BK109" i="7"/>
  <c r="BL109" i="7"/>
  <c r="BM109" i="7"/>
  <c r="BN109" i="7"/>
  <c r="BO109" i="7"/>
  <c r="BP109" i="7"/>
  <c r="BQ109" i="7"/>
  <c r="BR109" i="7"/>
  <c r="BS109" i="7"/>
  <c r="BT109" i="7"/>
  <c r="BU109" i="7"/>
  <c r="BV109" i="7"/>
  <c r="BW109" i="7"/>
  <c r="BX109" i="7"/>
  <c r="BY109" i="7"/>
  <c r="BZ109" i="7"/>
  <c r="CA109" i="7"/>
  <c r="CB109" i="7"/>
  <c r="CC109" i="7"/>
  <c r="CD109" i="7"/>
  <c r="CE109" i="7"/>
  <c r="CF109" i="7"/>
  <c r="CG109" i="7"/>
  <c r="CH109" i="7"/>
  <c r="CI109" i="7"/>
  <c r="CJ109" i="7"/>
  <c r="CK109" i="7"/>
  <c r="CL109" i="7"/>
  <c r="CM109" i="7"/>
  <c r="CN109" i="7"/>
  <c r="CO109" i="7"/>
  <c r="CP109" i="7"/>
  <c r="CQ109" i="7"/>
  <c r="CR109" i="7"/>
  <c r="CS109" i="7"/>
  <c r="CT109" i="7"/>
  <c r="CU109" i="7"/>
  <c r="CV109" i="7"/>
  <c r="CW109" i="7"/>
  <c r="CX109" i="7"/>
  <c r="CY109" i="7"/>
  <c r="CZ109" i="7"/>
  <c r="DA109" i="7"/>
  <c r="DB109" i="7"/>
  <c r="DC109" i="7"/>
  <c r="DD109" i="7"/>
  <c r="DE109" i="7"/>
  <c r="DF109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AF110" i="7"/>
  <c r="AG110" i="7"/>
  <c r="AH110" i="7"/>
  <c r="AI110" i="7"/>
  <c r="AJ110" i="7"/>
  <c r="AK110" i="7"/>
  <c r="AL110" i="7"/>
  <c r="AM110" i="7"/>
  <c r="AN110" i="7"/>
  <c r="AO110" i="7"/>
  <c r="AP110" i="7"/>
  <c r="AQ110" i="7"/>
  <c r="AR110" i="7"/>
  <c r="AS110" i="7"/>
  <c r="AT110" i="7"/>
  <c r="AU110" i="7"/>
  <c r="AV110" i="7"/>
  <c r="AW110" i="7"/>
  <c r="AX110" i="7"/>
  <c r="AY110" i="7"/>
  <c r="AZ110" i="7"/>
  <c r="BA110" i="7"/>
  <c r="BB110" i="7"/>
  <c r="BC110" i="7"/>
  <c r="BD110" i="7"/>
  <c r="BE110" i="7"/>
  <c r="BF110" i="7"/>
  <c r="BG110" i="7"/>
  <c r="BH110" i="7"/>
  <c r="BI110" i="7"/>
  <c r="BJ110" i="7"/>
  <c r="BK110" i="7"/>
  <c r="BL110" i="7"/>
  <c r="BM110" i="7"/>
  <c r="BN110" i="7"/>
  <c r="BO110" i="7"/>
  <c r="BP110" i="7"/>
  <c r="BQ110" i="7"/>
  <c r="BR110" i="7"/>
  <c r="BS110" i="7"/>
  <c r="BT110" i="7"/>
  <c r="BU110" i="7"/>
  <c r="BV110" i="7"/>
  <c r="BW110" i="7"/>
  <c r="BX110" i="7"/>
  <c r="BY110" i="7"/>
  <c r="BZ110" i="7"/>
  <c r="CA110" i="7"/>
  <c r="CB110" i="7"/>
  <c r="CC110" i="7"/>
  <c r="CD110" i="7"/>
  <c r="CE110" i="7"/>
  <c r="CF110" i="7"/>
  <c r="CG110" i="7"/>
  <c r="CH110" i="7"/>
  <c r="CI110" i="7"/>
  <c r="CJ110" i="7"/>
  <c r="CK110" i="7"/>
  <c r="CL110" i="7"/>
  <c r="CM110" i="7"/>
  <c r="CN110" i="7"/>
  <c r="CO110" i="7"/>
  <c r="CP110" i="7"/>
  <c r="CQ110" i="7"/>
  <c r="CR110" i="7"/>
  <c r="CS110" i="7"/>
  <c r="CT110" i="7"/>
  <c r="CU110" i="7"/>
  <c r="CV110" i="7"/>
  <c r="CW110" i="7"/>
  <c r="CX110" i="7"/>
  <c r="CY110" i="7"/>
  <c r="CZ110" i="7"/>
  <c r="DA110" i="7"/>
  <c r="DB110" i="7"/>
  <c r="DC110" i="7"/>
  <c r="DD110" i="7"/>
  <c r="DE110" i="7"/>
  <c r="DF1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AG10" i="7"/>
  <c r="AH10" i="7"/>
  <c r="AI10" i="7"/>
  <c r="AJ10" i="7"/>
  <c r="AK10" i="7"/>
  <c r="AL10" i="7"/>
  <c r="AM10" i="7"/>
  <c r="AN10" i="7"/>
  <c r="AO10" i="7"/>
  <c r="AP10" i="7"/>
  <c r="AQ10" i="7"/>
  <c r="AR10" i="7"/>
  <c r="AS10" i="7"/>
  <c r="AT10" i="7"/>
  <c r="AU10" i="7"/>
  <c r="AV10" i="7"/>
  <c r="AW10" i="7"/>
  <c r="AX10" i="7"/>
  <c r="AY10" i="7"/>
  <c r="AZ10" i="7"/>
  <c r="BA10" i="7"/>
  <c r="BB10" i="7"/>
  <c r="BC10" i="7"/>
  <c r="BD10" i="7"/>
  <c r="BE10" i="7"/>
  <c r="BF10" i="7"/>
  <c r="BG10" i="7"/>
  <c r="BH10" i="7"/>
  <c r="BI10" i="7"/>
  <c r="BJ10" i="7"/>
  <c r="BK10" i="7"/>
  <c r="BL10" i="7"/>
  <c r="BM10" i="7"/>
  <c r="BN10" i="7"/>
  <c r="BO10" i="7"/>
  <c r="BP10" i="7"/>
  <c r="BQ10" i="7"/>
  <c r="BR10" i="7"/>
  <c r="BS10" i="7"/>
  <c r="BT10" i="7"/>
  <c r="BU10" i="7"/>
  <c r="BV10" i="7"/>
  <c r="BW10" i="7"/>
  <c r="BX10" i="7"/>
  <c r="BY10" i="7"/>
  <c r="BZ10" i="7"/>
  <c r="CA10" i="7"/>
  <c r="CB10" i="7"/>
  <c r="CC10" i="7"/>
  <c r="CD10" i="7"/>
  <c r="CE10" i="7"/>
  <c r="CF10" i="7"/>
  <c r="CG10" i="7"/>
  <c r="CH10" i="7"/>
  <c r="CI10" i="7"/>
  <c r="CJ10" i="7"/>
  <c r="CK10" i="7"/>
  <c r="CL10" i="7"/>
  <c r="CM10" i="7"/>
  <c r="CN10" i="7"/>
  <c r="CO10" i="7"/>
  <c r="CP10" i="7"/>
  <c r="CQ10" i="7"/>
  <c r="CR10" i="7"/>
  <c r="CS10" i="7"/>
  <c r="CT10" i="7"/>
  <c r="CU10" i="7"/>
  <c r="CV10" i="7"/>
  <c r="CW10" i="7"/>
  <c r="CX10" i="7"/>
  <c r="CY10" i="7"/>
  <c r="CZ10" i="7"/>
  <c r="DA10" i="7"/>
  <c r="DB10" i="7"/>
  <c r="DC10" i="7"/>
  <c r="DD10" i="7"/>
  <c r="DE10" i="7"/>
  <c r="DF10" i="7"/>
  <c r="J10" i="7"/>
  <c r="B30" i="7"/>
  <c r="B28" i="7"/>
  <c r="B29" i="7" s="1"/>
  <c r="B15" i="7"/>
  <c r="B13" i="7"/>
  <c r="B14" i="7" s="1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W10" i="6"/>
  <c r="AX10" i="6"/>
  <c r="AY10" i="6"/>
  <c r="AZ10" i="6"/>
  <c r="BA10" i="6"/>
  <c r="BB10" i="6"/>
  <c r="BC10" i="6"/>
  <c r="BD10" i="6"/>
  <c r="BE10" i="6"/>
  <c r="BF10" i="6"/>
  <c r="BG10" i="6"/>
  <c r="BH10" i="6"/>
  <c r="BI10" i="6"/>
  <c r="BJ10" i="6"/>
  <c r="BK10" i="6"/>
  <c r="BL10" i="6"/>
  <c r="BM10" i="6"/>
  <c r="BN10" i="6"/>
  <c r="BO10" i="6"/>
  <c r="BP10" i="6"/>
  <c r="BQ10" i="6"/>
  <c r="BR10" i="6"/>
  <c r="BS10" i="6"/>
  <c r="BT10" i="6"/>
  <c r="BU10" i="6"/>
  <c r="BV10" i="6"/>
  <c r="BW10" i="6"/>
  <c r="BX10" i="6"/>
  <c r="BY10" i="6"/>
  <c r="BZ10" i="6"/>
  <c r="CA10" i="6"/>
  <c r="CB10" i="6"/>
  <c r="CC10" i="6"/>
  <c r="CD10" i="6"/>
  <c r="CE10" i="6"/>
  <c r="CF10" i="6"/>
  <c r="CG10" i="6"/>
  <c r="CH10" i="6"/>
  <c r="CI10" i="6"/>
  <c r="CJ10" i="6"/>
  <c r="CK10" i="6"/>
  <c r="CL10" i="6"/>
  <c r="CM10" i="6"/>
  <c r="CN10" i="6"/>
  <c r="CO10" i="6"/>
  <c r="CP10" i="6"/>
  <c r="CQ10" i="6"/>
  <c r="CR10" i="6"/>
  <c r="CS10" i="6"/>
  <c r="CT10" i="6"/>
  <c r="CU10" i="6"/>
  <c r="CV10" i="6"/>
  <c r="CW10" i="6"/>
  <c r="CX10" i="6"/>
  <c r="CY10" i="6"/>
  <c r="CZ10" i="6"/>
  <c r="DA10" i="6"/>
  <c r="DB10" i="6"/>
  <c r="DC10" i="6"/>
  <c r="DD10" i="6"/>
  <c r="DE10" i="6"/>
  <c r="DF10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U11" i="6"/>
  <c r="AV11" i="6"/>
  <c r="AW11" i="6"/>
  <c r="AX11" i="6"/>
  <c r="AY11" i="6"/>
  <c r="AZ11" i="6"/>
  <c r="BA11" i="6"/>
  <c r="BB11" i="6"/>
  <c r="BC11" i="6"/>
  <c r="BD11" i="6"/>
  <c r="BE11" i="6"/>
  <c r="BF11" i="6"/>
  <c r="BG11" i="6"/>
  <c r="BH11" i="6"/>
  <c r="BI11" i="6"/>
  <c r="BJ11" i="6"/>
  <c r="BK11" i="6"/>
  <c r="BL11" i="6"/>
  <c r="BM11" i="6"/>
  <c r="BN11" i="6"/>
  <c r="BO11" i="6"/>
  <c r="BP11" i="6"/>
  <c r="BQ11" i="6"/>
  <c r="BR11" i="6"/>
  <c r="BS11" i="6"/>
  <c r="BT11" i="6"/>
  <c r="BU11" i="6"/>
  <c r="BV11" i="6"/>
  <c r="BW11" i="6"/>
  <c r="BX11" i="6"/>
  <c r="BY11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U12" i="6"/>
  <c r="AV12" i="6"/>
  <c r="AW12" i="6"/>
  <c r="AX12" i="6"/>
  <c r="AY12" i="6"/>
  <c r="AZ12" i="6"/>
  <c r="BA12" i="6"/>
  <c r="BB12" i="6"/>
  <c r="BC12" i="6"/>
  <c r="BD12" i="6"/>
  <c r="BE12" i="6"/>
  <c r="BF12" i="6"/>
  <c r="BG12" i="6"/>
  <c r="BH12" i="6"/>
  <c r="BI12" i="6"/>
  <c r="BJ12" i="6"/>
  <c r="BK12" i="6"/>
  <c r="BL12" i="6"/>
  <c r="BM12" i="6"/>
  <c r="BN12" i="6"/>
  <c r="BO12" i="6"/>
  <c r="BP12" i="6"/>
  <c r="BQ12" i="6"/>
  <c r="BR12" i="6"/>
  <c r="BS12" i="6"/>
  <c r="BT12" i="6"/>
  <c r="BU12" i="6"/>
  <c r="BV12" i="6"/>
  <c r="BW12" i="6"/>
  <c r="BX12" i="6"/>
  <c r="BY12" i="6"/>
  <c r="BZ12" i="6"/>
  <c r="CA12" i="6"/>
  <c r="CB12" i="6"/>
  <c r="CC12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U13" i="6"/>
  <c r="AV13" i="6"/>
  <c r="AW13" i="6"/>
  <c r="AX13" i="6"/>
  <c r="AY13" i="6"/>
  <c r="AZ13" i="6"/>
  <c r="BA13" i="6"/>
  <c r="BB13" i="6"/>
  <c r="BC13" i="6"/>
  <c r="BD13" i="6"/>
  <c r="BE13" i="6"/>
  <c r="BF13" i="6"/>
  <c r="BG13" i="6"/>
  <c r="BH13" i="6"/>
  <c r="BI13" i="6"/>
  <c r="BJ13" i="6"/>
  <c r="BK13" i="6"/>
  <c r="BL13" i="6"/>
  <c r="BM13" i="6"/>
  <c r="BN13" i="6"/>
  <c r="BO13" i="6"/>
  <c r="BP13" i="6"/>
  <c r="BQ13" i="6"/>
  <c r="BR13" i="6"/>
  <c r="BS13" i="6"/>
  <c r="BT13" i="6"/>
  <c r="BU13" i="6"/>
  <c r="BV13" i="6"/>
  <c r="BW13" i="6"/>
  <c r="BX13" i="6"/>
  <c r="BY13" i="6"/>
  <c r="BZ13" i="6"/>
  <c r="CA13" i="6"/>
  <c r="CB13" i="6"/>
  <c r="CC13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U14" i="6"/>
  <c r="BV14" i="6"/>
  <c r="BW14" i="6"/>
  <c r="BX14" i="6"/>
  <c r="BY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C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U15" i="6"/>
  <c r="BV15" i="6"/>
  <c r="BW15" i="6"/>
  <c r="BX15" i="6"/>
  <c r="BY15" i="6"/>
  <c r="BZ15" i="6"/>
  <c r="CA15" i="6"/>
  <c r="CB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C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BU16" i="6"/>
  <c r="BV16" i="6"/>
  <c r="BW16" i="6"/>
  <c r="BX16" i="6"/>
  <c r="BY16" i="6"/>
  <c r="BZ16" i="6"/>
  <c r="CA16" i="6"/>
  <c r="CB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U17" i="6"/>
  <c r="AV17" i="6"/>
  <c r="AW17" i="6"/>
  <c r="AX17" i="6"/>
  <c r="AY17" i="6"/>
  <c r="AZ17" i="6"/>
  <c r="BA17" i="6"/>
  <c r="BB17" i="6"/>
  <c r="BC17" i="6"/>
  <c r="BD17" i="6"/>
  <c r="BE17" i="6"/>
  <c r="BF17" i="6"/>
  <c r="BG17" i="6"/>
  <c r="BH17" i="6"/>
  <c r="BI17" i="6"/>
  <c r="BJ17" i="6"/>
  <c r="BK17" i="6"/>
  <c r="BL17" i="6"/>
  <c r="BM17" i="6"/>
  <c r="BN17" i="6"/>
  <c r="BO17" i="6"/>
  <c r="BP17" i="6"/>
  <c r="BQ17" i="6"/>
  <c r="BR17" i="6"/>
  <c r="BS17" i="6"/>
  <c r="BT17" i="6"/>
  <c r="BU17" i="6"/>
  <c r="BV17" i="6"/>
  <c r="BW17" i="6"/>
  <c r="BX17" i="6"/>
  <c r="BY17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C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U18" i="6"/>
  <c r="BV18" i="6"/>
  <c r="BW18" i="6"/>
  <c r="BX18" i="6"/>
  <c r="BY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U19" i="6"/>
  <c r="AV19" i="6"/>
  <c r="AW19" i="6"/>
  <c r="AX19" i="6"/>
  <c r="AY19" i="6"/>
  <c r="AZ19" i="6"/>
  <c r="BA19" i="6"/>
  <c r="BB19" i="6"/>
  <c r="BC19" i="6"/>
  <c r="BD19" i="6"/>
  <c r="BE19" i="6"/>
  <c r="BF19" i="6"/>
  <c r="BG19" i="6"/>
  <c r="BH19" i="6"/>
  <c r="BI19" i="6"/>
  <c r="BJ19" i="6"/>
  <c r="BK19" i="6"/>
  <c r="BL19" i="6"/>
  <c r="BM19" i="6"/>
  <c r="BN19" i="6"/>
  <c r="BO19" i="6"/>
  <c r="BP19" i="6"/>
  <c r="BQ19" i="6"/>
  <c r="BR19" i="6"/>
  <c r="BS19" i="6"/>
  <c r="BT19" i="6"/>
  <c r="BU19" i="6"/>
  <c r="BV19" i="6"/>
  <c r="BW19" i="6"/>
  <c r="BX19" i="6"/>
  <c r="BY19" i="6"/>
  <c r="BZ19" i="6"/>
  <c r="CA19" i="6"/>
  <c r="CB19" i="6"/>
  <c r="CC19" i="6"/>
  <c r="CD19" i="6"/>
  <c r="CE19" i="6"/>
  <c r="CF19" i="6"/>
  <c r="CG19" i="6"/>
  <c r="CH19" i="6"/>
  <c r="CI19" i="6"/>
  <c r="CJ19" i="6"/>
  <c r="CK19" i="6"/>
  <c r="CL19" i="6"/>
  <c r="CM19" i="6"/>
  <c r="CN19" i="6"/>
  <c r="CO19" i="6"/>
  <c r="CP19" i="6"/>
  <c r="CQ19" i="6"/>
  <c r="CR19" i="6"/>
  <c r="CS19" i="6"/>
  <c r="CT19" i="6"/>
  <c r="CU19" i="6"/>
  <c r="CV19" i="6"/>
  <c r="CW19" i="6"/>
  <c r="CX19" i="6"/>
  <c r="CY19" i="6"/>
  <c r="CZ19" i="6"/>
  <c r="DA19" i="6"/>
  <c r="DB19" i="6"/>
  <c r="DC19" i="6"/>
  <c r="DD19" i="6"/>
  <c r="DE19" i="6"/>
  <c r="DF19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U20" i="6"/>
  <c r="AV20" i="6"/>
  <c r="AW20" i="6"/>
  <c r="AX20" i="6"/>
  <c r="AY20" i="6"/>
  <c r="AZ20" i="6"/>
  <c r="BA20" i="6"/>
  <c r="BB20" i="6"/>
  <c r="BC20" i="6"/>
  <c r="BD20" i="6"/>
  <c r="BE20" i="6"/>
  <c r="BF20" i="6"/>
  <c r="BG20" i="6"/>
  <c r="BH20" i="6"/>
  <c r="BI20" i="6"/>
  <c r="BJ20" i="6"/>
  <c r="BK20" i="6"/>
  <c r="BL20" i="6"/>
  <c r="BM20" i="6"/>
  <c r="BN20" i="6"/>
  <c r="BO20" i="6"/>
  <c r="BP20" i="6"/>
  <c r="BQ20" i="6"/>
  <c r="BR20" i="6"/>
  <c r="BS20" i="6"/>
  <c r="BT20" i="6"/>
  <c r="BU20" i="6"/>
  <c r="BV20" i="6"/>
  <c r="BW20" i="6"/>
  <c r="BX20" i="6"/>
  <c r="BY20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AY21" i="6"/>
  <c r="AZ21" i="6"/>
  <c r="BA21" i="6"/>
  <c r="BB21" i="6"/>
  <c r="BC21" i="6"/>
  <c r="BD21" i="6"/>
  <c r="BE21" i="6"/>
  <c r="BF21" i="6"/>
  <c r="BG21" i="6"/>
  <c r="BH21" i="6"/>
  <c r="BI21" i="6"/>
  <c r="BJ21" i="6"/>
  <c r="BK21" i="6"/>
  <c r="BL21" i="6"/>
  <c r="BM21" i="6"/>
  <c r="BN21" i="6"/>
  <c r="BO21" i="6"/>
  <c r="BP21" i="6"/>
  <c r="BQ21" i="6"/>
  <c r="BR21" i="6"/>
  <c r="BS21" i="6"/>
  <c r="BT21" i="6"/>
  <c r="BU21" i="6"/>
  <c r="BV21" i="6"/>
  <c r="BW21" i="6"/>
  <c r="BX21" i="6"/>
  <c r="BY21" i="6"/>
  <c r="BZ21" i="6"/>
  <c r="CA21" i="6"/>
  <c r="CB21" i="6"/>
  <c r="CC21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U22" i="6"/>
  <c r="AV22" i="6"/>
  <c r="AW22" i="6"/>
  <c r="AX22" i="6"/>
  <c r="AY22" i="6"/>
  <c r="AZ22" i="6"/>
  <c r="BA22" i="6"/>
  <c r="BB22" i="6"/>
  <c r="BC22" i="6"/>
  <c r="BD22" i="6"/>
  <c r="BE22" i="6"/>
  <c r="BF22" i="6"/>
  <c r="BG22" i="6"/>
  <c r="BH22" i="6"/>
  <c r="BI22" i="6"/>
  <c r="BJ22" i="6"/>
  <c r="BK22" i="6"/>
  <c r="BL22" i="6"/>
  <c r="BM22" i="6"/>
  <c r="BN22" i="6"/>
  <c r="BO22" i="6"/>
  <c r="BP22" i="6"/>
  <c r="BQ22" i="6"/>
  <c r="BR22" i="6"/>
  <c r="BS22" i="6"/>
  <c r="BT22" i="6"/>
  <c r="BU22" i="6"/>
  <c r="BV22" i="6"/>
  <c r="BW22" i="6"/>
  <c r="BX22" i="6"/>
  <c r="BY22" i="6"/>
  <c r="BZ22" i="6"/>
  <c r="CA22" i="6"/>
  <c r="CB22" i="6"/>
  <c r="CC22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C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U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C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U24" i="6"/>
  <c r="BV24" i="6"/>
  <c r="BW24" i="6"/>
  <c r="BX24" i="6"/>
  <c r="BY24" i="6"/>
  <c r="BZ24" i="6"/>
  <c r="CA24" i="6"/>
  <c r="CB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C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BU25" i="6"/>
  <c r="BV25" i="6"/>
  <c r="BW25" i="6"/>
  <c r="BX25" i="6"/>
  <c r="BY25" i="6"/>
  <c r="BZ25" i="6"/>
  <c r="CA25" i="6"/>
  <c r="CB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AY26" i="6"/>
  <c r="AZ26" i="6"/>
  <c r="BA26" i="6"/>
  <c r="BB26" i="6"/>
  <c r="BC26" i="6"/>
  <c r="BD26" i="6"/>
  <c r="BE26" i="6"/>
  <c r="BF26" i="6"/>
  <c r="BG26" i="6"/>
  <c r="BH26" i="6"/>
  <c r="BI26" i="6"/>
  <c r="BJ26" i="6"/>
  <c r="BK26" i="6"/>
  <c r="BL26" i="6"/>
  <c r="BM26" i="6"/>
  <c r="BN26" i="6"/>
  <c r="BO26" i="6"/>
  <c r="BP26" i="6"/>
  <c r="BQ26" i="6"/>
  <c r="BR26" i="6"/>
  <c r="BS26" i="6"/>
  <c r="BT26" i="6"/>
  <c r="BU26" i="6"/>
  <c r="BV26" i="6"/>
  <c r="BW26" i="6"/>
  <c r="BX26" i="6"/>
  <c r="BY26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C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U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U28" i="6"/>
  <c r="AV28" i="6"/>
  <c r="AW28" i="6"/>
  <c r="AX28" i="6"/>
  <c r="AY28" i="6"/>
  <c r="AZ28" i="6"/>
  <c r="BA28" i="6"/>
  <c r="BB28" i="6"/>
  <c r="BC28" i="6"/>
  <c r="BD28" i="6"/>
  <c r="BE28" i="6"/>
  <c r="BF28" i="6"/>
  <c r="BG28" i="6"/>
  <c r="BH28" i="6"/>
  <c r="BI28" i="6"/>
  <c r="BJ28" i="6"/>
  <c r="BK28" i="6"/>
  <c r="BL28" i="6"/>
  <c r="BM28" i="6"/>
  <c r="BN28" i="6"/>
  <c r="BO28" i="6"/>
  <c r="BP28" i="6"/>
  <c r="BQ28" i="6"/>
  <c r="BR28" i="6"/>
  <c r="BS28" i="6"/>
  <c r="BT28" i="6"/>
  <c r="BU28" i="6"/>
  <c r="BV28" i="6"/>
  <c r="BW28" i="6"/>
  <c r="BX28" i="6"/>
  <c r="BY28" i="6"/>
  <c r="BZ28" i="6"/>
  <c r="CA28" i="6"/>
  <c r="CB28" i="6"/>
  <c r="CC28" i="6"/>
  <c r="CD28" i="6"/>
  <c r="CE28" i="6"/>
  <c r="CF28" i="6"/>
  <c r="CG28" i="6"/>
  <c r="CH28" i="6"/>
  <c r="CI28" i="6"/>
  <c r="CJ28" i="6"/>
  <c r="CK28" i="6"/>
  <c r="CL28" i="6"/>
  <c r="CM28" i="6"/>
  <c r="CN28" i="6"/>
  <c r="CO28" i="6"/>
  <c r="CP28" i="6"/>
  <c r="CQ28" i="6"/>
  <c r="CR28" i="6"/>
  <c r="CS28" i="6"/>
  <c r="CT28" i="6"/>
  <c r="CU28" i="6"/>
  <c r="CV28" i="6"/>
  <c r="CW28" i="6"/>
  <c r="CX28" i="6"/>
  <c r="CY28" i="6"/>
  <c r="CZ28" i="6"/>
  <c r="DA28" i="6"/>
  <c r="DB28" i="6"/>
  <c r="DC28" i="6"/>
  <c r="DD28" i="6"/>
  <c r="DE28" i="6"/>
  <c r="DF28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X29" i="6"/>
  <c r="AY29" i="6"/>
  <c r="AZ29" i="6"/>
  <c r="BA29" i="6"/>
  <c r="BB29" i="6"/>
  <c r="BC29" i="6"/>
  <c r="BD29" i="6"/>
  <c r="BE29" i="6"/>
  <c r="BF29" i="6"/>
  <c r="BG29" i="6"/>
  <c r="BH29" i="6"/>
  <c r="BI29" i="6"/>
  <c r="BJ29" i="6"/>
  <c r="BK29" i="6"/>
  <c r="BL29" i="6"/>
  <c r="BM29" i="6"/>
  <c r="BN29" i="6"/>
  <c r="BO29" i="6"/>
  <c r="BP29" i="6"/>
  <c r="BQ29" i="6"/>
  <c r="BR29" i="6"/>
  <c r="BS29" i="6"/>
  <c r="BT29" i="6"/>
  <c r="BU29" i="6"/>
  <c r="BV29" i="6"/>
  <c r="BW29" i="6"/>
  <c r="BX29" i="6"/>
  <c r="BY29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AW30" i="6"/>
  <c r="AX30" i="6"/>
  <c r="AY30" i="6"/>
  <c r="AZ30" i="6"/>
  <c r="BA30" i="6"/>
  <c r="BB30" i="6"/>
  <c r="BC30" i="6"/>
  <c r="BD30" i="6"/>
  <c r="BE30" i="6"/>
  <c r="BF30" i="6"/>
  <c r="BG30" i="6"/>
  <c r="BH30" i="6"/>
  <c r="BI30" i="6"/>
  <c r="BJ30" i="6"/>
  <c r="BK30" i="6"/>
  <c r="BL30" i="6"/>
  <c r="BM30" i="6"/>
  <c r="BN30" i="6"/>
  <c r="BO30" i="6"/>
  <c r="BP30" i="6"/>
  <c r="BQ30" i="6"/>
  <c r="BR30" i="6"/>
  <c r="BS30" i="6"/>
  <c r="BT30" i="6"/>
  <c r="BU30" i="6"/>
  <c r="BV30" i="6"/>
  <c r="BW30" i="6"/>
  <c r="BX30" i="6"/>
  <c r="BY30" i="6"/>
  <c r="BZ30" i="6"/>
  <c r="CA30" i="6"/>
  <c r="CB30" i="6"/>
  <c r="CC30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X31" i="6"/>
  <c r="AY31" i="6"/>
  <c r="AZ31" i="6"/>
  <c r="BA31" i="6"/>
  <c r="BB31" i="6"/>
  <c r="BC31" i="6"/>
  <c r="BD31" i="6"/>
  <c r="BE31" i="6"/>
  <c r="BF31" i="6"/>
  <c r="BG31" i="6"/>
  <c r="BH31" i="6"/>
  <c r="BI31" i="6"/>
  <c r="BJ31" i="6"/>
  <c r="BK31" i="6"/>
  <c r="BL31" i="6"/>
  <c r="BM31" i="6"/>
  <c r="BN31" i="6"/>
  <c r="BO31" i="6"/>
  <c r="BP31" i="6"/>
  <c r="BQ31" i="6"/>
  <c r="BR31" i="6"/>
  <c r="BS31" i="6"/>
  <c r="BT31" i="6"/>
  <c r="BU31" i="6"/>
  <c r="BV31" i="6"/>
  <c r="BW31" i="6"/>
  <c r="BX31" i="6"/>
  <c r="BY31" i="6"/>
  <c r="BZ31" i="6"/>
  <c r="CA31" i="6"/>
  <c r="CB31" i="6"/>
  <c r="CC31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C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U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C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U33" i="6"/>
  <c r="BV33" i="6"/>
  <c r="BW33" i="6"/>
  <c r="BX33" i="6"/>
  <c r="BY33" i="6"/>
  <c r="BZ33" i="6"/>
  <c r="CA33" i="6"/>
  <c r="CB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C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BU34" i="6"/>
  <c r="BV34" i="6"/>
  <c r="BW34" i="6"/>
  <c r="BX34" i="6"/>
  <c r="BY34" i="6"/>
  <c r="BZ34" i="6"/>
  <c r="CA34" i="6"/>
  <c r="CB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U35" i="6"/>
  <c r="AV35" i="6"/>
  <c r="AW35" i="6"/>
  <c r="AX35" i="6"/>
  <c r="AY35" i="6"/>
  <c r="AZ35" i="6"/>
  <c r="BA35" i="6"/>
  <c r="BB35" i="6"/>
  <c r="BC35" i="6"/>
  <c r="BD35" i="6"/>
  <c r="BE35" i="6"/>
  <c r="BF35" i="6"/>
  <c r="BG35" i="6"/>
  <c r="BH35" i="6"/>
  <c r="BI35" i="6"/>
  <c r="BJ35" i="6"/>
  <c r="BK35" i="6"/>
  <c r="BL35" i="6"/>
  <c r="BM35" i="6"/>
  <c r="BN35" i="6"/>
  <c r="BO35" i="6"/>
  <c r="BP35" i="6"/>
  <c r="BQ35" i="6"/>
  <c r="BR35" i="6"/>
  <c r="BS35" i="6"/>
  <c r="BT35" i="6"/>
  <c r="BU35" i="6"/>
  <c r="BV35" i="6"/>
  <c r="BW35" i="6"/>
  <c r="BX35" i="6"/>
  <c r="BY35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C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U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AU37" i="6"/>
  <c r="AV37" i="6"/>
  <c r="AW37" i="6"/>
  <c r="AX37" i="6"/>
  <c r="AY37" i="6"/>
  <c r="AZ37" i="6"/>
  <c r="BA37" i="6"/>
  <c r="BB37" i="6"/>
  <c r="BC37" i="6"/>
  <c r="BD37" i="6"/>
  <c r="BE37" i="6"/>
  <c r="BF37" i="6"/>
  <c r="BG37" i="6"/>
  <c r="BH37" i="6"/>
  <c r="BI37" i="6"/>
  <c r="BJ37" i="6"/>
  <c r="BK37" i="6"/>
  <c r="BL37" i="6"/>
  <c r="BM37" i="6"/>
  <c r="BN37" i="6"/>
  <c r="BO37" i="6"/>
  <c r="BP37" i="6"/>
  <c r="BQ37" i="6"/>
  <c r="BR37" i="6"/>
  <c r="BS37" i="6"/>
  <c r="BT37" i="6"/>
  <c r="BU37" i="6"/>
  <c r="BV37" i="6"/>
  <c r="BW37" i="6"/>
  <c r="BX37" i="6"/>
  <c r="BY37" i="6"/>
  <c r="BZ37" i="6"/>
  <c r="CA37" i="6"/>
  <c r="CB37" i="6"/>
  <c r="CC37" i="6"/>
  <c r="CD37" i="6"/>
  <c r="CE37" i="6"/>
  <c r="CF37" i="6"/>
  <c r="CG37" i="6"/>
  <c r="CH37" i="6"/>
  <c r="CI37" i="6"/>
  <c r="CJ37" i="6"/>
  <c r="CK37" i="6"/>
  <c r="CL37" i="6"/>
  <c r="CM37" i="6"/>
  <c r="CN37" i="6"/>
  <c r="CO37" i="6"/>
  <c r="CP37" i="6"/>
  <c r="CQ37" i="6"/>
  <c r="CR37" i="6"/>
  <c r="CS37" i="6"/>
  <c r="CT37" i="6"/>
  <c r="CU37" i="6"/>
  <c r="CV37" i="6"/>
  <c r="CW37" i="6"/>
  <c r="CX37" i="6"/>
  <c r="CY37" i="6"/>
  <c r="CZ37" i="6"/>
  <c r="DA37" i="6"/>
  <c r="DB37" i="6"/>
  <c r="DC37" i="6"/>
  <c r="DD37" i="6"/>
  <c r="DE37" i="6"/>
  <c r="DF37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AU38" i="6"/>
  <c r="AV38" i="6"/>
  <c r="AW38" i="6"/>
  <c r="AX38" i="6"/>
  <c r="AY38" i="6"/>
  <c r="AZ38" i="6"/>
  <c r="BA38" i="6"/>
  <c r="BB38" i="6"/>
  <c r="BC38" i="6"/>
  <c r="BD38" i="6"/>
  <c r="BE38" i="6"/>
  <c r="BF38" i="6"/>
  <c r="BG38" i="6"/>
  <c r="BH38" i="6"/>
  <c r="BI38" i="6"/>
  <c r="BJ38" i="6"/>
  <c r="BK38" i="6"/>
  <c r="BL38" i="6"/>
  <c r="BM38" i="6"/>
  <c r="BN38" i="6"/>
  <c r="BO38" i="6"/>
  <c r="BP38" i="6"/>
  <c r="BQ38" i="6"/>
  <c r="BR38" i="6"/>
  <c r="BS38" i="6"/>
  <c r="BT38" i="6"/>
  <c r="BU38" i="6"/>
  <c r="BV38" i="6"/>
  <c r="BW38" i="6"/>
  <c r="BX38" i="6"/>
  <c r="BY38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H39" i="6"/>
  <c r="AI39" i="6"/>
  <c r="AJ39" i="6"/>
  <c r="AK39" i="6"/>
  <c r="AL39" i="6"/>
  <c r="AM39" i="6"/>
  <c r="AN39" i="6"/>
  <c r="AO39" i="6"/>
  <c r="AP39" i="6"/>
  <c r="AQ39" i="6"/>
  <c r="AR39" i="6"/>
  <c r="AS39" i="6"/>
  <c r="AT39" i="6"/>
  <c r="AU39" i="6"/>
  <c r="AV39" i="6"/>
  <c r="AW39" i="6"/>
  <c r="AX39" i="6"/>
  <c r="AY39" i="6"/>
  <c r="AZ39" i="6"/>
  <c r="BA39" i="6"/>
  <c r="BB39" i="6"/>
  <c r="BC39" i="6"/>
  <c r="BD39" i="6"/>
  <c r="BE39" i="6"/>
  <c r="BF39" i="6"/>
  <c r="BG39" i="6"/>
  <c r="BH39" i="6"/>
  <c r="BI39" i="6"/>
  <c r="BJ39" i="6"/>
  <c r="BK39" i="6"/>
  <c r="BL39" i="6"/>
  <c r="BM39" i="6"/>
  <c r="BN39" i="6"/>
  <c r="BO39" i="6"/>
  <c r="BP39" i="6"/>
  <c r="BQ39" i="6"/>
  <c r="BR39" i="6"/>
  <c r="BS39" i="6"/>
  <c r="BT39" i="6"/>
  <c r="BU39" i="6"/>
  <c r="BV39" i="6"/>
  <c r="BW39" i="6"/>
  <c r="BX39" i="6"/>
  <c r="BY39" i="6"/>
  <c r="BZ39" i="6"/>
  <c r="CA39" i="6"/>
  <c r="CB39" i="6"/>
  <c r="CC39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AD40" i="6"/>
  <c r="AE40" i="6"/>
  <c r="AF40" i="6"/>
  <c r="AG40" i="6"/>
  <c r="AH40" i="6"/>
  <c r="AI40" i="6"/>
  <c r="AJ40" i="6"/>
  <c r="AK40" i="6"/>
  <c r="AL40" i="6"/>
  <c r="AM40" i="6"/>
  <c r="AN40" i="6"/>
  <c r="AO40" i="6"/>
  <c r="AP40" i="6"/>
  <c r="AQ40" i="6"/>
  <c r="AR40" i="6"/>
  <c r="AS40" i="6"/>
  <c r="AT40" i="6"/>
  <c r="AU40" i="6"/>
  <c r="AV40" i="6"/>
  <c r="AW40" i="6"/>
  <c r="AX40" i="6"/>
  <c r="AY40" i="6"/>
  <c r="AZ40" i="6"/>
  <c r="BA40" i="6"/>
  <c r="BB40" i="6"/>
  <c r="BC40" i="6"/>
  <c r="BD40" i="6"/>
  <c r="BE40" i="6"/>
  <c r="BF40" i="6"/>
  <c r="BG40" i="6"/>
  <c r="BH40" i="6"/>
  <c r="BI40" i="6"/>
  <c r="BJ40" i="6"/>
  <c r="BK40" i="6"/>
  <c r="BL40" i="6"/>
  <c r="BM40" i="6"/>
  <c r="BN40" i="6"/>
  <c r="BO40" i="6"/>
  <c r="BP40" i="6"/>
  <c r="BQ40" i="6"/>
  <c r="BR40" i="6"/>
  <c r="BS40" i="6"/>
  <c r="BT40" i="6"/>
  <c r="BU40" i="6"/>
  <c r="BV40" i="6"/>
  <c r="BW40" i="6"/>
  <c r="BX40" i="6"/>
  <c r="BY40" i="6"/>
  <c r="BZ40" i="6"/>
  <c r="CA40" i="6"/>
  <c r="CB40" i="6"/>
  <c r="CC40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K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C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U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C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U42" i="6"/>
  <c r="BV42" i="6"/>
  <c r="BW42" i="6"/>
  <c r="BX42" i="6"/>
  <c r="BY42" i="6"/>
  <c r="BZ42" i="6"/>
  <c r="CA42" i="6"/>
  <c r="CB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K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BC43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BU43" i="6"/>
  <c r="BV43" i="6"/>
  <c r="BW43" i="6"/>
  <c r="BX43" i="6"/>
  <c r="BY43" i="6"/>
  <c r="BZ43" i="6"/>
  <c r="CA43" i="6"/>
  <c r="CB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AO44" i="6"/>
  <c r="AP44" i="6"/>
  <c r="AQ44" i="6"/>
  <c r="AR44" i="6"/>
  <c r="AS44" i="6"/>
  <c r="AT44" i="6"/>
  <c r="AU44" i="6"/>
  <c r="AV44" i="6"/>
  <c r="AW44" i="6"/>
  <c r="AX44" i="6"/>
  <c r="AY44" i="6"/>
  <c r="AZ44" i="6"/>
  <c r="BA44" i="6"/>
  <c r="BB44" i="6"/>
  <c r="BC44" i="6"/>
  <c r="BD44" i="6"/>
  <c r="BE44" i="6"/>
  <c r="BF44" i="6"/>
  <c r="BG44" i="6"/>
  <c r="BH44" i="6"/>
  <c r="BI44" i="6"/>
  <c r="BJ44" i="6"/>
  <c r="BK44" i="6"/>
  <c r="BL44" i="6"/>
  <c r="BM44" i="6"/>
  <c r="BN44" i="6"/>
  <c r="BO44" i="6"/>
  <c r="BP44" i="6"/>
  <c r="BQ44" i="6"/>
  <c r="BR44" i="6"/>
  <c r="BS44" i="6"/>
  <c r="BT44" i="6"/>
  <c r="BU44" i="6"/>
  <c r="BV44" i="6"/>
  <c r="BW44" i="6"/>
  <c r="BX44" i="6"/>
  <c r="BY44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C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U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AU46" i="6"/>
  <c r="AV46" i="6"/>
  <c r="AW46" i="6"/>
  <c r="AX46" i="6"/>
  <c r="AY46" i="6"/>
  <c r="AZ46" i="6"/>
  <c r="BA46" i="6"/>
  <c r="BB46" i="6"/>
  <c r="BC46" i="6"/>
  <c r="BD46" i="6"/>
  <c r="BE46" i="6"/>
  <c r="BF46" i="6"/>
  <c r="BG46" i="6"/>
  <c r="BH46" i="6"/>
  <c r="BI46" i="6"/>
  <c r="BJ46" i="6"/>
  <c r="BK46" i="6"/>
  <c r="BL46" i="6"/>
  <c r="BM46" i="6"/>
  <c r="BN46" i="6"/>
  <c r="BO46" i="6"/>
  <c r="BP46" i="6"/>
  <c r="BQ46" i="6"/>
  <c r="BR46" i="6"/>
  <c r="BS46" i="6"/>
  <c r="BT46" i="6"/>
  <c r="BU46" i="6"/>
  <c r="BV46" i="6"/>
  <c r="BW46" i="6"/>
  <c r="BX46" i="6"/>
  <c r="BY46" i="6"/>
  <c r="BZ46" i="6"/>
  <c r="CA46" i="6"/>
  <c r="CB46" i="6"/>
  <c r="CC46" i="6"/>
  <c r="CD46" i="6"/>
  <c r="CE46" i="6"/>
  <c r="CF46" i="6"/>
  <c r="CG46" i="6"/>
  <c r="CH46" i="6"/>
  <c r="CI46" i="6"/>
  <c r="CJ46" i="6"/>
  <c r="CK46" i="6"/>
  <c r="CL46" i="6"/>
  <c r="CM46" i="6"/>
  <c r="CN46" i="6"/>
  <c r="CO46" i="6"/>
  <c r="CP46" i="6"/>
  <c r="CQ46" i="6"/>
  <c r="CR46" i="6"/>
  <c r="CS46" i="6"/>
  <c r="CT46" i="6"/>
  <c r="CU46" i="6"/>
  <c r="CV46" i="6"/>
  <c r="CW46" i="6"/>
  <c r="CX46" i="6"/>
  <c r="CY46" i="6"/>
  <c r="CZ46" i="6"/>
  <c r="DA46" i="6"/>
  <c r="DB46" i="6"/>
  <c r="DC46" i="6"/>
  <c r="DD46" i="6"/>
  <c r="DE46" i="6"/>
  <c r="DF46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H47" i="6"/>
  <c r="AI47" i="6"/>
  <c r="AJ47" i="6"/>
  <c r="AK47" i="6"/>
  <c r="AL47" i="6"/>
  <c r="AM47" i="6"/>
  <c r="AN47" i="6"/>
  <c r="AO47" i="6"/>
  <c r="AP47" i="6"/>
  <c r="AQ47" i="6"/>
  <c r="AR47" i="6"/>
  <c r="AS47" i="6"/>
  <c r="AT47" i="6"/>
  <c r="AU47" i="6"/>
  <c r="AV47" i="6"/>
  <c r="AW47" i="6"/>
  <c r="AX47" i="6"/>
  <c r="AY47" i="6"/>
  <c r="AZ47" i="6"/>
  <c r="BA47" i="6"/>
  <c r="BB47" i="6"/>
  <c r="BC47" i="6"/>
  <c r="BD47" i="6"/>
  <c r="BE47" i="6"/>
  <c r="BF47" i="6"/>
  <c r="BG47" i="6"/>
  <c r="BH47" i="6"/>
  <c r="BI47" i="6"/>
  <c r="BJ47" i="6"/>
  <c r="BK47" i="6"/>
  <c r="BL47" i="6"/>
  <c r="BM47" i="6"/>
  <c r="BN47" i="6"/>
  <c r="BO47" i="6"/>
  <c r="BP47" i="6"/>
  <c r="BQ47" i="6"/>
  <c r="BR47" i="6"/>
  <c r="BS47" i="6"/>
  <c r="BT47" i="6"/>
  <c r="BU47" i="6"/>
  <c r="BV47" i="6"/>
  <c r="BW47" i="6"/>
  <c r="BX47" i="6"/>
  <c r="BY47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AU48" i="6"/>
  <c r="AV48" i="6"/>
  <c r="AW48" i="6"/>
  <c r="AX48" i="6"/>
  <c r="AY48" i="6"/>
  <c r="AZ48" i="6"/>
  <c r="BA48" i="6"/>
  <c r="BB48" i="6"/>
  <c r="BC48" i="6"/>
  <c r="BD48" i="6"/>
  <c r="BE48" i="6"/>
  <c r="BF48" i="6"/>
  <c r="BG48" i="6"/>
  <c r="BH48" i="6"/>
  <c r="BI48" i="6"/>
  <c r="BJ48" i="6"/>
  <c r="BK48" i="6"/>
  <c r="BL48" i="6"/>
  <c r="BM48" i="6"/>
  <c r="BN48" i="6"/>
  <c r="BO48" i="6"/>
  <c r="BP48" i="6"/>
  <c r="BQ48" i="6"/>
  <c r="BR48" i="6"/>
  <c r="BS48" i="6"/>
  <c r="BT48" i="6"/>
  <c r="BU48" i="6"/>
  <c r="BV48" i="6"/>
  <c r="BW48" i="6"/>
  <c r="BX48" i="6"/>
  <c r="BY48" i="6"/>
  <c r="BZ48" i="6"/>
  <c r="CA48" i="6"/>
  <c r="CB48" i="6"/>
  <c r="CC48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AU49" i="6"/>
  <c r="AV49" i="6"/>
  <c r="AW49" i="6"/>
  <c r="AX49" i="6"/>
  <c r="AY49" i="6"/>
  <c r="AZ49" i="6"/>
  <c r="BA49" i="6"/>
  <c r="BB49" i="6"/>
  <c r="BC49" i="6"/>
  <c r="BD49" i="6"/>
  <c r="BE49" i="6"/>
  <c r="BF49" i="6"/>
  <c r="BG49" i="6"/>
  <c r="BH49" i="6"/>
  <c r="BI49" i="6"/>
  <c r="BJ49" i="6"/>
  <c r="BK49" i="6"/>
  <c r="BL49" i="6"/>
  <c r="BM49" i="6"/>
  <c r="BN49" i="6"/>
  <c r="BO49" i="6"/>
  <c r="BP49" i="6"/>
  <c r="BQ49" i="6"/>
  <c r="BR49" i="6"/>
  <c r="BS49" i="6"/>
  <c r="BT49" i="6"/>
  <c r="BU49" i="6"/>
  <c r="BV49" i="6"/>
  <c r="BW49" i="6"/>
  <c r="BX49" i="6"/>
  <c r="BY49" i="6"/>
  <c r="BZ49" i="6"/>
  <c r="CA49" i="6"/>
  <c r="CB49" i="6"/>
  <c r="CC49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C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U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AU51" i="6"/>
  <c r="AV51" i="6"/>
  <c r="AW51" i="6"/>
  <c r="AX51" i="6"/>
  <c r="AY51" i="6"/>
  <c r="AZ51" i="6"/>
  <c r="BA51" i="6"/>
  <c r="BB51" i="6"/>
  <c r="BC51" i="6"/>
  <c r="BD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U51" i="6"/>
  <c r="BV51" i="6"/>
  <c r="BW51" i="6"/>
  <c r="BX51" i="6"/>
  <c r="BY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BC52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BU52" i="6"/>
  <c r="BV52" i="6"/>
  <c r="BW52" i="6"/>
  <c r="BX52" i="6"/>
  <c r="BY52" i="6"/>
  <c r="BZ52" i="6"/>
  <c r="CA52" i="6"/>
  <c r="CB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AU53" i="6"/>
  <c r="AV53" i="6"/>
  <c r="AW53" i="6"/>
  <c r="AX53" i="6"/>
  <c r="AY53" i="6"/>
  <c r="AZ53" i="6"/>
  <c r="BA53" i="6"/>
  <c r="BB53" i="6"/>
  <c r="BC53" i="6"/>
  <c r="BD53" i="6"/>
  <c r="BE53" i="6"/>
  <c r="BF53" i="6"/>
  <c r="BG53" i="6"/>
  <c r="BH53" i="6"/>
  <c r="BI53" i="6"/>
  <c r="BJ53" i="6"/>
  <c r="BK53" i="6"/>
  <c r="BL53" i="6"/>
  <c r="BM53" i="6"/>
  <c r="BN53" i="6"/>
  <c r="BO53" i="6"/>
  <c r="BP53" i="6"/>
  <c r="BQ53" i="6"/>
  <c r="BR53" i="6"/>
  <c r="BS53" i="6"/>
  <c r="BT53" i="6"/>
  <c r="BU53" i="6"/>
  <c r="BV53" i="6"/>
  <c r="BW53" i="6"/>
  <c r="BX53" i="6"/>
  <c r="BY53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C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U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AG55" i="6"/>
  <c r="AH55" i="6"/>
  <c r="AI55" i="6"/>
  <c r="AJ55" i="6"/>
  <c r="AK55" i="6"/>
  <c r="AL55" i="6"/>
  <c r="AM55" i="6"/>
  <c r="AN55" i="6"/>
  <c r="AO55" i="6"/>
  <c r="AP55" i="6"/>
  <c r="AQ55" i="6"/>
  <c r="AR55" i="6"/>
  <c r="AS55" i="6"/>
  <c r="AT55" i="6"/>
  <c r="AU55" i="6"/>
  <c r="AV55" i="6"/>
  <c r="AW55" i="6"/>
  <c r="AX55" i="6"/>
  <c r="AY55" i="6"/>
  <c r="AZ55" i="6"/>
  <c r="BA55" i="6"/>
  <c r="BB55" i="6"/>
  <c r="BC55" i="6"/>
  <c r="BD55" i="6"/>
  <c r="BE55" i="6"/>
  <c r="BF55" i="6"/>
  <c r="BG55" i="6"/>
  <c r="BH55" i="6"/>
  <c r="BI55" i="6"/>
  <c r="BJ55" i="6"/>
  <c r="BK55" i="6"/>
  <c r="BL55" i="6"/>
  <c r="BM55" i="6"/>
  <c r="BN55" i="6"/>
  <c r="BO55" i="6"/>
  <c r="BP55" i="6"/>
  <c r="BQ55" i="6"/>
  <c r="BR55" i="6"/>
  <c r="BS55" i="6"/>
  <c r="BT55" i="6"/>
  <c r="BU55" i="6"/>
  <c r="BV55" i="6"/>
  <c r="BW55" i="6"/>
  <c r="BX55" i="6"/>
  <c r="BY55" i="6"/>
  <c r="BZ55" i="6"/>
  <c r="CA55" i="6"/>
  <c r="CB55" i="6"/>
  <c r="CC55" i="6"/>
  <c r="CD55" i="6"/>
  <c r="CE55" i="6"/>
  <c r="CF55" i="6"/>
  <c r="CG55" i="6"/>
  <c r="CH55" i="6"/>
  <c r="CI55" i="6"/>
  <c r="CJ55" i="6"/>
  <c r="CK55" i="6"/>
  <c r="CL55" i="6"/>
  <c r="CM55" i="6"/>
  <c r="CN55" i="6"/>
  <c r="CO55" i="6"/>
  <c r="CP55" i="6"/>
  <c r="CQ55" i="6"/>
  <c r="CR55" i="6"/>
  <c r="CS55" i="6"/>
  <c r="CT55" i="6"/>
  <c r="CU55" i="6"/>
  <c r="CV55" i="6"/>
  <c r="CW55" i="6"/>
  <c r="CX55" i="6"/>
  <c r="CY55" i="6"/>
  <c r="CZ55" i="6"/>
  <c r="DA55" i="6"/>
  <c r="DB55" i="6"/>
  <c r="DC55" i="6"/>
  <c r="DD55" i="6"/>
  <c r="DE55" i="6"/>
  <c r="DF55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AJ56" i="6"/>
  <c r="AK56" i="6"/>
  <c r="AL56" i="6"/>
  <c r="AM56" i="6"/>
  <c r="AN56" i="6"/>
  <c r="AO56" i="6"/>
  <c r="AP56" i="6"/>
  <c r="AQ56" i="6"/>
  <c r="AR56" i="6"/>
  <c r="AS56" i="6"/>
  <c r="AT56" i="6"/>
  <c r="AU56" i="6"/>
  <c r="AV56" i="6"/>
  <c r="AW56" i="6"/>
  <c r="AX56" i="6"/>
  <c r="AY56" i="6"/>
  <c r="AZ56" i="6"/>
  <c r="BA56" i="6"/>
  <c r="BB56" i="6"/>
  <c r="BC56" i="6"/>
  <c r="BD56" i="6"/>
  <c r="BE56" i="6"/>
  <c r="BF56" i="6"/>
  <c r="BG56" i="6"/>
  <c r="BH56" i="6"/>
  <c r="BI56" i="6"/>
  <c r="BJ56" i="6"/>
  <c r="BK56" i="6"/>
  <c r="BL56" i="6"/>
  <c r="BM56" i="6"/>
  <c r="BN56" i="6"/>
  <c r="BO56" i="6"/>
  <c r="BP56" i="6"/>
  <c r="BQ56" i="6"/>
  <c r="BR56" i="6"/>
  <c r="BS56" i="6"/>
  <c r="BT56" i="6"/>
  <c r="BU56" i="6"/>
  <c r="BV56" i="6"/>
  <c r="BW56" i="6"/>
  <c r="BX56" i="6"/>
  <c r="BY56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M57" i="6"/>
  <c r="AN57" i="6"/>
  <c r="AO57" i="6"/>
  <c r="AP57" i="6"/>
  <c r="AQ57" i="6"/>
  <c r="AR57" i="6"/>
  <c r="AS57" i="6"/>
  <c r="AT57" i="6"/>
  <c r="AU57" i="6"/>
  <c r="AV57" i="6"/>
  <c r="AW57" i="6"/>
  <c r="AX57" i="6"/>
  <c r="AY57" i="6"/>
  <c r="AZ57" i="6"/>
  <c r="BA57" i="6"/>
  <c r="BB57" i="6"/>
  <c r="BC57" i="6"/>
  <c r="BD57" i="6"/>
  <c r="BE57" i="6"/>
  <c r="BF57" i="6"/>
  <c r="BG57" i="6"/>
  <c r="BH57" i="6"/>
  <c r="BI57" i="6"/>
  <c r="BJ57" i="6"/>
  <c r="BK57" i="6"/>
  <c r="BL57" i="6"/>
  <c r="BM57" i="6"/>
  <c r="BN57" i="6"/>
  <c r="BO57" i="6"/>
  <c r="BP57" i="6"/>
  <c r="BQ57" i="6"/>
  <c r="BR57" i="6"/>
  <c r="BS57" i="6"/>
  <c r="BT57" i="6"/>
  <c r="BU57" i="6"/>
  <c r="BV57" i="6"/>
  <c r="BW57" i="6"/>
  <c r="BX57" i="6"/>
  <c r="BY57" i="6"/>
  <c r="BZ57" i="6"/>
  <c r="CA57" i="6"/>
  <c r="CB57" i="6"/>
  <c r="CC57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AI58" i="6"/>
  <c r="AJ58" i="6"/>
  <c r="AK58" i="6"/>
  <c r="AL58" i="6"/>
  <c r="AM58" i="6"/>
  <c r="AN58" i="6"/>
  <c r="AO58" i="6"/>
  <c r="AP58" i="6"/>
  <c r="AQ58" i="6"/>
  <c r="AR58" i="6"/>
  <c r="AS58" i="6"/>
  <c r="AT58" i="6"/>
  <c r="AU58" i="6"/>
  <c r="AV58" i="6"/>
  <c r="AW58" i="6"/>
  <c r="AX58" i="6"/>
  <c r="AY58" i="6"/>
  <c r="AZ58" i="6"/>
  <c r="BA58" i="6"/>
  <c r="BB58" i="6"/>
  <c r="BC58" i="6"/>
  <c r="BD58" i="6"/>
  <c r="BE58" i="6"/>
  <c r="BF58" i="6"/>
  <c r="BG58" i="6"/>
  <c r="BH58" i="6"/>
  <c r="BI58" i="6"/>
  <c r="BJ58" i="6"/>
  <c r="BK58" i="6"/>
  <c r="BL58" i="6"/>
  <c r="BM58" i="6"/>
  <c r="BN58" i="6"/>
  <c r="BO58" i="6"/>
  <c r="BP58" i="6"/>
  <c r="BQ58" i="6"/>
  <c r="BR58" i="6"/>
  <c r="BS58" i="6"/>
  <c r="BT58" i="6"/>
  <c r="BU58" i="6"/>
  <c r="BV58" i="6"/>
  <c r="BW58" i="6"/>
  <c r="BX58" i="6"/>
  <c r="BY58" i="6"/>
  <c r="BZ58" i="6"/>
  <c r="CA58" i="6"/>
  <c r="CB58" i="6"/>
  <c r="CC58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K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C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U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AI60" i="6"/>
  <c r="AJ60" i="6"/>
  <c r="AK60" i="6"/>
  <c r="AL60" i="6"/>
  <c r="AM60" i="6"/>
  <c r="AN60" i="6"/>
  <c r="AO60" i="6"/>
  <c r="AP60" i="6"/>
  <c r="AQ60" i="6"/>
  <c r="AR60" i="6"/>
  <c r="AS60" i="6"/>
  <c r="AT60" i="6"/>
  <c r="AU60" i="6"/>
  <c r="AV60" i="6"/>
  <c r="AW60" i="6"/>
  <c r="AX60" i="6"/>
  <c r="AY60" i="6"/>
  <c r="AZ60" i="6"/>
  <c r="BA60" i="6"/>
  <c r="BB60" i="6"/>
  <c r="BC60" i="6"/>
  <c r="BD60" i="6"/>
  <c r="BE60" i="6"/>
  <c r="BF60" i="6"/>
  <c r="BG60" i="6"/>
  <c r="BH60" i="6"/>
  <c r="BI60" i="6"/>
  <c r="BJ60" i="6"/>
  <c r="BK60" i="6"/>
  <c r="BL60" i="6"/>
  <c r="BM60" i="6"/>
  <c r="BN60" i="6"/>
  <c r="BO60" i="6"/>
  <c r="BP60" i="6"/>
  <c r="BQ60" i="6"/>
  <c r="BR60" i="6"/>
  <c r="BS60" i="6"/>
  <c r="BT60" i="6"/>
  <c r="BU60" i="6"/>
  <c r="BV60" i="6"/>
  <c r="BW60" i="6"/>
  <c r="BX60" i="6"/>
  <c r="BY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K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BC61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BU61" i="6"/>
  <c r="BV61" i="6"/>
  <c r="BW61" i="6"/>
  <c r="BX61" i="6"/>
  <c r="BY61" i="6"/>
  <c r="BZ61" i="6"/>
  <c r="CA61" i="6"/>
  <c r="CB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AI62" i="6"/>
  <c r="AJ62" i="6"/>
  <c r="AK62" i="6"/>
  <c r="AL62" i="6"/>
  <c r="AM62" i="6"/>
  <c r="AN62" i="6"/>
  <c r="AO62" i="6"/>
  <c r="AP62" i="6"/>
  <c r="AQ62" i="6"/>
  <c r="AR62" i="6"/>
  <c r="AS62" i="6"/>
  <c r="AT62" i="6"/>
  <c r="AU62" i="6"/>
  <c r="AV62" i="6"/>
  <c r="AW62" i="6"/>
  <c r="AX62" i="6"/>
  <c r="AY62" i="6"/>
  <c r="AZ62" i="6"/>
  <c r="BA62" i="6"/>
  <c r="BB62" i="6"/>
  <c r="BC62" i="6"/>
  <c r="BD62" i="6"/>
  <c r="BE62" i="6"/>
  <c r="BF62" i="6"/>
  <c r="BG62" i="6"/>
  <c r="BH62" i="6"/>
  <c r="BI62" i="6"/>
  <c r="BJ62" i="6"/>
  <c r="BK62" i="6"/>
  <c r="BL62" i="6"/>
  <c r="BM62" i="6"/>
  <c r="BN62" i="6"/>
  <c r="BO62" i="6"/>
  <c r="BP62" i="6"/>
  <c r="BQ62" i="6"/>
  <c r="BR62" i="6"/>
  <c r="BS62" i="6"/>
  <c r="BT62" i="6"/>
  <c r="BU62" i="6"/>
  <c r="BV62" i="6"/>
  <c r="BW62" i="6"/>
  <c r="BX62" i="6"/>
  <c r="BY62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K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C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U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AI64" i="6"/>
  <c r="AJ64" i="6"/>
  <c r="AK64" i="6"/>
  <c r="AL64" i="6"/>
  <c r="AM64" i="6"/>
  <c r="AN64" i="6"/>
  <c r="AO64" i="6"/>
  <c r="AP64" i="6"/>
  <c r="AQ64" i="6"/>
  <c r="AR64" i="6"/>
  <c r="AS64" i="6"/>
  <c r="AT64" i="6"/>
  <c r="AU64" i="6"/>
  <c r="AV64" i="6"/>
  <c r="AW64" i="6"/>
  <c r="AX64" i="6"/>
  <c r="AY64" i="6"/>
  <c r="AZ64" i="6"/>
  <c r="BA64" i="6"/>
  <c r="BB64" i="6"/>
  <c r="BC64" i="6"/>
  <c r="BD64" i="6"/>
  <c r="BE64" i="6"/>
  <c r="BF64" i="6"/>
  <c r="BG64" i="6"/>
  <c r="BH64" i="6"/>
  <c r="BI64" i="6"/>
  <c r="BJ64" i="6"/>
  <c r="BK64" i="6"/>
  <c r="BL64" i="6"/>
  <c r="BM64" i="6"/>
  <c r="BN64" i="6"/>
  <c r="BO64" i="6"/>
  <c r="BP64" i="6"/>
  <c r="BQ64" i="6"/>
  <c r="BR64" i="6"/>
  <c r="BS64" i="6"/>
  <c r="BT64" i="6"/>
  <c r="BU64" i="6"/>
  <c r="BV64" i="6"/>
  <c r="BW64" i="6"/>
  <c r="BX64" i="6"/>
  <c r="BY64" i="6"/>
  <c r="BZ64" i="6"/>
  <c r="CA64" i="6"/>
  <c r="CB64" i="6"/>
  <c r="CC64" i="6"/>
  <c r="CD64" i="6"/>
  <c r="CE64" i="6"/>
  <c r="CF64" i="6"/>
  <c r="CG64" i="6"/>
  <c r="CH64" i="6"/>
  <c r="CI64" i="6"/>
  <c r="CJ64" i="6"/>
  <c r="CK64" i="6"/>
  <c r="CL64" i="6"/>
  <c r="CM64" i="6"/>
  <c r="CN64" i="6"/>
  <c r="CO64" i="6"/>
  <c r="CP64" i="6"/>
  <c r="CQ64" i="6"/>
  <c r="CR64" i="6"/>
  <c r="CS64" i="6"/>
  <c r="CT64" i="6"/>
  <c r="CU64" i="6"/>
  <c r="CV64" i="6"/>
  <c r="CW64" i="6"/>
  <c r="CX64" i="6"/>
  <c r="CY64" i="6"/>
  <c r="CZ64" i="6"/>
  <c r="DA64" i="6"/>
  <c r="DB64" i="6"/>
  <c r="DC64" i="6"/>
  <c r="DD64" i="6"/>
  <c r="DE64" i="6"/>
  <c r="DF64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AB65" i="6"/>
  <c r="AC65" i="6"/>
  <c r="AD65" i="6"/>
  <c r="AE65" i="6"/>
  <c r="AF65" i="6"/>
  <c r="AG65" i="6"/>
  <c r="AH65" i="6"/>
  <c r="AI65" i="6"/>
  <c r="AJ65" i="6"/>
  <c r="AK65" i="6"/>
  <c r="AL65" i="6"/>
  <c r="AM65" i="6"/>
  <c r="AN65" i="6"/>
  <c r="AO65" i="6"/>
  <c r="AP65" i="6"/>
  <c r="AQ65" i="6"/>
  <c r="AR65" i="6"/>
  <c r="AS65" i="6"/>
  <c r="AT65" i="6"/>
  <c r="AU65" i="6"/>
  <c r="AV65" i="6"/>
  <c r="AW65" i="6"/>
  <c r="AX65" i="6"/>
  <c r="AY65" i="6"/>
  <c r="AZ65" i="6"/>
  <c r="BA65" i="6"/>
  <c r="BB65" i="6"/>
  <c r="BC65" i="6"/>
  <c r="BD65" i="6"/>
  <c r="BE65" i="6"/>
  <c r="BF65" i="6"/>
  <c r="BG65" i="6"/>
  <c r="BH65" i="6"/>
  <c r="BI65" i="6"/>
  <c r="BJ65" i="6"/>
  <c r="BK65" i="6"/>
  <c r="BL65" i="6"/>
  <c r="BM65" i="6"/>
  <c r="BN65" i="6"/>
  <c r="BO65" i="6"/>
  <c r="BP65" i="6"/>
  <c r="BQ65" i="6"/>
  <c r="BR65" i="6"/>
  <c r="BS65" i="6"/>
  <c r="BT65" i="6"/>
  <c r="BU65" i="6"/>
  <c r="BV65" i="6"/>
  <c r="BW65" i="6"/>
  <c r="BX65" i="6"/>
  <c r="BY65" i="6"/>
  <c r="BZ65" i="6"/>
  <c r="CA65" i="6"/>
  <c r="CB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AI66" i="6"/>
  <c r="AJ66" i="6"/>
  <c r="AK66" i="6"/>
  <c r="AL66" i="6"/>
  <c r="AM66" i="6"/>
  <c r="AN66" i="6"/>
  <c r="AO66" i="6"/>
  <c r="AP66" i="6"/>
  <c r="AQ66" i="6"/>
  <c r="AR66" i="6"/>
  <c r="AS66" i="6"/>
  <c r="AT66" i="6"/>
  <c r="AU66" i="6"/>
  <c r="AV66" i="6"/>
  <c r="AW66" i="6"/>
  <c r="AX66" i="6"/>
  <c r="AY66" i="6"/>
  <c r="AZ66" i="6"/>
  <c r="BA66" i="6"/>
  <c r="BB66" i="6"/>
  <c r="BC66" i="6"/>
  <c r="BD66" i="6"/>
  <c r="BE66" i="6"/>
  <c r="BF66" i="6"/>
  <c r="BG66" i="6"/>
  <c r="BH66" i="6"/>
  <c r="BI66" i="6"/>
  <c r="BJ66" i="6"/>
  <c r="BK66" i="6"/>
  <c r="BL66" i="6"/>
  <c r="BM66" i="6"/>
  <c r="BN66" i="6"/>
  <c r="BO66" i="6"/>
  <c r="BP66" i="6"/>
  <c r="BQ66" i="6"/>
  <c r="BR66" i="6"/>
  <c r="BS66" i="6"/>
  <c r="BT66" i="6"/>
  <c r="BU66" i="6"/>
  <c r="BV66" i="6"/>
  <c r="BW66" i="6"/>
  <c r="BX66" i="6"/>
  <c r="BY66" i="6"/>
  <c r="BZ66" i="6"/>
  <c r="CA66" i="6"/>
  <c r="CB66" i="6"/>
  <c r="CC66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AC67" i="6"/>
  <c r="AD67" i="6"/>
  <c r="AE67" i="6"/>
  <c r="AF67" i="6"/>
  <c r="AG67" i="6"/>
  <c r="AH67" i="6"/>
  <c r="AI67" i="6"/>
  <c r="AJ67" i="6"/>
  <c r="AK67" i="6"/>
  <c r="AL67" i="6"/>
  <c r="AM67" i="6"/>
  <c r="AN67" i="6"/>
  <c r="AO67" i="6"/>
  <c r="AP67" i="6"/>
  <c r="AQ67" i="6"/>
  <c r="AR67" i="6"/>
  <c r="AS67" i="6"/>
  <c r="AT67" i="6"/>
  <c r="AU67" i="6"/>
  <c r="AV67" i="6"/>
  <c r="AW67" i="6"/>
  <c r="AX67" i="6"/>
  <c r="AY67" i="6"/>
  <c r="AZ67" i="6"/>
  <c r="BA67" i="6"/>
  <c r="BB67" i="6"/>
  <c r="BC67" i="6"/>
  <c r="BD67" i="6"/>
  <c r="BE67" i="6"/>
  <c r="BF67" i="6"/>
  <c r="BG67" i="6"/>
  <c r="BH67" i="6"/>
  <c r="BI67" i="6"/>
  <c r="BJ67" i="6"/>
  <c r="BK67" i="6"/>
  <c r="BL67" i="6"/>
  <c r="BM67" i="6"/>
  <c r="BN67" i="6"/>
  <c r="BO67" i="6"/>
  <c r="BP67" i="6"/>
  <c r="BQ67" i="6"/>
  <c r="BR67" i="6"/>
  <c r="BS67" i="6"/>
  <c r="BT67" i="6"/>
  <c r="BU67" i="6"/>
  <c r="BV67" i="6"/>
  <c r="BW67" i="6"/>
  <c r="BX67" i="6"/>
  <c r="BY67" i="6"/>
  <c r="BZ67" i="6"/>
  <c r="CA67" i="6"/>
  <c r="CB67" i="6"/>
  <c r="CC67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K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C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U68" i="6"/>
  <c r="BV68" i="6"/>
  <c r="BW68" i="6"/>
  <c r="BX68" i="6"/>
  <c r="BY68" i="6"/>
  <c r="BZ68" i="6"/>
  <c r="CA68" i="6"/>
  <c r="CB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AK69" i="6"/>
  <c r="AL69" i="6"/>
  <c r="AM69" i="6"/>
  <c r="AN69" i="6"/>
  <c r="AO69" i="6"/>
  <c r="AP69" i="6"/>
  <c r="AQ69" i="6"/>
  <c r="AR69" i="6"/>
  <c r="AS69" i="6"/>
  <c r="AT69" i="6"/>
  <c r="AU69" i="6"/>
  <c r="AV69" i="6"/>
  <c r="AW69" i="6"/>
  <c r="AX69" i="6"/>
  <c r="AY69" i="6"/>
  <c r="AZ69" i="6"/>
  <c r="BA69" i="6"/>
  <c r="BB69" i="6"/>
  <c r="BC69" i="6"/>
  <c r="BD69" i="6"/>
  <c r="BE69" i="6"/>
  <c r="BF69" i="6"/>
  <c r="BG69" i="6"/>
  <c r="BH69" i="6"/>
  <c r="BI69" i="6"/>
  <c r="BJ69" i="6"/>
  <c r="BK69" i="6"/>
  <c r="BL69" i="6"/>
  <c r="BM69" i="6"/>
  <c r="BN69" i="6"/>
  <c r="BO69" i="6"/>
  <c r="BP69" i="6"/>
  <c r="BQ69" i="6"/>
  <c r="BR69" i="6"/>
  <c r="BS69" i="6"/>
  <c r="BT69" i="6"/>
  <c r="BU69" i="6"/>
  <c r="BV69" i="6"/>
  <c r="BW69" i="6"/>
  <c r="BX69" i="6"/>
  <c r="BY69" i="6"/>
  <c r="BZ69" i="6"/>
  <c r="CA69" i="6"/>
  <c r="CB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K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BC70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BU70" i="6"/>
  <c r="BV70" i="6"/>
  <c r="BW70" i="6"/>
  <c r="BX70" i="6"/>
  <c r="BY70" i="6"/>
  <c r="BZ70" i="6"/>
  <c r="CA70" i="6"/>
  <c r="CB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C71" i="6"/>
  <c r="AD71" i="6"/>
  <c r="AE71" i="6"/>
  <c r="AF71" i="6"/>
  <c r="AG71" i="6"/>
  <c r="AH71" i="6"/>
  <c r="AI71" i="6"/>
  <c r="AJ71" i="6"/>
  <c r="AK71" i="6"/>
  <c r="AL71" i="6"/>
  <c r="AM71" i="6"/>
  <c r="AN71" i="6"/>
  <c r="AO71" i="6"/>
  <c r="AP71" i="6"/>
  <c r="AQ71" i="6"/>
  <c r="AR71" i="6"/>
  <c r="AS71" i="6"/>
  <c r="AT71" i="6"/>
  <c r="AU71" i="6"/>
  <c r="AV71" i="6"/>
  <c r="AW71" i="6"/>
  <c r="AX71" i="6"/>
  <c r="AY71" i="6"/>
  <c r="AZ71" i="6"/>
  <c r="BA71" i="6"/>
  <c r="BB71" i="6"/>
  <c r="BC71" i="6"/>
  <c r="BD71" i="6"/>
  <c r="BE71" i="6"/>
  <c r="BF71" i="6"/>
  <c r="BG71" i="6"/>
  <c r="BH71" i="6"/>
  <c r="BI71" i="6"/>
  <c r="BJ71" i="6"/>
  <c r="BK71" i="6"/>
  <c r="BL71" i="6"/>
  <c r="BM71" i="6"/>
  <c r="BN71" i="6"/>
  <c r="BO71" i="6"/>
  <c r="BP71" i="6"/>
  <c r="BQ71" i="6"/>
  <c r="BR71" i="6"/>
  <c r="BS71" i="6"/>
  <c r="BT71" i="6"/>
  <c r="BU71" i="6"/>
  <c r="BV71" i="6"/>
  <c r="BW71" i="6"/>
  <c r="BX71" i="6"/>
  <c r="BY71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K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C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U72" i="6"/>
  <c r="BV72" i="6"/>
  <c r="BW72" i="6"/>
  <c r="BX72" i="6"/>
  <c r="BY72" i="6"/>
  <c r="BZ72" i="6"/>
  <c r="CA72" i="6"/>
  <c r="CB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K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BB73" i="6"/>
  <c r="BC73" i="6"/>
  <c r="BD73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BQ73" i="6"/>
  <c r="BR73" i="6"/>
  <c r="BS73" i="6"/>
  <c r="BT73" i="6"/>
  <c r="BU73" i="6"/>
  <c r="BV73" i="6"/>
  <c r="BW73" i="6"/>
  <c r="BX73" i="6"/>
  <c r="BY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K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C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U74" i="6"/>
  <c r="BV74" i="6"/>
  <c r="BW74" i="6"/>
  <c r="BX74" i="6"/>
  <c r="BY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AB75" i="6"/>
  <c r="AC75" i="6"/>
  <c r="AD75" i="6"/>
  <c r="AE75" i="6"/>
  <c r="AF75" i="6"/>
  <c r="AG75" i="6"/>
  <c r="AH75" i="6"/>
  <c r="AI75" i="6"/>
  <c r="AJ75" i="6"/>
  <c r="AK75" i="6"/>
  <c r="AL75" i="6"/>
  <c r="AM75" i="6"/>
  <c r="AN75" i="6"/>
  <c r="AO75" i="6"/>
  <c r="AP75" i="6"/>
  <c r="AQ75" i="6"/>
  <c r="AR75" i="6"/>
  <c r="AS75" i="6"/>
  <c r="AT75" i="6"/>
  <c r="AU75" i="6"/>
  <c r="AV75" i="6"/>
  <c r="AW75" i="6"/>
  <c r="AX75" i="6"/>
  <c r="AY75" i="6"/>
  <c r="AZ75" i="6"/>
  <c r="BA75" i="6"/>
  <c r="BB75" i="6"/>
  <c r="BC75" i="6"/>
  <c r="BD75" i="6"/>
  <c r="BE75" i="6"/>
  <c r="BF75" i="6"/>
  <c r="BG75" i="6"/>
  <c r="BH75" i="6"/>
  <c r="BI75" i="6"/>
  <c r="BJ75" i="6"/>
  <c r="BK75" i="6"/>
  <c r="BL75" i="6"/>
  <c r="BM75" i="6"/>
  <c r="BN75" i="6"/>
  <c r="BO75" i="6"/>
  <c r="BP75" i="6"/>
  <c r="BQ75" i="6"/>
  <c r="BR75" i="6"/>
  <c r="BS75" i="6"/>
  <c r="BT75" i="6"/>
  <c r="BU75" i="6"/>
  <c r="BV75" i="6"/>
  <c r="BW75" i="6"/>
  <c r="BX75" i="6"/>
  <c r="BY75" i="6"/>
  <c r="BZ75" i="6"/>
  <c r="CA75" i="6"/>
  <c r="CB75" i="6"/>
  <c r="CC75" i="6"/>
  <c r="CD75" i="6"/>
  <c r="CE75" i="6"/>
  <c r="CF75" i="6"/>
  <c r="CG75" i="6"/>
  <c r="CH75" i="6"/>
  <c r="CI75" i="6"/>
  <c r="CJ75" i="6"/>
  <c r="CK75" i="6"/>
  <c r="CL75" i="6"/>
  <c r="CM75" i="6"/>
  <c r="CN75" i="6"/>
  <c r="CO75" i="6"/>
  <c r="CP75" i="6"/>
  <c r="CQ75" i="6"/>
  <c r="CR75" i="6"/>
  <c r="CS75" i="6"/>
  <c r="CT75" i="6"/>
  <c r="CU75" i="6"/>
  <c r="CV75" i="6"/>
  <c r="CW75" i="6"/>
  <c r="CX75" i="6"/>
  <c r="CY75" i="6"/>
  <c r="CZ75" i="6"/>
  <c r="DA75" i="6"/>
  <c r="DB75" i="6"/>
  <c r="DC75" i="6"/>
  <c r="DD75" i="6"/>
  <c r="DE75" i="6"/>
  <c r="DF75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AI76" i="6"/>
  <c r="AJ76" i="6"/>
  <c r="AK76" i="6"/>
  <c r="AL76" i="6"/>
  <c r="AM76" i="6"/>
  <c r="AN76" i="6"/>
  <c r="AO76" i="6"/>
  <c r="AP76" i="6"/>
  <c r="AQ76" i="6"/>
  <c r="AR76" i="6"/>
  <c r="AS76" i="6"/>
  <c r="AT76" i="6"/>
  <c r="AU76" i="6"/>
  <c r="AV76" i="6"/>
  <c r="AW76" i="6"/>
  <c r="AX76" i="6"/>
  <c r="AY76" i="6"/>
  <c r="AZ76" i="6"/>
  <c r="BA76" i="6"/>
  <c r="BB76" i="6"/>
  <c r="BC76" i="6"/>
  <c r="BD76" i="6"/>
  <c r="BE76" i="6"/>
  <c r="BF76" i="6"/>
  <c r="BG76" i="6"/>
  <c r="BH76" i="6"/>
  <c r="BI76" i="6"/>
  <c r="BJ76" i="6"/>
  <c r="BK76" i="6"/>
  <c r="BL76" i="6"/>
  <c r="BM76" i="6"/>
  <c r="BN76" i="6"/>
  <c r="BO76" i="6"/>
  <c r="BP76" i="6"/>
  <c r="BQ76" i="6"/>
  <c r="BR76" i="6"/>
  <c r="BS76" i="6"/>
  <c r="BT76" i="6"/>
  <c r="BU76" i="6"/>
  <c r="BV76" i="6"/>
  <c r="BW76" i="6"/>
  <c r="BX76" i="6"/>
  <c r="BY76" i="6"/>
  <c r="BZ76" i="6"/>
  <c r="CA76" i="6"/>
  <c r="CB76" i="6"/>
  <c r="CC76" i="6"/>
  <c r="CD76" i="6"/>
  <c r="CE76" i="6"/>
  <c r="CF76" i="6"/>
  <c r="CG76" i="6"/>
  <c r="CH76" i="6"/>
  <c r="CI76" i="6"/>
  <c r="CJ76" i="6"/>
  <c r="CK76" i="6"/>
  <c r="CL76" i="6"/>
  <c r="CM76" i="6"/>
  <c r="CN76" i="6"/>
  <c r="CO76" i="6"/>
  <c r="CP76" i="6"/>
  <c r="CQ76" i="6"/>
  <c r="CR76" i="6"/>
  <c r="CS76" i="6"/>
  <c r="CT76" i="6"/>
  <c r="CU76" i="6"/>
  <c r="CV76" i="6"/>
  <c r="CW76" i="6"/>
  <c r="CX76" i="6"/>
  <c r="CY76" i="6"/>
  <c r="CZ76" i="6"/>
  <c r="DA76" i="6"/>
  <c r="DB76" i="6"/>
  <c r="DC76" i="6"/>
  <c r="DD76" i="6"/>
  <c r="DE76" i="6"/>
  <c r="DF76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BC77" i="6"/>
  <c r="BD77" i="6"/>
  <c r="BE77" i="6"/>
  <c r="BF77" i="6"/>
  <c r="BG77" i="6"/>
  <c r="BH77" i="6"/>
  <c r="BI77" i="6"/>
  <c r="BJ77" i="6"/>
  <c r="BK77" i="6"/>
  <c r="BL77" i="6"/>
  <c r="BM77" i="6"/>
  <c r="BN77" i="6"/>
  <c r="BO77" i="6"/>
  <c r="BP77" i="6"/>
  <c r="BQ77" i="6"/>
  <c r="BR77" i="6"/>
  <c r="BS77" i="6"/>
  <c r="BT77" i="6"/>
  <c r="BU77" i="6"/>
  <c r="BV77" i="6"/>
  <c r="BW77" i="6"/>
  <c r="BX77" i="6"/>
  <c r="BY77" i="6"/>
  <c r="BZ77" i="6"/>
  <c r="CA77" i="6"/>
  <c r="CB77" i="6"/>
  <c r="CC77" i="6"/>
  <c r="CD77" i="6"/>
  <c r="CE77" i="6"/>
  <c r="CF77" i="6"/>
  <c r="CG77" i="6"/>
  <c r="CH77" i="6"/>
  <c r="CI77" i="6"/>
  <c r="CJ77" i="6"/>
  <c r="CK77" i="6"/>
  <c r="CL77" i="6"/>
  <c r="CM77" i="6"/>
  <c r="CN77" i="6"/>
  <c r="CO77" i="6"/>
  <c r="CP77" i="6"/>
  <c r="CQ77" i="6"/>
  <c r="CR77" i="6"/>
  <c r="CS77" i="6"/>
  <c r="CT77" i="6"/>
  <c r="CU77" i="6"/>
  <c r="CV77" i="6"/>
  <c r="CW77" i="6"/>
  <c r="CX77" i="6"/>
  <c r="CY77" i="6"/>
  <c r="CZ77" i="6"/>
  <c r="DA77" i="6"/>
  <c r="DB77" i="6"/>
  <c r="DC77" i="6"/>
  <c r="DD77" i="6"/>
  <c r="DE77" i="6"/>
  <c r="DF77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AK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BB78" i="6"/>
  <c r="BC78" i="6"/>
  <c r="BD78" i="6"/>
  <c r="BE78" i="6"/>
  <c r="BF78" i="6"/>
  <c r="BG78" i="6"/>
  <c r="BH78" i="6"/>
  <c r="BI78" i="6"/>
  <c r="BJ78" i="6"/>
  <c r="BK78" i="6"/>
  <c r="BL78" i="6"/>
  <c r="BM78" i="6"/>
  <c r="BN78" i="6"/>
  <c r="BO78" i="6"/>
  <c r="BP78" i="6"/>
  <c r="BQ78" i="6"/>
  <c r="BR78" i="6"/>
  <c r="BS78" i="6"/>
  <c r="BT78" i="6"/>
  <c r="BU78" i="6"/>
  <c r="BV78" i="6"/>
  <c r="BW78" i="6"/>
  <c r="BX78" i="6"/>
  <c r="BY78" i="6"/>
  <c r="BZ78" i="6"/>
  <c r="CA78" i="6"/>
  <c r="CB78" i="6"/>
  <c r="CC78" i="6"/>
  <c r="CD78" i="6"/>
  <c r="CE78" i="6"/>
  <c r="CF78" i="6"/>
  <c r="CG78" i="6"/>
  <c r="CH78" i="6"/>
  <c r="CI78" i="6"/>
  <c r="CJ78" i="6"/>
  <c r="CK78" i="6"/>
  <c r="CL78" i="6"/>
  <c r="CM78" i="6"/>
  <c r="CN78" i="6"/>
  <c r="CO78" i="6"/>
  <c r="CP78" i="6"/>
  <c r="CQ78" i="6"/>
  <c r="CR78" i="6"/>
  <c r="CS78" i="6"/>
  <c r="CT78" i="6"/>
  <c r="CU78" i="6"/>
  <c r="CV78" i="6"/>
  <c r="CW78" i="6"/>
  <c r="CX78" i="6"/>
  <c r="CY78" i="6"/>
  <c r="CZ78" i="6"/>
  <c r="DA78" i="6"/>
  <c r="DB78" i="6"/>
  <c r="DC78" i="6"/>
  <c r="DD78" i="6"/>
  <c r="DE78" i="6"/>
  <c r="DF78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AK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B79" i="6"/>
  <c r="BC79" i="6"/>
  <c r="BD79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BQ79" i="6"/>
  <c r="BR79" i="6"/>
  <c r="BS79" i="6"/>
  <c r="BT79" i="6"/>
  <c r="BU79" i="6"/>
  <c r="BV79" i="6"/>
  <c r="BW79" i="6"/>
  <c r="BX79" i="6"/>
  <c r="BY79" i="6"/>
  <c r="BZ79" i="6"/>
  <c r="CA79" i="6"/>
  <c r="CB79" i="6"/>
  <c r="CC79" i="6"/>
  <c r="CD79" i="6"/>
  <c r="CE79" i="6"/>
  <c r="CF79" i="6"/>
  <c r="CG79" i="6"/>
  <c r="CH79" i="6"/>
  <c r="CI79" i="6"/>
  <c r="CJ79" i="6"/>
  <c r="CK79" i="6"/>
  <c r="CL79" i="6"/>
  <c r="CM79" i="6"/>
  <c r="CN79" i="6"/>
  <c r="CO79" i="6"/>
  <c r="CP79" i="6"/>
  <c r="CQ79" i="6"/>
  <c r="CR79" i="6"/>
  <c r="CS79" i="6"/>
  <c r="CT79" i="6"/>
  <c r="CU79" i="6"/>
  <c r="CV79" i="6"/>
  <c r="CW79" i="6"/>
  <c r="CX79" i="6"/>
  <c r="CY79" i="6"/>
  <c r="CZ79" i="6"/>
  <c r="DA79" i="6"/>
  <c r="DB79" i="6"/>
  <c r="DC79" i="6"/>
  <c r="DD79" i="6"/>
  <c r="DE79" i="6"/>
  <c r="DF79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X80" i="6"/>
  <c r="AY80" i="6"/>
  <c r="AZ80" i="6"/>
  <c r="BA80" i="6"/>
  <c r="BB80" i="6"/>
  <c r="BC80" i="6"/>
  <c r="BD80" i="6"/>
  <c r="BE80" i="6"/>
  <c r="BF80" i="6"/>
  <c r="BG80" i="6"/>
  <c r="BH80" i="6"/>
  <c r="BI80" i="6"/>
  <c r="BJ80" i="6"/>
  <c r="BK80" i="6"/>
  <c r="BL80" i="6"/>
  <c r="BM80" i="6"/>
  <c r="BN80" i="6"/>
  <c r="BO80" i="6"/>
  <c r="BP80" i="6"/>
  <c r="BQ80" i="6"/>
  <c r="BR80" i="6"/>
  <c r="BS80" i="6"/>
  <c r="BT80" i="6"/>
  <c r="BU80" i="6"/>
  <c r="BV80" i="6"/>
  <c r="BW80" i="6"/>
  <c r="BX80" i="6"/>
  <c r="BY80" i="6"/>
  <c r="BZ80" i="6"/>
  <c r="CA80" i="6"/>
  <c r="CB80" i="6"/>
  <c r="CC80" i="6"/>
  <c r="CD80" i="6"/>
  <c r="CE80" i="6"/>
  <c r="CF80" i="6"/>
  <c r="CG80" i="6"/>
  <c r="CH80" i="6"/>
  <c r="CI80" i="6"/>
  <c r="CJ80" i="6"/>
  <c r="CK80" i="6"/>
  <c r="CL80" i="6"/>
  <c r="CM80" i="6"/>
  <c r="CN80" i="6"/>
  <c r="CO80" i="6"/>
  <c r="CP80" i="6"/>
  <c r="CQ80" i="6"/>
  <c r="CR80" i="6"/>
  <c r="CS80" i="6"/>
  <c r="CT80" i="6"/>
  <c r="CU80" i="6"/>
  <c r="CV80" i="6"/>
  <c r="CW80" i="6"/>
  <c r="CX80" i="6"/>
  <c r="CY80" i="6"/>
  <c r="CZ80" i="6"/>
  <c r="DA80" i="6"/>
  <c r="DB80" i="6"/>
  <c r="DC80" i="6"/>
  <c r="DD80" i="6"/>
  <c r="DE80" i="6"/>
  <c r="DF80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AK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BC81" i="6"/>
  <c r="BD81" i="6"/>
  <c r="BE81" i="6"/>
  <c r="BF81" i="6"/>
  <c r="BG81" i="6"/>
  <c r="BH81" i="6"/>
  <c r="BI81" i="6"/>
  <c r="BJ81" i="6"/>
  <c r="BK81" i="6"/>
  <c r="BL81" i="6"/>
  <c r="BM81" i="6"/>
  <c r="BN81" i="6"/>
  <c r="BO81" i="6"/>
  <c r="BP81" i="6"/>
  <c r="BQ81" i="6"/>
  <c r="BR81" i="6"/>
  <c r="BS81" i="6"/>
  <c r="BT81" i="6"/>
  <c r="BU81" i="6"/>
  <c r="BV81" i="6"/>
  <c r="BW81" i="6"/>
  <c r="BX81" i="6"/>
  <c r="BY81" i="6"/>
  <c r="BZ81" i="6"/>
  <c r="CA81" i="6"/>
  <c r="CB81" i="6"/>
  <c r="CC81" i="6"/>
  <c r="CD81" i="6"/>
  <c r="CE81" i="6"/>
  <c r="CF81" i="6"/>
  <c r="CG81" i="6"/>
  <c r="CH81" i="6"/>
  <c r="CI81" i="6"/>
  <c r="CJ81" i="6"/>
  <c r="CK81" i="6"/>
  <c r="CL81" i="6"/>
  <c r="CM81" i="6"/>
  <c r="CN81" i="6"/>
  <c r="CO81" i="6"/>
  <c r="CP81" i="6"/>
  <c r="CQ81" i="6"/>
  <c r="CR81" i="6"/>
  <c r="CS81" i="6"/>
  <c r="CT81" i="6"/>
  <c r="CU81" i="6"/>
  <c r="CV81" i="6"/>
  <c r="CW81" i="6"/>
  <c r="CX81" i="6"/>
  <c r="CY81" i="6"/>
  <c r="CZ81" i="6"/>
  <c r="DA81" i="6"/>
  <c r="DB81" i="6"/>
  <c r="DC81" i="6"/>
  <c r="DD81" i="6"/>
  <c r="DE81" i="6"/>
  <c r="DF81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U82" i="6"/>
  <c r="AV82" i="6"/>
  <c r="AW82" i="6"/>
  <c r="AX82" i="6"/>
  <c r="AY82" i="6"/>
  <c r="AZ82" i="6"/>
  <c r="BA82" i="6"/>
  <c r="BB82" i="6"/>
  <c r="BC82" i="6"/>
  <c r="BD82" i="6"/>
  <c r="BE82" i="6"/>
  <c r="BF82" i="6"/>
  <c r="BG82" i="6"/>
  <c r="BH82" i="6"/>
  <c r="BI82" i="6"/>
  <c r="BJ82" i="6"/>
  <c r="BK82" i="6"/>
  <c r="BL82" i="6"/>
  <c r="BM82" i="6"/>
  <c r="BN82" i="6"/>
  <c r="BO82" i="6"/>
  <c r="BP82" i="6"/>
  <c r="BQ82" i="6"/>
  <c r="BR82" i="6"/>
  <c r="BS82" i="6"/>
  <c r="BT82" i="6"/>
  <c r="BU82" i="6"/>
  <c r="BV82" i="6"/>
  <c r="BW82" i="6"/>
  <c r="BX82" i="6"/>
  <c r="BY82" i="6"/>
  <c r="BZ82" i="6"/>
  <c r="CA82" i="6"/>
  <c r="CB82" i="6"/>
  <c r="CC82" i="6"/>
  <c r="CD82" i="6"/>
  <c r="CE82" i="6"/>
  <c r="CF82" i="6"/>
  <c r="CG82" i="6"/>
  <c r="CH82" i="6"/>
  <c r="CI82" i="6"/>
  <c r="CJ82" i="6"/>
  <c r="CK82" i="6"/>
  <c r="CL82" i="6"/>
  <c r="CM82" i="6"/>
  <c r="CN82" i="6"/>
  <c r="CO82" i="6"/>
  <c r="CP82" i="6"/>
  <c r="CQ82" i="6"/>
  <c r="CR82" i="6"/>
  <c r="CS82" i="6"/>
  <c r="CT82" i="6"/>
  <c r="CU82" i="6"/>
  <c r="CV82" i="6"/>
  <c r="CW82" i="6"/>
  <c r="CX82" i="6"/>
  <c r="CY82" i="6"/>
  <c r="CZ82" i="6"/>
  <c r="DA82" i="6"/>
  <c r="DB82" i="6"/>
  <c r="DC82" i="6"/>
  <c r="DD82" i="6"/>
  <c r="DE82" i="6"/>
  <c r="DF82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AA83" i="6"/>
  <c r="AB83" i="6"/>
  <c r="AC83" i="6"/>
  <c r="AD83" i="6"/>
  <c r="AE83" i="6"/>
  <c r="AF83" i="6"/>
  <c r="AG83" i="6"/>
  <c r="AH83" i="6"/>
  <c r="AI83" i="6"/>
  <c r="AJ83" i="6"/>
  <c r="AK83" i="6"/>
  <c r="AL83" i="6"/>
  <c r="AM83" i="6"/>
  <c r="AN83" i="6"/>
  <c r="AO83" i="6"/>
  <c r="AP83" i="6"/>
  <c r="AQ83" i="6"/>
  <c r="AR83" i="6"/>
  <c r="AS83" i="6"/>
  <c r="AT83" i="6"/>
  <c r="AU83" i="6"/>
  <c r="AV83" i="6"/>
  <c r="AW83" i="6"/>
  <c r="AX83" i="6"/>
  <c r="AY83" i="6"/>
  <c r="AZ83" i="6"/>
  <c r="BA83" i="6"/>
  <c r="BB83" i="6"/>
  <c r="BC83" i="6"/>
  <c r="BD83" i="6"/>
  <c r="BE83" i="6"/>
  <c r="BF83" i="6"/>
  <c r="BG83" i="6"/>
  <c r="BH83" i="6"/>
  <c r="BI83" i="6"/>
  <c r="BJ83" i="6"/>
  <c r="BK83" i="6"/>
  <c r="BL83" i="6"/>
  <c r="BM83" i="6"/>
  <c r="BN83" i="6"/>
  <c r="BO83" i="6"/>
  <c r="BP83" i="6"/>
  <c r="BQ83" i="6"/>
  <c r="BR83" i="6"/>
  <c r="BS83" i="6"/>
  <c r="BT83" i="6"/>
  <c r="BU83" i="6"/>
  <c r="BV83" i="6"/>
  <c r="BW83" i="6"/>
  <c r="BX83" i="6"/>
  <c r="BY83" i="6"/>
  <c r="BZ83" i="6"/>
  <c r="CA83" i="6"/>
  <c r="CB83" i="6"/>
  <c r="CC83" i="6"/>
  <c r="CD83" i="6"/>
  <c r="CE83" i="6"/>
  <c r="CF83" i="6"/>
  <c r="CG83" i="6"/>
  <c r="CH83" i="6"/>
  <c r="CI83" i="6"/>
  <c r="CJ83" i="6"/>
  <c r="CK83" i="6"/>
  <c r="CL83" i="6"/>
  <c r="CM83" i="6"/>
  <c r="CN83" i="6"/>
  <c r="CO83" i="6"/>
  <c r="CP83" i="6"/>
  <c r="CQ83" i="6"/>
  <c r="CR83" i="6"/>
  <c r="CS83" i="6"/>
  <c r="CT83" i="6"/>
  <c r="CU83" i="6"/>
  <c r="CV83" i="6"/>
  <c r="CW83" i="6"/>
  <c r="CX83" i="6"/>
  <c r="CY83" i="6"/>
  <c r="CZ83" i="6"/>
  <c r="DA83" i="6"/>
  <c r="DB83" i="6"/>
  <c r="DC83" i="6"/>
  <c r="DD83" i="6"/>
  <c r="DE83" i="6"/>
  <c r="DF83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AC84" i="6"/>
  <c r="AD84" i="6"/>
  <c r="AE84" i="6"/>
  <c r="AF84" i="6"/>
  <c r="AG84" i="6"/>
  <c r="AH84" i="6"/>
  <c r="AI84" i="6"/>
  <c r="AJ84" i="6"/>
  <c r="AK84" i="6"/>
  <c r="AL84" i="6"/>
  <c r="AM84" i="6"/>
  <c r="AN84" i="6"/>
  <c r="AO84" i="6"/>
  <c r="AP84" i="6"/>
  <c r="AQ84" i="6"/>
  <c r="AR84" i="6"/>
  <c r="AS84" i="6"/>
  <c r="AT84" i="6"/>
  <c r="AU84" i="6"/>
  <c r="AV84" i="6"/>
  <c r="AW84" i="6"/>
  <c r="AX84" i="6"/>
  <c r="AY84" i="6"/>
  <c r="AZ84" i="6"/>
  <c r="BA84" i="6"/>
  <c r="BB84" i="6"/>
  <c r="BC84" i="6"/>
  <c r="BD84" i="6"/>
  <c r="BE84" i="6"/>
  <c r="BF84" i="6"/>
  <c r="BG84" i="6"/>
  <c r="BH84" i="6"/>
  <c r="BI84" i="6"/>
  <c r="BJ84" i="6"/>
  <c r="BK84" i="6"/>
  <c r="BL84" i="6"/>
  <c r="BM84" i="6"/>
  <c r="BN84" i="6"/>
  <c r="BO84" i="6"/>
  <c r="BP84" i="6"/>
  <c r="BQ84" i="6"/>
  <c r="BR84" i="6"/>
  <c r="BS84" i="6"/>
  <c r="BT84" i="6"/>
  <c r="BU84" i="6"/>
  <c r="BV84" i="6"/>
  <c r="BW84" i="6"/>
  <c r="BX84" i="6"/>
  <c r="BY84" i="6"/>
  <c r="BZ84" i="6"/>
  <c r="CA84" i="6"/>
  <c r="CB84" i="6"/>
  <c r="CC84" i="6"/>
  <c r="CD84" i="6"/>
  <c r="CE84" i="6"/>
  <c r="CF84" i="6"/>
  <c r="CG84" i="6"/>
  <c r="CH84" i="6"/>
  <c r="CI84" i="6"/>
  <c r="CJ84" i="6"/>
  <c r="CK84" i="6"/>
  <c r="CL84" i="6"/>
  <c r="CM84" i="6"/>
  <c r="CN84" i="6"/>
  <c r="CO84" i="6"/>
  <c r="CP84" i="6"/>
  <c r="CQ84" i="6"/>
  <c r="CR84" i="6"/>
  <c r="CS84" i="6"/>
  <c r="CT84" i="6"/>
  <c r="CU84" i="6"/>
  <c r="CV84" i="6"/>
  <c r="CW84" i="6"/>
  <c r="CX84" i="6"/>
  <c r="CY84" i="6"/>
  <c r="CZ84" i="6"/>
  <c r="DA84" i="6"/>
  <c r="DB84" i="6"/>
  <c r="DC84" i="6"/>
  <c r="DD84" i="6"/>
  <c r="DE84" i="6"/>
  <c r="DF84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Y85" i="6"/>
  <c r="Z85" i="6"/>
  <c r="AA85" i="6"/>
  <c r="AB85" i="6"/>
  <c r="AC85" i="6"/>
  <c r="AD85" i="6"/>
  <c r="AE85" i="6"/>
  <c r="AF85" i="6"/>
  <c r="AG85" i="6"/>
  <c r="AH85" i="6"/>
  <c r="AI85" i="6"/>
  <c r="AJ85" i="6"/>
  <c r="AK85" i="6"/>
  <c r="AL85" i="6"/>
  <c r="AM85" i="6"/>
  <c r="AN85" i="6"/>
  <c r="AO85" i="6"/>
  <c r="AP85" i="6"/>
  <c r="AQ85" i="6"/>
  <c r="AR85" i="6"/>
  <c r="AS85" i="6"/>
  <c r="AT85" i="6"/>
  <c r="AU85" i="6"/>
  <c r="AV85" i="6"/>
  <c r="AW85" i="6"/>
  <c r="AX85" i="6"/>
  <c r="AY85" i="6"/>
  <c r="AZ85" i="6"/>
  <c r="BA85" i="6"/>
  <c r="BB85" i="6"/>
  <c r="BC85" i="6"/>
  <c r="BD85" i="6"/>
  <c r="BE85" i="6"/>
  <c r="BF85" i="6"/>
  <c r="BG85" i="6"/>
  <c r="BH85" i="6"/>
  <c r="BI85" i="6"/>
  <c r="BJ85" i="6"/>
  <c r="BK85" i="6"/>
  <c r="BL85" i="6"/>
  <c r="BM85" i="6"/>
  <c r="BN85" i="6"/>
  <c r="BO85" i="6"/>
  <c r="BP85" i="6"/>
  <c r="BQ85" i="6"/>
  <c r="BR85" i="6"/>
  <c r="BS85" i="6"/>
  <c r="BT85" i="6"/>
  <c r="BU85" i="6"/>
  <c r="BV85" i="6"/>
  <c r="BW85" i="6"/>
  <c r="BX85" i="6"/>
  <c r="BY85" i="6"/>
  <c r="BZ85" i="6"/>
  <c r="CA85" i="6"/>
  <c r="CB85" i="6"/>
  <c r="CC85" i="6"/>
  <c r="CD85" i="6"/>
  <c r="CE85" i="6"/>
  <c r="CF85" i="6"/>
  <c r="CG85" i="6"/>
  <c r="CH85" i="6"/>
  <c r="CI85" i="6"/>
  <c r="CJ85" i="6"/>
  <c r="CK85" i="6"/>
  <c r="CL85" i="6"/>
  <c r="CM85" i="6"/>
  <c r="CN85" i="6"/>
  <c r="CO85" i="6"/>
  <c r="CP85" i="6"/>
  <c r="CQ85" i="6"/>
  <c r="CR85" i="6"/>
  <c r="CS85" i="6"/>
  <c r="CT85" i="6"/>
  <c r="CU85" i="6"/>
  <c r="CV85" i="6"/>
  <c r="CW85" i="6"/>
  <c r="CX85" i="6"/>
  <c r="CY85" i="6"/>
  <c r="CZ85" i="6"/>
  <c r="DA85" i="6"/>
  <c r="DB85" i="6"/>
  <c r="DC85" i="6"/>
  <c r="DD85" i="6"/>
  <c r="DE85" i="6"/>
  <c r="DF85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AK86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AY86" i="6"/>
  <c r="AZ86" i="6"/>
  <c r="BA86" i="6"/>
  <c r="BB86" i="6"/>
  <c r="BC86" i="6"/>
  <c r="BD86" i="6"/>
  <c r="BE86" i="6"/>
  <c r="BF86" i="6"/>
  <c r="BG86" i="6"/>
  <c r="BH86" i="6"/>
  <c r="BI86" i="6"/>
  <c r="BJ86" i="6"/>
  <c r="BK86" i="6"/>
  <c r="BL86" i="6"/>
  <c r="BM86" i="6"/>
  <c r="BN86" i="6"/>
  <c r="BO86" i="6"/>
  <c r="BP86" i="6"/>
  <c r="BQ86" i="6"/>
  <c r="BR86" i="6"/>
  <c r="BS86" i="6"/>
  <c r="BT86" i="6"/>
  <c r="BU86" i="6"/>
  <c r="BV86" i="6"/>
  <c r="BW86" i="6"/>
  <c r="BX86" i="6"/>
  <c r="BY86" i="6"/>
  <c r="BZ86" i="6"/>
  <c r="CA86" i="6"/>
  <c r="CB86" i="6"/>
  <c r="CC86" i="6"/>
  <c r="CD86" i="6"/>
  <c r="CE86" i="6"/>
  <c r="CF86" i="6"/>
  <c r="CG86" i="6"/>
  <c r="CH86" i="6"/>
  <c r="CI86" i="6"/>
  <c r="CJ86" i="6"/>
  <c r="CK86" i="6"/>
  <c r="CL86" i="6"/>
  <c r="CM86" i="6"/>
  <c r="CN86" i="6"/>
  <c r="CO86" i="6"/>
  <c r="CP86" i="6"/>
  <c r="CQ86" i="6"/>
  <c r="CR86" i="6"/>
  <c r="CS86" i="6"/>
  <c r="CT86" i="6"/>
  <c r="CU86" i="6"/>
  <c r="CV86" i="6"/>
  <c r="CW86" i="6"/>
  <c r="CX86" i="6"/>
  <c r="CY86" i="6"/>
  <c r="CZ86" i="6"/>
  <c r="DA86" i="6"/>
  <c r="DB86" i="6"/>
  <c r="DC86" i="6"/>
  <c r="DD86" i="6"/>
  <c r="DE86" i="6"/>
  <c r="DF86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Y87" i="6"/>
  <c r="Z87" i="6"/>
  <c r="AA87" i="6"/>
  <c r="AB87" i="6"/>
  <c r="AC87" i="6"/>
  <c r="AD87" i="6"/>
  <c r="AE87" i="6"/>
  <c r="AF87" i="6"/>
  <c r="AG87" i="6"/>
  <c r="AH87" i="6"/>
  <c r="AI87" i="6"/>
  <c r="AJ87" i="6"/>
  <c r="AK87" i="6"/>
  <c r="AL87" i="6"/>
  <c r="AM87" i="6"/>
  <c r="AN87" i="6"/>
  <c r="AO87" i="6"/>
  <c r="AP87" i="6"/>
  <c r="AQ87" i="6"/>
  <c r="AR87" i="6"/>
  <c r="AS87" i="6"/>
  <c r="AT87" i="6"/>
  <c r="AU87" i="6"/>
  <c r="AV87" i="6"/>
  <c r="AW87" i="6"/>
  <c r="AX87" i="6"/>
  <c r="AY87" i="6"/>
  <c r="AZ87" i="6"/>
  <c r="BA87" i="6"/>
  <c r="BB87" i="6"/>
  <c r="BC87" i="6"/>
  <c r="BD87" i="6"/>
  <c r="BE87" i="6"/>
  <c r="BF87" i="6"/>
  <c r="BG87" i="6"/>
  <c r="BH87" i="6"/>
  <c r="BI87" i="6"/>
  <c r="BJ87" i="6"/>
  <c r="BK87" i="6"/>
  <c r="BL87" i="6"/>
  <c r="BM87" i="6"/>
  <c r="BN87" i="6"/>
  <c r="BO87" i="6"/>
  <c r="BP87" i="6"/>
  <c r="BQ87" i="6"/>
  <c r="BR87" i="6"/>
  <c r="BS87" i="6"/>
  <c r="BT87" i="6"/>
  <c r="BU87" i="6"/>
  <c r="BV87" i="6"/>
  <c r="BW87" i="6"/>
  <c r="BX87" i="6"/>
  <c r="BY87" i="6"/>
  <c r="BZ87" i="6"/>
  <c r="CA87" i="6"/>
  <c r="CB87" i="6"/>
  <c r="CC87" i="6"/>
  <c r="CD87" i="6"/>
  <c r="CE87" i="6"/>
  <c r="CF87" i="6"/>
  <c r="CG87" i="6"/>
  <c r="CH87" i="6"/>
  <c r="CI87" i="6"/>
  <c r="CJ87" i="6"/>
  <c r="CK87" i="6"/>
  <c r="CL87" i="6"/>
  <c r="CM87" i="6"/>
  <c r="CN87" i="6"/>
  <c r="CO87" i="6"/>
  <c r="CP87" i="6"/>
  <c r="CQ87" i="6"/>
  <c r="CR87" i="6"/>
  <c r="CS87" i="6"/>
  <c r="CT87" i="6"/>
  <c r="CU87" i="6"/>
  <c r="CV87" i="6"/>
  <c r="CW87" i="6"/>
  <c r="CX87" i="6"/>
  <c r="CY87" i="6"/>
  <c r="CZ87" i="6"/>
  <c r="DA87" i="6"/>
  <c r="DB87" i="6"/>
  <c r="DC87" i="6"/>
  <c r="DD87" i="6"/>
  <c r="DE87" i="6"/>
  <c r="DF87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AK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BC88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BU88" i="6"/>
  <c r="BV88" i="6"/>
  <c r="BW88" i="6"/>
  <c r="BX88" i="6"/>
  <c r="BY88" i="6"/>
  <c r="BZ88" i="6"/>
  <c r="CA88" i="6"/>
  <c r="CB88" i="6"/>
  <c r="CC88" i="6"/>
  <c r="CD88" i="6"/>
  <c r="CE88" i="6"/>
  <c r="CF88" i="6"/>
  <c r="CG88" i="6"/>
  <c r="CH88" i="6"/>
  <c r="CI88" i="6"/>
  <c r="CJ88" i="6"/>
  <c r="CK88" i="6"/>
  <c r="CL88" i="6"/>
  <c r="CM88" i="6"/>
  <c r="CN88" i="6"/>
  <c r="CO88" i="6"/>
  <c r="CP88" i="6"/>
  <c r="CQ88" i="6"/>
  <c r="CR88" i="6"/>
  <c r="CS88" i="6"/>
  <c r="CT88" i="6"/>
  <c r="CU88" i="6"/>
  <c r="CV88" i="6"/>
  <c r="CW88" i="6"/>
  <c r="CX88" i="6"/>
  <c r="CY88" i="6"/>
  <c r="CZ88" i="6"/>
  <c r="DA88" i="6"/>
  <c r="DB88" i="6"/>
  <c r="DC88" i="6"/>
  <c r="DD88" i="6"/>
  <c r="DE88" i="6"/>
  <c r="DF88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AM89" i="6"/>
  <c r="AN89" i="6"/>
  <c r="AO89" i="6"/>
  <c r="AP89" i="6"/>
  <c r="AQ89" i="6"/>
  <c r="AR89" i="6"/>
  <c r="AS89" i="6"/>
  <c r="AT89" i="6"/>
  <c r="AU89" i="6"/>
  <c r="AV89" i="6"/>
  <c r="AW89" i="6"/>
  <c r="AX89" i="6"/>
  <c r="AY89" i="6"/>
  <c r="AZ89" i="6"/>
  <c r="BA89" i="6"/>
  <c r="BB89" i="6"/>
  <c r="BC89" i="6"/>
  <c r="BD89" i="6"/>
  <c r="BE89" i="6"/>
  <c r="BF89" i="6"/>
  <c r="BG89" i="6"/>
  <c r="BH89" i="6"/>
  <c r="BI89" i="6"/>
  <c r="BJ89" i="6"/>
  <c r="BK89" i="6"/>
  <c r="BL89" i="6"/>
  <c r="BM89" i="6"/>
  <c r="BN89" i="6"/>
  <c r="BO89" i="6"/>
  <c r="BP89" i="6"/>
  <c r="BQ89" i="6"/>
  <c r="BR89" i="6"/>
  <c r="BS89" i="6"/>
  <c r="BT89" i="6"/>
  <c r="BU89" i="6"/>
  <c r="BV89" i="6"/>
  <c r="BW89" i="6"/>
  <c r="BX89" i="6"/>
  <c r="BY89" i="6"/>
  <c r="BZ89" i="6"/>
  <c r="CA89" i="6"/>
  <c r="CB89" i="6"/>
  <c r="CC89" i="6"/>
  <c r="CD89" i="6"/>
  <c r="CE89" i="6"/>
  <c r="CF89" i="6"/>
  <c r="CG89" i="6"/>
  <c r="CH89" i="6"/>
  <c r="CI89" i="6"/>
  <c r="CJ89" i="6"/>
  <c r="CK89" i="6"/>
  <c r="CL89" i="6"/>
  <c r="CM89" i="6"/>
  <c r="CN89" i="6"/>
  <c r="CO89" i="6"/>
  <c r="CP89" i="6"/>
  <c r="CQ89" i="6"/>
  <c r="CR89" i="6"/>
  <c r="CS89" i="6"/>
  <c r="CT89" i="6"/>
  <c r="CU89" i="6"/>
  <c r="CV89" i="6"/>
  <c r="CW89" i="6"/>
  <c r="CX89" i="6"/>
  <c r="CY89" i="6"/>
  <c r="CZ89" i="6"/>
  <c r="DA89" i="6"/>
  <c r="DB89" i="6"/>
  <c r="DC89" i="6"/>
  <c r="DD89" i="6"/>
  <c r="DE89" i="6"/>
  <c r="DF89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AK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BC90" i="6"/>
  <c r="BD90" i="6"/>
  <c r="BE90" i="6"/>
  <c r="BF90" i="6"/>
  <c r="BG90" i="6"/>
  <c r="BH90" i="6"/>
  <c r="BI90" i="6"/>
  <c r="BJ90" i="6"/>
  <c r="BK90" i="6"/>
  <c r="BL90" i="6"/>
  <c r="BM90" i="6"/>
  <c r="BN90" i="6"/>
  <c r="BO90" i="6"/>
  <c r="BP90" i="6"/>
  <c r="BQ90" i="6"/>
  <c r="BR90" i="6"/>
  <c r="BS90" i="6"/>
  <c r="BT90" i="6"/>
  <c r="BU90" i="6"/>
  <c r="BV90" i="6"/>
  <c r="BW90" i="6"/>
  <c r="BX90" i="6"/>
  <c r="BY90" i="6"/>
  <c r="BZ90" i="6"/>
  <c r="CA90" i="6"/>
  <c r="CB90" i="6"/>
  <c r="CC90" i="6"/>
  <c r="CD90" i="6"/>
  <c r="CE90" i="6"/>
  <c r="CF90" i="6"/>
  <c r="CG90" i="6"/>
  <c r="CH90" i="6"/>
  <c r="CI90" i="6"/>
  <c r="CJ90" i="6"/>
  <c r="CK90" i="6"/>
  <c r="CL90" i="6"/>
  <c r="CM90" i="6"/>
  <c r="CN90" i="6"/>
  <c r="CO90" i="6"/>
  <c r="CP90" i="6"/>
  <c r="CQ90" i="6"/>
  <c r="CR90" i="6"/>
  <c r="CS90" i="6"/>
  <c r="CT90" i="6"/>
  <c r="CU90" i="6"/>
  <c r="CV90" i="6"/>
  <c r="CW90" i="6"/>
  <c r="CX90" i="6"/>
  <c r="CY90" i="6"/>
  <c r="CZ90" i="6"/>
  <c r="DA90" i="6"/>
  <c r="DB90" i="6"/>
  <c r="DC90" i="6"/>
  <c r="DD90" i="6"/>
  <c r="DE90" i="6"/>
  <c r="DF90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AA91" i="6"/>
  <c r="AB91" i="6"/>
  <c r="AC91" i="6"/>
  <c r="AD91" i="6"/>
  <c r="AE91" i="6"/>
  <c r="AF91" i="6"/>
  <c r="AG91" i="6"/>
  <c r="AH91" i="6"/>
  <c r="AI91" i="6"/>
  <c r="AJ91" i="6"/>
  <c r="AK91" i="6"/>
  <c r="AL91" i="6"/>
  <c r="AM91" i="6"/>
  <c r="AN91" i="6"/>
  <c r="AO91" i="6"/>
  <c r="AP91" i="6"/>
  <c r="AQ91" i="6"/>
  <c r="AR91" i="6"/>
  <c r="AS91" i="6"/>
  <c r="AT91" i="6"/>
  <c r="AU91" i="6"/>
  <c r="AV91" i="6"/>
  <c r="AW91" i="6"/>
  <c r="AX91" i="6"/>
  <c r="AY91" i="6"/>
  <c r="AZ91" i="6"/>
  <c r="BA91" i="6"/>
  <c r="BB91" i="6"/>
  <c r="BC91" i="6"/>
  <c r="BD91" i="6"/>
  <c r="BE91" i="6"/>
  <c r="BF91" i="6"/>
  <c r="BG91" i="6"/>
  <c r="BH91" i="6"/>
  <c r="BI91" i="6"/>
  <c r="BJ91" i="6"/>
  <c r="BK91" i="6"/>
  <c r="BL91" i="6"/>
  <c r="BM91" i="6"/>
  <c r="BN91" i="6"/>
  <c r="BO91" i="6"/>
  <c r="BP91" i="6"/>
  <c r="BQ91" i="6"/>
  <c r="BR91" i="6"/>
  <c r="BS91" i="6"/>
  <c r="BT91" i="6"/>
  <c r="BU91" i="6"/>
  <c r="BV91" i="6"/>
  <c r="BW91" i="6"/>
  <c r="BX91" i="6"/>
  <c r="BY91" i="6"/>
  <c r="BZ91" i="6"/>
  <c r="CA91" i="6"/>
  <c r="CB91" i="6"/>
  <c r="CC91" i="6"/>
  <c r="CD91" i="6"/>
  <c r="CE91" i="6"/>
  <c r="CF91" i="6"/>
  <c r="CG91" i="6"/>
  <c r="CH91" i="6"/>
  <c r="CI91" i="6"/>
  <c r="CJ91" i="6"/>
  <c r="CK91" i="6"/>
  <c r="CL91" i="6"/>
  <c r="CM91" i="6"/>
  <c r="CN91" i="6"/>
  <c r="CO91" i="6"/>
  <c r="CP91" i="6"/>
  <c r="CQ91" i="6"/>
  <c r="CR91" i="6"/>
  <c r="CS91" i="6"/>
  <c r="CT91" i="6"/>
  <c r="CU91" i="6"/>
  <c r="CV91" i="6"/>
  <c r="CW91" i="6"/>
  <c r="CX91" i="6"/>
  <c r="CY91" i="6"/>
  <c r="CZ91" i="6"/>
  <c r="DA91" i="6"/>
  <c r="DB91" i="6"/>
  <c r="DC91" i="6"/>
  <c r="DD91" i="6"/>
  <c r="DE91" i="6"/>
  <c r="DF91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AA92" i="6"/>
  <c r="AB92" i="6"/>
  <c r="AC92" i="6"/>
  <c r="AD92" i="6"/>
  <c r="AE92" i="6"/>
  <c r="AF92" i="6"/>
  <c r="AG92" i="6"/>
  <c r="AH92" i="6"/>
  <c r="AI92" i="6"/>
  <c r="AJ92" i="6"/>
  <c r="AK92" i="6"/>
  <c r="AL92" i="6"/>
  <c r="AM92" i="6"/>
  <c r="AN92" i="6"/>
  <c r="AO92" i="6"/>
  <c r="AP92" i="6"/>
  <c r="AQ92" i="6"/>
  <c r="AR92" i="6"/>
  <c r="AS92" i="6"/>
  <c r="AT92" i="6"/>
  <c r="AU92" i="6"/>
  <c r="AV92" i="6"/>
  <c r="AW92" i="6"/>
  <c r="AX92" i="6"/>
  <c r="AY92" i="6"/>
  <c r="AZ92" i="6"/>
  <c r="BA92" i="6"/>
  <c r="BB92" i="6"/>
  <c r="BC92" i="6"/>
  <c r="BD92" i="6"/>
  <c r="BE92" i="6"/>
  <c r="BF92" i="6"/>
  <c r="BG92" i="6"/>
  <c r="BH92" i="6"/>
  <c r="BI92" i="6"/>
  <c r="BJ92" i="6"/>
  <c r="BK92" i="6"/>
  <c r="BL92" i="6"/>
  <c r="BM92" i="6"/>
  <c r="BN92" i="6"/>
  <c r="BO92" i="6"/>
  <c r="BP92" i="6"/>
  <c r="BQ92" i="6"/>
  <c r="BR92" i="6"/>
  <c r="BS92" i="6"/>
  <c r="BT92" i="6"/>
  <c r="BU92" i="6"/>
  <c r="BV92" i="6"/>
  <c r="BW92" i="6"/>
  <c r="BX92" i="6"/>
  <c r="BY92" i="6"/>
  <c r="BZ92" i="6"/>
  <c r="CA92" i="6"/>
  <c r="CB92" i="6"/>
  <c r="CC92" i="6"/>
  <c r="CD92" i="6"/>
  <c r="CE92" i="6"/>
  <c r="CF92" i="6"/>
  <c r="CG92" i="6"/>
  <c r="CH92" i="6"/>
  <c r="CI92" i="6"/>
  <c r="CJ92" i="6"/>
  <c r="CK92" i="6"/>
  <c r="CL92" i="6"/>
  <c r="CM92" i="6"/>
  <c r="CN92" i="6"/>
  <c r="CO92" i="6"/>
  <c r="CP92" i="6"/>
  <c r="CQ92" i="6"/>
  <c r="CR92" i="6"/>
  <c r="CS92" i="6"/>
  <c r="CT92" i="6"/>
  <c r="CU92" i="6"/>
  <c r="CV92" i="6"/>
  <c r="CW92" i="6"/>
  <c r="CX92" i="6"/>
  <c r="CY92" i="6"/>
  <c r="CZ92" i="6"/>
  <c r="DA92" i="6"/>
  <c r="DB92" i="6"/>
  <c r="DC92" i="6"/>
  <c r="DD92" i="6"/>
  <c r="DE92" i="6"/>
  <c r="DF92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AA93" i="6"/>
  <c r="AB93" i="6"/>
  <c r="AC93" i="6"/>
  <c r="AD93" i="6"/>
  <c r="AE93" i="6"/>
  <c r="AF93" i="6"/>
  <c r="AG93" i="6"/>
  <c r="AH93" i="6"/>
  <c r="AI93" i="6"/>
  <c r="AJ93" i="6"/>
  <c r="AK93" i="6"/>
  <c r="AL93" i="6"/>
  <c r="AM93" i="6"/>
  <c r="AN93" i="6"/>
  <c r="AO93" i="6"/>
  <c r="AP93" i="6"/>
  <c r="AQ93" i="6"/>
  <c r="AR93" i="6"/>
  <c r="AS93" i="6"/>
  <c r="AT93" i="6"/>
  <c r="AU93" i="6"/>
  <c r="AV93" i="6"/>
  <c r="AW93" i="6"/>
  <c r="AX93" i="6"/>
  <c r="AY93" i="6"/>
  <c r="AZ93" i="6"/>
  <c r="BA93" i="6"/>
  <c r="BB93" i="6"/>
  <c r="BC93" i="6"/>
  <c r="BD93" i="6"/>
  <c r="BE93" i="6"/>
  <c r="BF93" i="6"/>
  <c r="BG93" i="6"/>
  <c r="BH93" i="6"/>
  <c r="BI93" i="6"/>
  <c r="BJ93" i="6"/>
  <c r="BK93" i="6"/>
  <c r="BL93" i="6"/>
  <c r="BM93" i="6"/>
  <c r="BN93" i="6"/>
  <c r="BO93" i="6"/>
  <c r="BP93" i="6"/>
  <c r="BQ93" i="6"/>
  <c r="BR93" i="6"/>
  <c r="BS93" i="6"/>
  <c r="BT93" i="6"/>
  <c r="BU93" i="6"/>
  <c r="BV93" i="6"/>
  <c r="BW93" i="6"/>
  <c r="BX93" i="6"/>
  <c r="BY93" i="6"/>
  <c r="BZ93" i="6"/>
  <c r="CA93" i="6"/>
  <c r="CB93" i="6"/>
  <c r="CC93" i="6"/>
  <c r="CD93" i="6"/>
  <c r="CE93" i="6"/>
  <c r="CF93" i="6"/>
  <c r="CG93" i="6"/>
  <c r="CH93" i="6"/>
  <c r="CI93" i="6"/>
  <c r="CJ93" i="6"/>
  <c r="CK93" i="6"/>
  <c r="CL93" i="6"/>
  <c r="CM93" i="6"/>
  <c r="CN93" i="6"/>
  <c r="CO93" i="6"/>
  <c r="CP93" i="6"/>
  <c r="CQ93" i="6"/>
  <c r="CR93" i="6"/>
  <c r="CS93" i="6"/>
  <c r="CT93" i="6"/>
  <c r="CU93" i="6"/>
  <c r="CV93" i="6"/>
  <c r="CW93" i="6"/>
  <c r="CX93" i="6"/>
  <c r="CY93" i="6"/>
  <c r="CZ93" i="6"/>
  <c r="DA93" i="6"/>
  <c r="DB93" i="6"/>
  <c r="DC93" i="6"/>
  <c r="DD93" i="6"/>
  <c r="DE93" i="6"/>
  <c r="DF93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AA94" i="6"/>
  <c r="AB94" i="6"/>
  <c r="AC94" i="6"/>
  <c r="AD94" i="6"/>
  <c r="AE94" i="6"/>
  <c r="AF94" i="6"/>
  <c r="AG94" i="6"/>
  <c r="AH94" i="6"/>
  <c r="AI94" i="6"/>
  <c r="AJ94" i="6"/>
  <c r="AK94" i="6"/>
  <c r="AL94" i="6"/>
  <c r="AM94" i="6"/>
  <c r="AN94" i="6"/>
  <c r="AO94" i="6"/>
  <c r="AP94" i="6"/>
  <c r="AQ94" i="6"/>
  <c r="AR94" i="6"/>
  <c r="AS94" i="6"/>
  <c r="AT94" i="6"/>
  <c r="AU94" i="6"/>
  <c r="AV94" i="6"/>
  <c r="AW94" i="6"/>
  <c r="AX94" i="6"/>
  <c r="AY94" i="6"/>
  <c r="AZ94" i="6"/>
  <c r="BA94" i="6"/>
  <c r="BB94" i="6"/>
  <c r="BC94" i="6"/>
  <c r="BD94" i="6"/>
  <c r="BE94" i="6"/>
  <c r="BF94" i="6"/>
  <c r="BG94" i="6"/>
  <c r="BH94" i="6"/>
  <c r="BI94" i="6"/>
  <c r="BJ94" i="6"/>
  <c r="BK94" i="6"/>
  <c r="BL94" i="6"/>
  <c r="BM94" i="6"/>
  <c r="BN94" i="6"/>
  <c r="BO94" i="6"/>
  <c r="BP94" i="6"/>
  <c r="BQ94" i="6"/>
  <c r="BR94" i="6"/>
  <c r="BS94" i="6"/>
  <c r="BT94" i="6"/>
  <c r="BU94" i="6"/>
  <c r="BV94" i="6"/>
  <c r="BW94" i="6"/>
  <c r="BX94" i="6"/>
  <c r="BY94" i="6"/>
  <c r="BZ94" i="6"/>
  <c r="CA94" i="6"/>
  <c r="CB94" i="6"/>
  <c r="CC94" i="6"/>
  <c r="CD94" i="6"/>
  <c r="CE94" i="6"/>
  <c r="CF94" i="6"/>
  <c r="CG94" i="6"/>
  <c r="CH94" i="6"/>
  <c r="CI94" i="6"/>
  <c r="CJ94" i="6"/>
  <c r="CK94" i="6"/>
  <c r="CL94" i="6"/>
  <c r="CM94" i="6"/>
  <c r="CN94" i="6"/>
  <c r="CO94" i="6"/>
  <c r="CP94" i="6"/>
  <c r="CQ94" i="6"/>
  <c r="CR94" i="6"/>
  <c r="CS94" i="6"/>
  <c r="CT94" i="6"/>
  <c r="CU94" i="6"/>
  <c r="CV94" i="6"/>
  <c r="CW94" i="6"/>
  <c r="CX94" i="6"/>
  <c r="CY94" i="6"/>
  <c r="CZ94" i="6"/>
  <c r="DA94" i="6"/>
  <c r="DB94" i="6"/>
  <c r="DC94" i="6"/>
  <c r="DD94" i="6"/>
  <c r="DE94" i="6"/>
  <c r="DF94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AG95" i="6"/>
  <c r="AH95" i="6"/>
  <c r="AI95" i="6"/>
  <c r="AJ95" i="6"/>
  <c r="AK95" i="6"/>
  <c r="AL95" i="6"/>
  <c r="AM95" i="6"/>
  <c r="AN95" i="6"/>
  <c r="AO95" i="6"/>
  <c r="AP95" i="6"/>
  <c r="AQ95" i="6"/>
  <c r="AR95" i="6"/>
  <c r="AS95" i="6"/>
  <c r="AT95" i="6"/>
  <c r="AU95" i="6"/>
  <c r="AV95" i="6"/>
  <c r="AW95" i="6"/>
  <c r="AX95" i="6"/>
  <c r="AY95" i="6"/>
  <c r="AZ95" i="6"/>
  <c r="BA95" i="6"/>
  <c r="BB95" i="6"/>
  <c r="BC95" i="6"/>
  <c r="BD95" i="6"/>
  <c r="BE95" i="6"/>
  <c r="BF95" i="6"/>
  <c r="BG95" i="6"/>
  <c r="BH95" i="6"/>
  <c r="BI95" i="6"/>
  <c r="BJ95" i="6"/>
  <c r="BK95" i="6"/>
  <c r="BL95" i="6"/>
  <c r="BM95" i="6"/>
  <c r="BN95" i="6"/>
  <c r="BO95" i="6"/>
  <c r="BP95" i="6"/>
  <c r="BQ95" i="6"/>
  <c r="BR95" i="6"/>
  <c r="BS95" i="6"/>
  <c r="BT95" i="6"/>
  <c r="BU95" i="6"/>
  <c r="BV95" i="6"/>
  <c r="BW95" i="6"/>
  <c r="BX95" i="6"/>
  <c r="BY95" i="6"/>
  <c r="BZ95" i="6"/>
  <c r="CA95" i="6"/>
  <c r="CB95" i="6"/>
  <c r="CC95" i="6"/>
  <c r="CD95" i="6"/>
  <c r="CE95" i="6"/>
  <c r="CF95" i="6"/>
  <c r="CG95" i="6"/>
  <c r="CH95" i="6"/>
  <c r="CI95" i="6"/>
  <c r="CJ95" i="6"/>
  <c r="CK95" i="6"/>
  <c r="CL95" i="6"/>
  <c r="CM95" i="6"/>
  <c r="CN95" i="6"/>
  <c r="CO95" i="6"/>
  <c r="CP95" i="6"/>
  <c r="CQ95" i="6"/>
  <c r="CR95" i="6"/>
  <c r="CS95" i="6"/>
  <c r="CT95" i="6"/>
  <c r="CU95" i="6"/>
  <c r="CV95" i="6"/>
  <c r="CW95" i="6"/>
  <c r="CX95" i="6"/>
  <c r="CY95" i="6"/>
  <c r="CZ95" i="6"/>
  <c r="DA95" i="6"/>
  <c r="DB95" i="6"/>
  <c r="DC95" i="6"/>
  <c r="DD95" i="6"/>
  <c r="DE95" i="6"/>
  <c r="DF95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AA96" i="6"/>
  <c r="AB96" i="6"/>
  <c r="AC96" i="6"/>
  <c r="AD96" i="6"/>
  <c r="AE96" i="6"/>
  <c r="AF96" i="6"/>
  <c r="AG96" i="6"/>
  <c r="AH96" i="6"/>
  <c r="AI96" i="6"/>
  <c r="AJ96" i="6"/>
  <c r="AK96" i="6"/>
  <c r="AL96" i="6"/>
  <c r="AM96" i="6"/>
  <c r="AN96" i="6"/>
  <c r="AO96" i="6"/>
  <c r="AP96" i="6"/>
  <c r="AQ96" i="6"/>
  <c r="AR96" i="6"/>
  <c r="AS96" i="6"/>
  <c r="AT96" i="6"/>
  <c r="AU96" i="6"/>
  <c r="AV96" i="6"/>
  <c r="AW96" i="6"/>
  <c r="AX96" i="6"/>
  <c r="AY96" i="6"/>
  <c r="AZ96" i="6"/>
  <c r="BA96" i="6"/>
  <c r="BB96" i="6"/>
  <c r="BC96" i="6"/>
  <c r="BD96" i="6"/>
  <c r="BE96" i="6"/>
  <c r="BF96" i="6"/>
  <c r="BG96" i="6"/>
  <c r="BH96" i="6"/>
  <c r="BI96" i="6"/>
  <c r="BJ96" i="6"/>
  <c r="BK96" i="6"/>
  <c r="BL96" i="6"/>
  <c r="BM96" i="6"/>
  <c r="BN96" i="6"/>
  <c r="BO96" i="6"/>
  <c r="BP96" i="6"/>
  <c r="BQ96" i="6"/>
  <c r="BR96" i="6"/>
  <c r="BS96" i="6"/>
  <c r="BT96" i="6"/>
  <c r="BU96" i="6"/>
  <c r="BV96" i="6"/>
  <c r="BW96" i="6"/>
  <c r="BX96" i="6"/>
  <c r="BY96" i="6"/>
  <c r="BZ96" i="6"/>
  <c r="CA96" i="6"/>
  <c r="CB96" i="6"/>
  <c r="CC96" i="6"/>
  <c r="CD96" i="6"/>
  <c r="CE96" i="6"/>
  <c r="CF96" i="6"/>
  <c r="CG96" i="6"/>
  <c r="CH96" i="6"/>
  <c r="CI96" i="6"/>
  <c r="CJ96" i="6"/>
  <c r="CK96" i="6"/>
  <c r="CL96" i="6"/>
  <c r="CM96" i="6"/>
  <c r="CN96" i="6"/>
  <c r="CO96" i="6"/>
  <c r="CP96" i="6"/>
  <c r="CQ96" i="6"/>
  <c r="CR96" i="6"/>
  <c r="CS96" i="6"/>
  <c r="CT96" i="6"/>
  <c r="CU96" i="6"/>
  <c r="CV96" i="6"/>
  <c r="CW96" i="6"/>
  <c r="CX96" i="6"/>
  <c r="CY96" i="6"/>
  <c r="CZ96" i="6"/>
  <c r="DA96" i="6"/>
  <c r="DB96" i="6"/>
  <c r="DC96" i="6"/>
  <c r="DD96" i="6"/>
  <c r="DE96" i="6"/>
  <c r="DF96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AA97" i="6"/>
  <c r="AB97" i="6"/>
  <c r="AC97" i="6"/>
  <c r="AD97" i="6"/>
  <c r="AE97" i="6"/>
  <c r="AF97" i="6"/>
  <c r="AG97" i="6"/>
  <c r="AH97" i="6"/>
  <c r="AI97" i="6"/>
  <c r="AJ97" i="6"/>
  <c r="AK97" i="6"/>
  <c r="AL97" i="6"/>
  <c r="AM97" i="6"/>
  <c r="AN97" i="6"/>
  <c r="AO97" i="6"/>
  <c r="AP97" i="6"/>
  <c r="AQ97" i="6"/>
  <c r="AR97" i="6"/>
  <c r="AS97" i="6"/>
  <c r="AT97" i="6"/>
  <c r="AU97" i="6"/>
  <c r="AV97" i="6"/>
  <c r="AW97" i="6"/>
  <c r="AX97" i="6"/>
  <c r="AY97" i="6"/>
  <c r="AZ97" i="6"/>
  <c r="BA97" i="6"/>
  <c r="BB97" i="6"/>
  <c r="BC97" i="6"/>
  <c r="BD97" i="6"/>
  <c r="BE97" i="6"/>
  <c r="BF97" i="6"/>
  <c r="BG97" i="6"/>
  <c r="BH97" i="6"/>
  <c r="BI97" i="6"/>
  <c r="BJ97" i="6"/>
  <c r="BK97" i="6"/>
  <c r="BL97" i="6"/>
  <c r="BM97" i="6"/>
  <c r="BN97" i="6"/>
  <c r="BO97" i="6"/>
  <c r="BP97" i="6"/>
  <c r="BQ97" i="6"/>
  <c r="BR97" i="6"/>
  <c r="BS97" i="6"/>
  <c r="BT97" i="6"/>
  <c r="BU97" i="6"/>
  <c r="BV97" i="6"/>
  <c r="BW97" i="6"/>
  <c r="BX97" i="6"/>
  <c r="BY97" i="6"/>
  <c r="BZ97" i="6"/>
  <c r="CA97" i="6"/>
  <c r="CB97" i="6"/>
  <c r="CC97" i="6"/>
  <c r="CD97" i="6"/>
  <c r="CE97" i="6"/>
  <c r="CF97" i="6"/>
  <c r="CG97" i="6"/>
  <c r="CH97" i="6"/>
  <c r="CI97" i="6"/>
  <c r="CJ97" i="6"/>
  <c r="CK97" i="6"/>
  <c r="CL97" i="6"/>
  <c r="CM97" i="6"/>
  <c r="CN97" i="6"/>
  <c r="CO97" i="6"/>
  <c r="CP97" i="6"/>
  <c r="CQ97" i="6"/>
  <c r="CR97" i="6"/>
  <c r="CS97" i="6"/>
  <c r="CT97" i="6"/>
  <c r="CU97" i="6"/>
  <c r="CV97" i="6"/>
  <c r="CW97" i="6"/>
  <c r="CX97" i="6"/>
  <c r="CY97" i="6"/>
  <c r="CZ97" i="6"/>
  <c r="DA97" i="6"/>
  <c r="DB97" i="6"/>
  <c r="DC97" i="6"/>
  <c r="DD97" i="6"/>
  <c r="DE97" i="6"/>
  <c r="DF97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AA98" i="6"/>
  <c r="AB98" i="6"/>
  <c r="AC98" i="6"/>
  <c r="AD98" i="6"/>
  <c r="AE98" i="6"/>
  <c r="AF98" i="6"/>
  <c r="AG98" i="6"/>
  <c r="AH98" i="6"/>
  <c r="AI98" i="6"/>
  <c r="AJ98" i="6"/>
  <c r="AK98" i="6"/>
  <c r="AL98" i="6"/>
  <c r="AM98" i="6"/>
  <c r="AN98" i="6"/>
  <c r="AO98" i="6"/>
  <c r="AP98" i="6"/>
  <c r="AQ98" i="6"/>
  <c r="AR98" i="6"/>
  <c r="AS98" i="6"/>
  <c r="AT98" i="6"/>
  <c r="AU98" i="6"/>
  <c r="AV98" i="6"/>
  <c r="AW98" i="6"/>
  <c r="AX98" i="6"/>
  <c r="AY98" i="6"/>
  <c r="AZ98" i="6"/>
  <c r="BA98" i="6"/>
  <c r="BB98" i="6"/>
  <c r="BC98" i="6"/>
  <c r="BD98" i="6"/>
  <c r="BE98" i="6"/>
  <c r="BF98" i="6"/>
  <c r="BG98" i="6"/>
  <c r="BH98" i="6"/>
  <c r="BI98" i="6"/>
  <c r="BJ98" i="6"/>
  <c r="BK98" i="6"/>
  <c r="BL98" i="6"/>
  <c r="BM98" i="6"/>
  <c r="BN98" i="6"/>
  <c r="BO98" i="6"/>
  <c r="BP98" i="6"/>
  <c r="BQ98" i="6"/>
  <c r="BR98" i="6"/>
  <c r="BS98" i="6"/>
  <c r="BT98" i="6"/>
  <c r="BU98" i="6"/>
  <c r="BV98" i="6"/>
  <c r="BW98" i="6"/>
  <c r="BX98" i="6"/>
  <c r="BY98" i="6"/>
  <c r="BZ98" i="6"/>
  <c r="CA98" i="6"/>
  <c r="CB98" i="6"/>
  <c r="CC98" i="6"/>
  <c r="CD98" i="6"/>
  <c r="CE98" i="6"/>
  <c r="CF98" i="6"/>
  <c r="CG98" i="6"/>
  <c r="CH98" i="6"/>
  <c r="CI98" i="6"/>
  <c r="CJ98" i="6"/>
  <c r="CK98" i="6"/>
  <c r="CL98" i="6"/>
  <c r="CM98" i="6"/>
  <c r="CN98" i="6"/>
  <c r="CO98" i="6"/>
  <c r="CP98" i="6"/>
  <c r="CQ98" i="6"/>
  <c r="CR98" i="6"/>
  <c r="CS98" i="6"/>
  <c r="CT98" i="6"/>
  <c r="CU98" i="6"/>
  <c r="CV98" i="6"/>
  <c r="CW98" i="6"/>
  <c r="CX98" i="6"/>
  <c r="CY98" i="6"/>
  <c r="CZ98" i="6"/>
  <c r="DA98" i="6"/>
  <c r="DB98" i="6"/>
  <c r="DC98" i="6"/>
  <c r="DD98" i="6"/>
  <c r="DE98" i="6"/>
  <c r="DF98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AG99" i="6"/>
  <c r="AH99" i="6"/>
  <c r="AI99" i="6"/>
  <c r="AJ99" i="6"/>
  <c r="AK99" i="6"/>
  <c r="AL99" i="6"/>
  <c r="AM99" i="6"/>
  <c r="AN99" i="6"/>
  <c r="AO99" i="6"/>
  <c r="AP99" i="6"/>
  <c r="AQ99" i="6"/>
  <c r="AR99" i="6"/>
  <c r="AS99" i="6"/>
  <c r="AT99" i="6"/>
  <c r="AU99" i="6"/>
  <c r="AV99" i="6"/>
  <c r="AW99" i="6"/>
  <c r="AX99" i="6"/>
  <c r="AY99" i="6"/>
  <c r="AZ99" i="6"/>
  <c r="BA99" i="6"/>
  <c r="BB99" i="6"/>
  <c r="BC99" i="6"/>
  <c r="BD99" i="6"/>
  <c r="BE99" i="6"/>
  <c r="BF99" i="6"/>
  <c r="BG99" i="6"/>
  <c r="BH99" i="6"/>
  <c r="BI99" i="6"/>
  <c r="BJ99" i="6"/>
  <c r="BK99" i="6"/>
  <c r="BL99" i="6"/>
  <c r="BM99" i="6"/>
  <c r="BN99" i="6"/>
  <c r="BO99" i="6"/>
  <c r="BP99" i="6"/>
  <c r="BQ99" i="6"/>
  <c r="BR99" i="6"/>
  <c r="BS99" i="6"/>
  <c r="BT99" i="6"/>
  <c r="BU99" i="6"/>
  <c r="BV99" i="6"/>
  <c r="BW99" i="6"/>
  <c r="BX99" i="6"/>
  <c r="BY99" i="6"/>
  <c r="BZ99" i="6"/>
  <c r="CA99" i="6"/>
  <c r="CB99" i="6"/>
  <c r="CC99" i="6"/>
  <c r="CD99" i="6"/>
  <c r="CE99" i="6"/>
  <c r="CF99" i="6"/>
  <c r="CG99" i="6"/>
  <c r="CH99" i="6"/>
  <c r="CI99" i="6"/>
  <c r="CJ99" i="6"/>
  <c r="CK99" i="6"/>
  <c r="CL99" i="6"/>
  <c r="CM99" i="6"/>
  <c r="CN99" i="6"/>
  <c r="CO99" i="6"/>
  <c r="CP99" i="6"/>
  <c r="CQ99" i="6"/>
  <c r="CR99" i="6"/>
  <c r="CS99" i="6"/>
  <c r="CT99" i="6"/>
  <c r="CU99" i="6"/>
  <c r="CV99" i="6"/>
  <c r="CW99" i="6"/>
  <c r="CX99" i="6"/>
  <c r="CY99" i="6"/>
  <c r="CZ99" i="6"/>
  <c r="DA99" i="6"/>
  <c r="DB99" i="6"/>
  <c r="DC99" i="6"/>
  <c r="DD99" i="6"/>
  <c r="DE99" i="6"/>
  <c r="DF99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Z100" i="6"/>
  <c r="AA100" i="6"/>
  <c r="AB100" i="6"/>
  <c r="AC100" i="6"/>
  <c r="AD100" i="6"/>
  <c r="AE100" i="6"/>
  <c r="AF100" i="6"/>
  <c r="AG100" i="6"/>
  <c r="AH100" i="6"/>
  <c r="AI100" i="6"/>
  <c r="AJ100" i="6"/>
  <c r="AK100" i="6"/>
  <c r="AL100" i="6"/>
  <c r="AM100" i="6"/>
  <c r="AN100" i="6"/>
  <c r="AO100" i="6"/>
  <c r="AP100" i="6"/>
  <c r="AQ100" i="6"/>
  <c r="AR100" i="6"/>
  <c r="AS100" i="6"/>
  <c r="AT100" i="6"/>
  <c r="AU100" i="6"/>
  <c r="AV100" i="6"/>
  <c r="AW100" i="6"/>
  <c r="AX100" i="6"/>
  <c r="AY100" i="6"/>
  <c r="AZ100" i="6"/>
  <c r="BA100" i="6"/>
  <c r="BB100" i="6"/>
  <c r="BC100" i="6"/>
  <c r="BD100" i="6"/>
  <c r="BE100" i="6"/>
  <c r="BF100" i="6"/>
  <c r="BG100" i="6"/>
  <c r="BH100" i="6"/>
  <c r="BI100" i="6"/>
  <c r="BJ100" i="6"/>
  <c r="BK100" i="6"/>
  <c r="BL100" i="6"/>
  <c r="BM100" i="6"/>
  <c r="BN100" i="6"/>
  <c r="BO100" i="6"/>
  <c r="BP100" i="6"/>
  <c r="BQ100" i="6"/>
  <c r="BR100" i="6"/>
  <c r="BS100" i="6"/>
  <c r="BT100" i="6"/>
  <c r="BU100" i="6"/>
  <c r="BV100" i="6"/>
  <c r="BW100" i="6"/>
  <c r="BX100" i="6"/>
  <c r="BY100" i="6"/>
  <c r="BZ100" i="6"/>
  <c r="CA100" i="6"/>
  <c r="CB100" i="6"/>
  <c r="CC100" i="6"/>
  <c r="CD100" i="6"/>
  <c r="CE100" i="6"/>
  <c r="CF100" i="6"/>
  <c r="CG100" i="6"/>
  <c r="CH100" i="6"/>
  <c r="CI100" i="6"/>
  <c r="CJ100" i="6"/>
  <c r="CK100" i="6"/>
  <c r="CL100" i="6"/>
  <c r="CM100" i="6"/>
  <c r="CN100" i="6"/>
  <c r="CO100" i="6"/>
  <c r="CP100" i="6"/>
  <c r="CQ100" i="6"/>
  <c r="CR100" i="6"/>
  <c r="CS100" i="6"/>
  <c r="CT100" i="6"/>
  <c r="CU100" i="6"/>
  <c r="CV100" i="6"/>
  <c r="CW100" i="6"/>
  <c r="CX100" i="6"/>
  <c r="CY100" i="6"/>
  <c r="CZ100" i="6"/>
  <c r="DA100" i="6"/>
  <c r="DB100" i="6"/>
  <c r="DC100" i="6"/>
  <c r="DD100" i="6"/>
  <c r="DE100" i="6"/>
  <c r="DF100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AD101" i="6"/>
  <c r="AE101" i="6"/>
  <c r="AF101" i="6"/>
  <c r="AG101" i="6"/>
  <c r="AH101" i="6"/>
  <c r="AI101" i="6"/>
  <c r="AJ101" i="6"/>
  <c r="AK101" i="6"/>
  <c r="AL101" i="6"/>
  <c r="AM101" i="6"/>
  <c r="AN101" i="6"/>
  <c r="AO101" i="6"/>
  <c r="AP101" i="6"/>
  <c r="AQ101" i="6"/>
  <c r="AR101" i="6"/>
  <c r="AS101" i="6"/>
  <c r="AT101" i="6"/>
  <c r="AU101" i="6"/>
  <c r="AV101" i="6"/>
  <c r="AW101" i="6"/>
  <c r="AX101" i="6"/>
  <c r="AY101" i="6"/>
  <c r="AZ101" i="6"/>
  <c r="BA101" i="6"/>
  <c r="BB101" i="6"/>
  <c r="BC101" i="6"/>
  <c r="BD101" i="6"/>
  <c r="BE101" i="6"/>
  <c r="BF101" i="6"/>
  <c r="BG101" i="6"/>
  <c r="BH101" i="6"/>
  <c r="BI101" i="6"/>
  <c r="BJ101" i="6"/>
  <c r="BK101" i="6"/>
  <c r="BL101" i="6"/>
  <c r="BM101" i="6"/>
  <c r="BN101" i="6"/>
  <c r="BO101" i="6"/>
  <c r="BP101" i="6"/>
  <c r="BQ101" i="6"/>
  <c r="BR101" i="6"/>
  <c r="BS101" i="6"/>
  <c r="BT101" i="6"/>
  <c r="BU101" i="6"/>
  <c r="BV101" i="6"/>
  <c r="BW101" i="6"/>
  <c r="BX101" i="6"/>
  <c r="BY101" i="6"/>
  <c r="BZ101" i="6"/>
  <c r="CA101" i="6"/>
  <c r="CB101" i="6"/>
  <c r="CC101" i="6"/>
  <c r="CD101" i="6"/>
  <c r="CE101" i="6"/>
  <c r="CF101" i="6"/>
  <c r="CG101" i="6"/>
  <c r="CH101" i="6"/>
  <c r="CI101" i="6"/>
  <c r="CJ101" i="6"/>
  <c r="CK101" i="6"/>
  <c r="CL101" i="6"/>
  <c r="CM101" i="6"/>
  <c r="CN101" i="6"/>
  <c r="CO101" i="6"/>
  <c r="CP101" i="6"/>
  <c r="CQ101" i="6"/>
  <c r="CR101" i="6"/>
  <c r="CS101" i="6"/>
  <c r="CT101" i="6"/>
  <c r="CU101" i="6"/>
  <c r="CV101" i="6"/>
  <c r="CW101" i="6"/>
  <c r="CX101" i="6"/>
  <c r="CY101" i="6"/>
  <c r="CZ101" i="6"/>
  <c r="DA101" i="6"/>
  <c r="DB101" i="6"/>
  <c r="DC101" i="6"/>
  <c r="DD101" i="6"/>
  <c r="DE101" i="6"/>
  <c r="DF101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Y102" i="6"/>
  <c r="Z102" i="6"/>
  <c r="AA102" i="6"/>
  <c r="AB102" i="6"/>
  <c r="AC102" i="6"/>
  <c r="AD102" i="6"/>
  <c r="AE102" i="6"/>
  <c r="AF102" i="6"/>
  <c r="AG102" i="6"/>
  <c r="AH102" i="6"/>
  <c r="AI102" i="6"/>
  <c r="AJ102" i="6"/>
  <c r="AK102" i="6"/>
  <c r="AL102" i="6"/>
  <c r="AM102" i="6"/>
  <c r="AN102" i="6"/>
  <c r="AO102" i="6"/>
  <c r="AP102" i="6"/>
  <c r="AQ102" i="6"/>
  <c r="AR102" i="6"/>
  <c r="AS102" i="6"/>
  <c r="AT102" i="6"/>
  <c r="AU102" i="6"/>
  <c r="AV102" i="6"/>
  <c r="AW102" i="6"/>
  <c r="AX102" i="6"/>
  <c r="AY102" i="6"/>
  <c r="AZ102" i="6"/>
  <c r="BA102" i="6"/>
  <c r="BB102" i="6"/>
  <c r="BC102" i="6"/>
  <c r="BD102" i="6"/>
  <c r="BE102" i="6"/>
  <c r="BF102" i="6"/>
  <c r="BG102" i="6"/>
  <c r="BH102" i="6"/>
  <c r="BI102" i="6"/>
  <c r="BJ102" i="6"/>
  <c r="BK102" i="6"/>
  <c r="BL102" i="6"/>
  <c r="BM102" i="6"/>
  <c r="BN102" i="6"/>
  <c r="BO102" i="6"/>
  <c r="BP102" i="6"/>
  <c r="BQ102" i="6"/>
  <c r="BR102" i="6"/>
  <c r="BS102" i="6"/>
  <c r="BT102" i="6"/>
  <c r="BU102" i="6"/>
  <c r="BV102" i="6"/>
  <c r="BW102" i="6"/>
  <c r="BX102" i="6"/>
  <c r="BY102" i="6"/>
  <c r="BZ102" i="6"/>
  <c r="CA102" i="6"/>
  <c r="CB102" i="6"/>
  <c r="CC102" i="6"/>
  <c r="CD102" i="6"/>
  <c r="CE102" i="6"/>
  <c r="CF102" i="6"/>
  <c r="CG102" i="6"/>
  <c r="CH102" i="6"/>
  <c r="CI102" i="6"/>
  <c r="CJ102" i="6"/>
  <c r="CK102" i="6"/>
  <c r="CL102" i="6"/>
  <c r="CM102" i="6"/>
  <c r="CN102" i="6"/>
  <c r="CO102" i="6"/>
  <c r="CP102" i="6"/>
  <c r="CQ102" i="6"/>
  <c r="CR102" i="6"/>
  <c r="CS102" i="6"/>
  <c r="CT102" i="6"/>
  <c r="CU102" i="6"/>
  <c r="CV102" i="6"/>
  <c r="CW102" i="6"/>
  <c r="CX102" i="6"/>
  <c r="CY102" i="6"/>
  <c r="CZ102" i="6"/>
  <c r="DA102" i="6"/>
  <c r="DB102" i="6"/>
  <c r="DC102" i="6"/>
  <c r="DD102" i="6"/>
  <c r="DE102" i="6"/>
  <c r="DF102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Y103" i="6"/>
  <c r="Z103" i="6"/>
  <c r="AA103" i="6"/>
  <c r="AB103" i="6"/>
  <c r="AC103" i="6"/>
  <c r="AD103" i="6"/>
  <c r="AE103" i="6"/>
  <c r="AF103" i="6"/>
  <c r="AG103" i="6"/>
  <c r="AH103" i="6"/>
  <c r="AI103" i="6"/>
  <c r="AJ103" i="6"/>
  <c r="AK103" i="6"/>
  <c r="AL103" i="6"/>
  <c r="AM103" i="6"/>
  <c r="AN103" i="6"/>
  <c r="AO103" i="6"/>
  <c r="AP103" i="6"/>
  <c r="AQ103" i="6"/>
  <c r="AR103" i="6"/>
  <c r="AS103" i="6"/>
  <c r="AT103" i="6"/>
  <c r="AU103" i="6"/>
  <c r="AV103" i="6"/>
  <c r="AW103" i="6"/>
  <c r="AX103" i="6"/>
  <c r="AY103" i="6"/>
  <c r="AZ103" i="6"/>
  <c r="BA103" i="6"/>
  <c r="BB103" i="6"/>
  <c r="BC103" i="6"/>
  <c r="BD103" i="6"/>
  <c r="BE103" i="6"/>
  <c r="BF103" i="6"/>
  <c r="BG103" i="6"/>
  <c r="BH103" i="6"/>
  <c r="BI103" i="6"/>
  <c r="BJ103" i="6"/>
  <c r="BK103" i="6"/>
  <c r="BL103" i="6"/>
  <c r="BM103" i="6"/>
  <c r="BN103" i="6"/>
  <c r="BO103" i="6"/>
  <c r="BP103" i="6"/>
  <c r="BQ103" i="6"/>
  <c r="BR103" i="6"/>
  <c r="BS103" i="6"/>
  <c r="BT103" i="6"/>
  <c r="BU103" i="6"/>
  <c r="BV103" i="6"/>
  <c r="BW103" i="6"/>
  <c r="BX103" i="6"/>
  <c r="BY103" i="6"/>
  <c r="BZ103" i="6"/>
  <c r="CA103" i="6"/>
  <c r="CB103" i="6"/>
  <c r="CC103" i="6"/>
  <c r="CD103" i="6"/>
  <c r="CE103" i="6"/>
  <c r="CF103" i="6"/>
  <c r="CG103" i="6"/>
  <c r="CH103" i="6"/>
  <c r="CI103" i="6"/>
  <c r="CJ103" i="6"/>
  <c r="CK103" i="6"/>
  <c r="CL103" i="6"/>
  <c r="CM103" i="6"/>
  <c r="CN103" i="6"/>
  <c r="CO103" i="6"/>
  <c r="CP103" i="6"/>
  <c r="CQ103" i="6"/>
  <c r="CR103" i="6"/>
  <c r="CS103" i="6"/>
  <c r="CT103" i="6"/>
  <c r="CU103" i="6"/>
  <c r="CV103" i="6"/>
  <c r="CW103" i="6"/>
  <c r="CX103" i="6"/>
  <c r="CY103" i="6"/>
  <c r="CZ103" i="6"/>
  <c r="DA103" i="6"/>
  <c r="DB103" i="6"/>
  <c r="DC103" i="6"/>
  <c r="DD103" i="6"/>
  <c r="DE103" i="6"/>
  <c r="DF103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Y104" i="6"/>
  <c r="Z104" i="6"/>
  <c r="AA104" i="6"/>
  <c r="AB104" i="6"/>
  <c r="AC104" i="6"/>
  <c r="AD104" i="6"/>
  <c r="AE104" i="6"/>
  <c r="AF104" i="6"/>
  <c r="AG104" i="6"/>
  <c r="AH104" i="6"/>
  <c r="AI104" i="6"/>
  <c r="AJ104" i="6"/>
  <c r="AK104" i="6"/>
  <c r="AL104" i="6"/>
  <c r="AM104" i="6"/>
  <c r="AN104" i="6"/>
  <c r="AO104" i="6"/>
  <c r="AP104" i="6"/>
  <c r="AQ104" i="6"/>
  <c r="AR104" i="6"/>
  <c r="AS104" i="6"/>
  <c r="AT104" i="6"/>
  <c r="AU104" i="6"/>
  <c r="AV104" i="6"/>
  <c r="AW104" i="6"/>
  <c r="AX104" i="6"/>
  <c r="AY104" i="6"/>
  <c r="AZ104" i="6"/>
  <c r="BA104" i="6"/>
  <c r="BB104" i="6"/>
  <c r="BC104" i="6"/>
  <c r="BD104" i="6"/>
  <c r="BE104" i="6"/>
  <c r="BF104" i="6"/>
  <c r="BG104" i="6"/>
  <c r="BH104" i="6"/>
  <c r="BI104" i="6"/>
  <c r="BJ104" i="6"/>
  <c r="BK104" i="6"/>
  <c r="BL104" i="6"/>
  <c r="BM104" i="6"/>
  <c r="BN104" i="6"/>
  <c r="BO104" i="6"/>
  <c r="BP104" i="6"/>
  <c r="BQ104" i="6"/>
  <c r="BR104" i="6"/>
  <c r="BS104" i="6"/>
  <c r="BT104" i="6"/>
  <c r="BU104" i="6"/>
  <c r="BV104" i="6"/>
  <c r="BW104" i="6"/>
  <c r="BX104" i="6"/>
  <c r="BY104" i="6"/>
  <c r="BZ104" i="6"/>
  <c r="CA104" i="6"/>
  <c r="CB104" i="6"/>
  <c r="CC104" i="6"/>
  <c r="CD104" i="6"/>
  <c r="CE104" i="6"/>
  <c r="CF104" i="6"/>
  <c r="CG104" i="6"/>
  <c r="CH104" i="6"/>
  <c r="CI104" i="6"/>
  <c r="CJ104" i="6"/>
  <c r="CK104" i="6"/>
  <c r="CL104" i="6"/>
  <c r="CM104" i="6"/>
  <c r="CN104" i="6"/>
  <c r="CO104" i="6"/>
  <c r="CP104" i="6"/>
  <c r="CQ104" i="6"/>
  <c r="CR104" i="6"/>
  <c r="CS104" i="6"/>
  <c r="CT104" i="6"/>
  <c r="CU104" i="6"/>
  <c r="CV104" i="6"/>
  <c r="CW104" i="6"/>
  <c r="CX104" i="6"/>
  <c r="CY104" i="6"/>
  <c r="CZ104" i="6"/>
  <c r="DA104" i="6"/>
  <c r="DB104" i="6"/>
  <c r="DC104" i="6"/>
  <c r="DD104" i="6"/>
  <c r="DE104" i="6"/>
  <c r="DF104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Y105" i="6"/>
  <c r="Z105" i="6"/>
  <c r="AA105" i="6"/>
  <c r="AB105" i="6"/>
  <c r="AC105" i="6"/>
  <c r="AD105" i="6"/>
  <c r="AE105" i="6"/>
  <c r="AF105" i="6"/>
  <c r="AG105" i="6"/>
  <c r="AH105" i="6"/>
  <c r="AI105" i="6"/>
  <c r="AJ105" i="6"/>
  <c r="AK105" i="6"/>
  <c r="AL105" i="6"/>
  <c r="AM105" i="6"/>
  <c r="AN105" i="6"/>
  <c r="AO105" i="6"/>
  <c r="AP105" i="6"/>
  <c r="AQ105" i="6"/>
  <c r="AR105" i="6"/>
  <c r="AS105" i="6"/>
  <c r="AT105" i="6"/>
  <c r="AU105" i="6"/>
  <c r="AV105" i="6"/>
  <c r="AW105" i="6"/>
  <c r="AX105" i="6"/>
  <c r="AY105" i="6"/>
  <c r="AZ105" i="6"/>
  <c r="BA105" i="6"/>
  <c r="BB105" i="6"/>
  <c r="BC105" i="6"/>
  <c r="BD105" i="6"/>
  <c r="BE105" i="6"/>
  <c r="BF105" i="6"/>
  <c r="BG105" i="6"/>
  <c r="BH105" i="6"/>
  <c r="BI105" i="6"/>
  <c r="BJ105" i="6"/>
  <c r="BK105" i="6"/>
  <c r="BL105" i="6"/>
  <c r="BM105" i="6"/>
  <c r="BN105" i="6"/>
  <c r="BO105" i="6"/>
  <c r="BP105" i="6"/>
  <c r="BQ105" i="6"/>
  <c r="BR105" i="6"/>
  <c r="BS105" i="6"/>
  <c r="BT105" i="6"/>
  <c r="BU105" i="6"/>
  <c r="BV105" i="6"/>
  <c r="BW105" i="6"/>
  <c r="BX105" i="6"/>
  <c r="BY105" i="6"/>
  <c r="BZ105" i="6"/>
  <c r="CA105" i="6"/>
  <c r="CB105" i="6"/>
  <c r="CC105" i="6"/>
  <c r="CD105" i="6"/>
  <c r="CE105" i="6"/>
  <c r="CF105" i="6"/>
  <c r="CG105" i="6"/>
  <c r="CH105" i="6"/>
  <c r="CI105" i="6"/>
  <c r="CJ105" i="6"/>
  <c r="CK105" i="6"/>
  <c r="CL105" i="6"/>
  <c r="CM105" i="6"/>
  <c r="CN105" i="6"/>
  <c r="CO105" i="6"/>
  <c r="CP105" i="6"/>
  <c r="CQ105" i="6"/>
  <c r="CR105" i="6"/>
  <c r="CS105" i="6"/>
  <c r="CT105" i="6"/>
  <c r="CU105" i="6"/>
  <c r="CV105" i="6"/>
  <c r="CW105" i="6"/>
  <c r="CX105" i="6"/>
  <c r="CY105" i="6"/>
  <c r="CZ105" i="6"/>
  <c r="DA105" i="6"/>
  <c r="DB105" i="6"/>
  <c r="DC105" i="6"/>
  <c r="DD105" i="6"/>
  <c r="DE105" i="6"/>
  <c r="DF105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Y106" i="6"/>
  <c r="Z106" i="6"/>
  <c r="AA106" i="6"/>
  <c r="AB106" i="6"/>
  <c r="AC106" i="6"/>
  <c r="AD106" i="6"/>
  <c r="AE106" i="6"/>
  <c r="AF106" i="6"/>
  <c r="AG106" i="6"/>
  <c r="AH106" i="6"/>
  <c r="AI106" i="6"/>
  <c r="AJ106" i="6"/>
  <c r="AK106" i="6"/>
  <c r="AL106" i="6"/>
  <c r="AM106" i="6"/>
  <c r="AN106" i="6"/>
  <c r="AO106" i="6"/>
  <c r="AP106" i="6"/>
  <c r="AQ106" i="6"/>
  <c r="AR106" i="6"/>
  <c r="AS106" i="6"/>
  <c r="AT106" i="6"/>
  <c r="AU106" i="6"/>
  <c r="AV106" i="6"/>
  <c r="AW106" i="6"/>
  <c r="AX106" i="6"/>
  <c r="AY106" i="6"/>
  <c r="AZ106" i="6"/>
  <c r="BA106" i="6"/>
  <c r="BB106" i="6"/>
  <c r="BC106" i="6"/>
  <c r="BD106" i="6"/>
  <c r="BE106" i="6"/>
  <c r="BF106" i="6"/>
  <c r="BG106" i="6"/>
  <c r="BH106" i="6"/>
  <c r="BI106" i="6"/>
  <c r="BJ106" i="6"/>
  <c r="BK106" i="6"/>
  <c r="BL106" i="6"/>
  <c r="BM106" i="6"/>
  <c r="BN106" i="6"/>
  <c r="BO106" i="6"/>
  <c r="BP106" i="6"/>
  <c r="BQ106" i="6"/>
  <c r="BR106" i="6"/>
  <c r="BS106" i="6"/>
  <c r="BT106" i="6"/>
  <c r="BU106" i="6"/>
  <c r="BV106" i="6"/>
  <c r="BW106" i="6"/>
  <c r="BX106" i="6"/>
  <c r="BY106" i="6"/>
  <c r="BZ106" i="6"/>
  <c r="CA106" i="6"/>
  <c r="CB106" i="6"/>
  <c r="CC106" i="6"/>
  <c r="CD106" i="6"/>
  <c r="CE106" i="6"/>
  <c r="CF106" i="6"/>
  <c r="CG106" i="6"/>
  <c r="CH106" i="6"/>
  <c r="CI106" i="6"/>
  <c r="CJ106" i="6"/>
  <c r="CK106" i="6"/>
  <c r="CL106" i="6"/>
  <c r="CM106" i="6"/>
  <c r="CN106" i="6"/>
  <c r="CO106" i="6"/>
  <c r="CP106" i="6"/>
  <c r="CQ106" i="6"/>
  <c r="CR106" i="6"/>
  <c r="CS106" i="6"/>
  <c r="CT106" i="6"/>
  <c r="CU106" i="6"/>
  <c r="CV106" i="6"/>
  <c r="CW106" i="6"/>
  <c r="CX106" i="6"/>
  <c r="CY106" i="6"/>
  <c r="CZ106" i="6"/>
  <c r="DA106" i="6"/>
  <c r="DB106" i="6"/>
  <c r="DC106" i="6"/>
  <c r="DD106" i="6"/>
  <c r="DE106" i="6"/>
  <c r="DF106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Y107" i="6"/>
  <c r="Z107" i="6"/>
  <c r="AA107" i="6"/>
  <c r="AB107" i="6"/>
  <c r="AC107" i="6"/>
  <c r="AD107" i="6"/>
  <c r="AE107" i="6"/>
  <c r="AF107" i="6"/>
  <c r="AG107" i="6"/>
  <c r="AH107" i="6"/>
  <c r="AI107" i="6"/>
  <c r="AJ107" i="6"/>
  <c r="AK107" i="6"/>
  <c r="AL107" i="6"/>
  <c r="AM107" i="6"/>
  <c r="AN107" i="6"/>
  <c r="AO107" i="6"/>
  <c r="AP107" i="6"/>
  <c r="AQ107" i="6"/>
  <c r="AR107" i="6"/>
  <c r="AS107" i="6"/>
  <c r="AT107" i="6"/>
  <c r="AU107" i="6"/>
  <c r="AV107" i="6"/>
  <c r="AW107" i="6"/>
  <c r="AX107" i="6"/>
  <c r="AY107" i="6"/>
  <c r="AZ107" i="6"/>
  <c r="BA107" i="6"/>
  <c r="BB107" i="6"/>
  <c r="BC107" i="6"/>
  <c r="BD107" i="6"/>
  <c r="BE107" i="6"/>
  <c r="BF107" i="6"/>
  <c r="BG107" i="6"/>
  <c r="BH107" i="6"/>
  <c r="BI107" i="6"/>
  <c r="BJ107" i="6"/>
  <c r="BK107" i="6"/>
  <c r="BL107" i="6"/>
  <c r="BM107" i="6"/>
  <c r="BN107" i="6"/>
  <c r="BO107" i="6"/>
  <c r="BP107" i="6"/>
  <c r="BQ107" i="6"/>
  <c r="BR107" i="6"/>
  <c r="BS107" i="6"/>
  <c r="BT107" i="6"/>
  <c r="BU107" i="6"/>
  <c r="BV107" i="6"/>
  <c r="BW107" i="6"/>
  <c r="BX107" i="6"/>
  <c r="BY107" i="6"/>
  <c r="BZ107" i="6"/>
  <c r="CA107" i="6"/>
  <c r="CB107" i="6"/>
  <c r="CC107" i="6"/>
  <c r="CD107" i="6"/>
  <c r="CE107" i="6"/>
  <c r="CF107" i="6"/>
  <c r="CG107" i="6"/>
  <c r="CH107" i="6"/>
  <c r="CI107" i="6"/>
  <c r="CJ107" i="6"/>
  <c r="CK107" i="6"/>
  <c r="CL107" i="6"/>
  <c r="CM107" i="6"/>
  <c r="CN107" i="6"/>
  <c r="CO107" i="6"/>
  <c r="CP107" i="6"/>
  <c r="CQ107" i="6"/>
  <c r="CR107" i="6"/>
  <c r="CS107" i="6"/>
  <c r="CT107" i="6"/>
  <c r="CU107" i="6"/>
  <c r="CV107" i="6"/>
  <c r="CW107" i="6"/>
  <c r="CX107" i="6"/>
  <c r="CY107" i="6"/>
  <c r="CZ107" i="6"/>
  <c r="DA107" i="6"/>
  <c r="DB107" i="6"/>
  <c r="DC107" i="6"/>
  <c r="DD107" i="6"/>
  <c r="DE107" i="6"/>
  <c r="DF107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Y108" i="6"/>
  <c r="Z108" i="6"/>
  <c r="AA108" i="6"/>
  <c r="AB108" i="6"/>
  <c r="AC108" i="6"/>
  <c r="AD108" i="6"/>
  <c r="AE108" i="6"/>
  <c r="AF108" i="6"/>
  <c r="AG108" i="6"/>
  <c r="AH108" i="6"/>
  <c r="AI108" i="6"/>
  <c r="AJ108" i="6"/>
  <c r="AK108" i="6"/>
  <c r="AL108" i="6"/>
  <c r="AM108" i="6"/>
  <c r="AN108" i="6"/>
  <c r="AO108" i="6"/>
  <c r="AP108" i="6"/>
  <c r="AQ108" i="6"/>
  <c r="AR108" i="6"/>
  <c r="AS108" i="6"/>
  <c r="AT108" i="6"/>
  <c r="AU108" i="6"/>
  <c r="AV108" i="6"/>
  <c r="AW108" i="6"/>
  <c r="AX108" i="6"/>
  <c r="AY108" i="6"/>
  <c r="AZ108" i="6"/>
  <c r="BA108" i="6"/>
  <c r="BB108" i="6"/>
  <c r="BC108" i="6"/>
  <c r="BD108" i="6"/>
  <c r="BE108" i="6"/>
  <c r="BF108" i="6"/>
  <c r="BG108" i="6"/>
  <c r="BH108" i="6"/>
  <c r="BI108" i="6"/>
  <c r="BJ108" i="6"/>
  <c r="BK108" i="6"/>
  <c r="BL108" i="6"/>
  <c r="BM108" i="6"/>
  <c r="BN108" i="6"/>
  <c r="BO108" i="6"/>
  <c r="BP108" i="6"/>
  <c r="BQ108" i="6"/>
  <c r="BR108" i="6"/>
  <c r="BS108" i="6"/>
  <c r="BT108" i="6"/>
  <c r="BU108" i="6"/>
  <c r="BV108" i="6"/>
  <c r="BW108" i="6"/>
  <c r="BX108" i="6"/>
  <c r="BY108" i="6"/>
  <c r="BZ108" i="6"/>
  <c r="CA108" i="6"/>
  <c r="CB108" i="6"/>
  <c r="CC108" i="6"/>
  <c r="CD108" i="6"/>
  <c r="CE108" i="6"/>
  <c r="CF108" i="6"/>
  <c r="CG108" i="6"/>
  <c r="CH108" i="6"/>
  <c r="CI108" i="6"/>
  <c r="CJ108" i="6"/>
  <c r="CK108" i="6"/>
  <c r="CL108" i="6"/>
  <c r="CM108" i="6"/>
  <c r="CN108" i="6"/>
  <c r="CO108" i="6"/>
  <c r="CP108" i="6"/>
  <c r="CQ108" i="6"/>
  <c r="CR108" i="6"/>
  <c r="CS108" i="6"/>
  <c r="CT108" i="6"/>
  <c r="CU108" i="6"/>
  <c r="CV108" i="6"/>
  <c r="CW108" i="6"/>
  <c r="CX108" i="6"/>
  <c r="CY108" i="6"/>
  <c r="CZ108" i="6"/>
  <c r="DA108" i="6"/>
  <c r="DB108" i="6"/>
  <c r="DC108" i="6"/>
  <c r="DD108" i="6"/>
  <c r="DE108" i="6"/>
  <c r="DF108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Y109" i="6"/>
  <c r="Z109" i="6"/>
  <c r="AA109" i="6"/>
  <c r="AB109" i="6"/>
  <c r="AC109" i="6"/>
  <c r="AD109" i="6"/>
  <c r="AE109" i="6"/>
  <c r="AF109" i="6"/>
  <c r="AG109" i="6"/>
  <c r="AH109" i="6"/>
  <c r="AI109" i="6"/>
  <c r="AJ109" i="6"/>
  <c r="AK109" i="6"/>
  <c r="AL109" i="6"/>
  <c r="AM109" i="6"/>
  <c r="AN109" i="6"/>
  <c r="AO109" i="6"/>
  <c r="AP109" i="6"/>
  <c r="AQ109" i="6"/>
  <c r="AR109" i="6"/>
  <c r="AS109" i="6"/>
  <c r="AT109" i="6"/>
  <c r="AU109" i="6"/>
  <c r="AV109" i="6"/>
  <c r="AW109" i="6"/>
  <c r="AX109" i="6"/>
  <c r="AY109" i="6"/>
  <c r="AZ109" i="6"/>
  <c r="BA109" i="6"/>
  <c r="BB109" i="6"/>
  <c r="BC109" i="6"/>
  <c r="BD109" i="6"/>
  <c r="BE109" i="6"/>
  <c r="BF109" i="6"/>
  <c r="BG109" i="6"/>
  <c r="BH109" i="6"/>
  <c r="BI109" i="6"/>
  <c r="BJ109" i="6"/>
  <c r="BK109" i="6"/>
  <c r="BL109" i="6"/>
  <c r="BM109" i="6"/>
  <c r="BN109" i="6"/>
  <c r="BO109" i="6"/>
  <c r="BP109" i="6"/>
  <c r="BQ109" i="6"/>
  <c r="BR109" i="6"/>
  <c r="BS109" i="6"/>
  <c r="BT109" i="6"/>
  <c r="BU109" i="6"/>
  <c r="BV109" i="6"/>
  <c r="BW109" i="6"/>
  <c r="BX109" i="6"/>
  <c r="BY109" i="6"/>
  <c r="BZ109" i="6"/>
  <c r="CA109" i="6"/>
  <c r="CB109" i="6"/>
  <c r="CC109" i="6"/>
  <c r="CD109" i="6"/>
  <c r="CE109" i="6"/>
  <c r="CF109" i="6"/>
  <c r="CG109" i="6"/>
  <c r="CH109" i="6"/>
  <c r="CI109" i="6"/>
  <c r="CJ109" i="6"/>
  <c r="CK109" i="6"/>
  <c r="CL109" i="6"/>
  <c r="CM109" i="6"/>
  <c r="CN109" i="6"/>
  <c r="CO109" i="6"/>
  <c r="CP109" i="6"/>
  <c r="CQ109" i="6"/>
  <c r="CR109" i="6"/>
  <c r="CS109" i="6"/>
  <c r="CT109" i="6"/>
  <c r="CU109" i="6"/>
  <c r="CV109" i="6"/>
  <c r="CW109" i="6"/>
  <c r="CX109" i="6"/>
  <c r="CY109" i="6"/>
  <c r="CZ109" i="6"/>
  <c r="DA109" i="6"/>
  <c r="DB109" i="6"/>
  <c r="DC109" i="6"/>
  <c r="DD109" i="6"/>
  <c r="DE109" i="6"/>
  <c r="DF109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Y110" i="6"/>
  <c r="Z110" i="6"/>
  <c r="AA110" i="6"/>
  <c r="AB110" i="6"/>
  <c r="AC110" i="6"/>
  <c r="AD110" i="6"/>
  <c r="AE110" i="6"/>
  <c r="AF110" i="6"/>
  <c r="AG110" i="6"/>
  <c r="AH110" i="6"/>
  <c r="AI110" i="6"/>
  <c r="AJ110" i="6"/>
  <c r="AK110" i="6"/>
  <c r="AL110" i="6"/>
  <c r="AM110" i="6"/>
  <c r="AN110" i="6"/>
  <c r="AO110" i="6"/>
  <c r="AP110" i="6"/>
  <c r="AQ110" i="6"/>
  <c r="AR110" i="6"/>
  <c r="AS110" i="6"/>
  <c r="AT110" i="6"/>
  <c r="AU110" i="6"/>
  <c r="AV110" i="6"/>
  <c r="AW110" i="6"/>
  <c r="AX110" i="6"/>
  <c r="AY110" i="6"/>
  <c r="AZ110" i="6"/>
  <c r="BA110" i="6"/>
  <c r="BB110" i="6"/>
  <c r="BC110" i="6"/>
  <c r="BD110" i="6"/>
  <c r="BE110" i="6"/>
  <c r="BF110" i="6"/>
  <c r="BG110" i="6"/>
  <c r="BH110" i="6"/>
  <c r="BI110" i="6"/>
  <c r="BJ110" i="6"/>
  <c r="BK110" i="6"/>
  <c r="BL110" i="6"/>
  <c r="BM110" i="6"/>
  <c r="BN110" i="6"/>
  <c r="BO110" i="6"/>
  <c r="BP110" i="6"/>
  <c r="BQ110" i="6"/>
  <c r="BR110" i="6"/>
  <c r="BS110" i="6"/>
  <c r="BT110" i="6"/>
  <c r="BU110" i="6"/>
  <c r="BV110" i="6"/>
  <c r="BW110" i="6"/>
  <c r="BX110" i="6"/>
  <c r="BY110" i="6"/>
  <c r="BZ110" i="6"/>
  <c r="CA110" i="6"/>
  <c r="CB110" i="6"/>
  <c r="CC110" i="6"/>
  <c r="CD110" i="6"/>
  <c r="CE110" i="6"/>
  <c r="CF110" i="6"/>
  <c r="CG110" i="6"/>
  <c r="CH110" i="6"/>
  <c r="CI110" i="6"/>
  <c r="CJ110" i="6"/>
  <c r="CK110" i="6"/>
  <c r="CL110" i="6"/>
  <c r="CM110" i="6"/>
  <c r="CN110" i="6"/>
  <c r="CO110" i="6"/>
  <c r="CP110" i="6"/>
  <c r="CQ110" i="6"/>
  <c r="CR110" i="6"/>
  <c r="CS110" i="6"/>
  <c r="CT110" i="6"/>
  <c r="CU110" i="6"/>
  <c r="CV110" i="6"/>
  <c r="CW110" i="6"/>
  <c r="CX110" i="6"/>
  <c r="CY110" i="6"/>
  <c r="CZ110" i="6"/>
  <c r="DA110" i="6"/>
  <c r="DB110" i="6"/>
  <c r="DC110" i="6"/>
  <c r="DD110" i="6"/>
  <c r="DE110" i="6"/>
  <c r="DF1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B30" i="6"/>
  <c r="B28" i="6"/>
  <c r="B29" i="6" s="1"/>
  <c r="B15" i="6"/>
  <c r="B13" i="6"/>
  <c r="B14" i="6" s="1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BP17" i="5"/>
  <c r="BQ17" i="5"/>
  <c r="BR17" i="5"/>
  <c r="BS17" i="5"/>
  <c r="BT17" i="5"/>
  <c r="BU17" i="5"/>
  <c r="BV17" i="5"/>
  <c r="BW17" i="5"/>
  <c r="BX17" i="5"/>
  <c r="BY17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BF19" i="5"/>
  <c r="BG19" i="5"/>
  <c r="BH19" i="5"/>
  <c r="BI19" i="5"/>
  <c r="BJ19" i="5"/>
  <c r="BK19" i="5"/>
  <c r="BL19" i="5"/>
  <c r="BM19" i="5"/>
  <c r="BN19" i="5"/>
  <c r="BO19" i="5"/>
  <c r="BP19" i="5"/>
  <c r="BQ19" i="5"/>
  <c r="BR19" i="5"/>
  <c r="BS19" i="5"/>
  <c r="BT19" i="5"/>
  <c r="BU19" i="5"/>
  <c r="BV19" i="5"/>
  <c r="BW19" i="5"/>
  <c r="BX19" i="5"/>
  <c r="BY19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BF20" i="5"/>
  <c r="BG20" i="5"/>
  <c r="BH20" i="5"/>
  <c r="BI20" i="5"/>
  <c r="BJ20" i="5"/>
  <c r="BK20" i="5"/>
  <c r="BL20" i="5"/>
  <c r="BM20" i="5"/>
  <c r="BN20" i="5"/>
  <c r="BO20" i="5"/>
  <c r="BP20" i="5"/>
  <c r="BQ20" i="5"/>
  <c r="BR20" i="5"/>
  <c r="BS20" i="5"/>
  <c r="BT20" i="5"/>
  <c r="BU20" i="5"/>
  <c r="BV20" i="5"/>
  <c r="BW20" i="5"/>
  <c r="BX20" i="5"/>
  <c r="BY20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U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BF22" i="5"/>
  <c r="BG22" i="5"/>
  <c r="BH22" i="5"/>
  <c r="BI22" i="5"/>
  <c r="BJ22" i="5"/>
  <c r="BK22" i="5"/>
  <c r="BL22" i="5"/>
  <c r="BM22" i="5"/>
  <c r="BN22" i="5"/>
  <c r="BO22" i="5"/>
  <c r="BP22" i="5"/>
  <c r="BQ22" i="5"/>
  <c r="BR22" i="5"/>
  <c r="BS22" i="5"/>
  <c r="BT22" i="5"/>
  <c r="BU22" i="5"/>
  <c r="BV22" i="5"/>
  <c r="BW22" i="5"/>
  <c r="BX22" i="5"/>
  <c r="BY22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BU23" i="5"/>
  <c r="BV23" i="5"/>
  <c r="BW23" i="5"/>
  <c r="BX23" i="5"/>
  <c r="BY23" i="5"/>
  <c r="BZ23" i="5"/>
  <c r="CA23" i="5"/>
  <c r="CB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BE24" i="5"/>
  <c r="BF24" i="5"/>
  <c r="BG24" i="5"/>
  <c r="BH24" i="5"/>
  <c r="BI24" i="5"/>
  <c r="BJ24" i="5"/>
  <c r="BK24" i="5"/>
  <c r="BL24" i="5"/>
  <c r="BM24" i="5"/>
  <c r="BN24" i="5"/>
  <c r="BO24" i="5"/>
  <c r="BP24" i="5"/>
  <c r="BQ24" i="5"/>
  <c r="BR24" i="5"/>
  <c r="BS24" i="5"/>
  <c r="BT24" i="5"/>
  <c r="BU24" i="5"/>
  <c r="BV24" i="5"/>
  <c r="BW24" i="5"/>
  <c r="BX24" i="5"/>
  <c r="BY24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F25" i="5"/>
  <c r="BG25" i="5"/>
  <c r="BH25" i="5"/>
  <c r="BI25" i="5"/>
  <c r="BJ25" i="5"/>
  <c r="BK25" i="5"/>
  <c r="BL25" i="5"/>
  <c r="BM25" i="5"/>
  <c r="BN25" i="5"/>
  <c r="BO25" i="5"/>
  <c r="BP25" i="5"/>
  <c r="BQ25" i="5"/>
  <c r="BR25" i="5"/>
  <c r="BS25" i="5"/>
  <c r="BT25" i="5"/>
  <c r="BU25" i="5"/>
  <c r="BV25" i="5"/>
  <c r="BW25" i="5"/>
  <c r="BX25" i="5"/>
  <c r="BY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BE26" i="5"/>
  <c r="BF26" i="5"/>
  <c r="BG26" i="5"/>
  <c r="BH26" i="5"/>
  <c r="BI26" i="5"/>
  <c r="BJ26" i="5"/>
  <c r="BK26" i="5"/>
  <c r="BL26" i="5"/>
  <c r="BM26" i="5"/>
  <c r="BN26" i="5"/>
  <c r="BO26" i="5"/>
  <c r="BP26" i="5"/>
  <c r="BQ26" i="5"/>
  <c r="BR26" i="5"/>
  <c r="BS26" i="5"/>
  <c r="BT26" i="5"/>
  <c r="BU26" i="5"/>
  <c r="BV26" i="5"/>
  <c r="BW26" i="5"/>
  <c r="BX26" i="5"/>
  <c r="BY26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BE27" i="5"/>
  <c r="BF27" i="5"/>
  <c r="BG27" i="5"/>
  <c r="BH27" i="5"/>
  <c r="BI27" i="5"/>
  <c r="BJ27" i="5"/>
  <c r="BK27" i="5"/>
  <c r="BL27" i="5"/>
  <c r="BM27" i="5"/>
  <c r="BN27" i="5"/>
  <c r="BO27" i="5"/>
  <c r="BP27" i="5"/>
  <c r="BQ27" i="5"/>
  <c r="BR27" i="5"/>
  <c r="BS27" i="5"/>
  <c r="BT27" i="5"/>
  <c r="BU27" i="5"/>
  <c r="BV27" i="5"/>
  <c r="BW27" i="5"/>
  <c r="BX27" i="5"/>
  <c r="BY27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C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U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BC36" i="5"/>
  <c r="BD36" i="5"/>
  <c r="BE36" i="5"/>
  <c r="BF36" i="5"/>
  <c r="BG36" i="5"/>
  <c r="BH36" i="5"/>
  <c r="BI36" i="5"/>
  <c r="BJ36" i="5"/>
  <c r="BK36" i="5"/>
  <c r="BL36" i="5"/>
  <c r="BM36" i="5"/>
  <c r="BN36" i="5"/>
  <c r="BO36" i="5"/>
  <c r="BP36" i="5"/>
  <c r="BQ36" i="5"/>
  <c r="BR36" i="5"/>
  <c r="BS36" i="5"/>
  <c r="BT36" i="5"/>
  <c r="BU36" i="5"/>
  <c r="BV36" i="5"/>
  <c r="BW36" i="5"/>
  <c r="BX36" i="5"/>
  <c r="BY36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BC38" i="5"/>
  <c r="BD38" i="5"/>
  <c r="BE38" i="5"/>
  <c r="BF38" i="5"/>
  <c r="BG38" i="5"/>
  <c r="BH38" i="5"/>
  <c r="BI38" i="5"/>
  <c r="BJ38" i="5"/>
  <c r="BK38" i="5"/>
  <c r="BL38" i="5"/>
  <c r="BM38" i="5"/>
  <c r="BN38" i="5"/>
  <c r="BO38" i="5"/>
  <c r="BP38" i="5"/>
  <c r="BQ38" i="5"/>
  <c r="BR38" i="5"/>
  <c r="BS38" i="5"/>
  <c r="BT38" i="5"/>
  <c r="BU38" i="5"/>
  <c r="BV38" i="5"/>
  <c r="BW38" i="5"/>
  <c r="BX38" i="5"/>
  <c r="BY38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BC39" i="5"/>
  <c r="BD39" i="5"/>
  <c r="BE39" i="5"/>
  <c r="BF39" i="5"/>
  <c r="BG39" i="5"/>
  <c r="BH39" i="5"/>
  <c r="BI39" i="5"/>
  <c r="BJ39" i="5"/>
  <c r="BK39" i="5"/>
  <c r="BL39" i="5"/>
  <c r="BM39" i="5"/>
  <c r="BN39" i="5"/>
  <c r="BO39" i="5"/>
  <c r="BP39" i="5"/>
  <c r="BQ39" i="5"/>
  <c r="BR39" i="5"/>
  <c r="BS39" i="5"/>
  <c r="BT39" i="5"/>
  <c r="BU39" i="5"/>
  <c r="BV39" i="5"/>
  <c r="BW39" i="5"/>
  <c r="BX39" i="5"/>
  <c r="BY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BC40" i="5"/>
  <c r="BD40" i="5"/>
  <c r="BE40" i="5"/>
  <c r="BF40" i="5"/>
  <c r="BG40" i="5"/>
  <c r="BH40" i="5"/>
  <c r="BI40" i="5"/>
  <c r="BJ40" i="5"/>
  <c r="BK40" i="5"/>
  <c r="BL40" i="5"/>
  <c r="BM40" i="5"/>
  <c r="BN40" i="5"/>
  <c r="BO40" i="5"/>
  <c r="BP40" i="5"/>
  <c r="BQ40" i="5"/>
  <c r="BR40" i="5"/>
  <c r="BS40" i="5"/>
  <c r="BT40" i="5"/>
  <c r="BU40" i="5"/>
  <c r="BV40" i="5"/>
  <c r="BW40" i="5"/>
  <c r="BX40" i="5"/>
  <c r="BY40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BC41" i="5"/>
  <c r="BD41" i="5"/>
  <c r="BE41" i="5"/>
  <c r="BF41" i="5"/>
  <c r="BG41" i="5"/>
  <c r="BH41" i="5"/>
  <c r="BI41" i="5"/>
  <c r="BJ41" i="5"/>
  <c r="BK41" i="5"/>
  <c r="BL41" i="5"/>
  <c r="BM41" i="5"/>
  <c r="BN41" i="5"/>
  <c r="BO41" i="5"/>
  <c r="BP41" i="5"/>
  <c r="BQ41" i="5"/>
  <c r="BR41" i="5"/>
  <c r="BS41" i="5"/>
  <c r="BT41" i="5"/>
  <c r="BU41" i="5"/>
  <c r="BV41" i="5"/>
  <c r="BW41" i="5"/>
  <c r="BX41" i="5"/>
  <c r="BY41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U42" i="5"/>
  <c r="BV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BD43" i="5"/>
  <c r="BE43" i="5"/>
  <c r="BF43" i="5"/>
  <c r="BG43" i="5"/>
  <c r="BH43" i="5"/>
  <c r="BI43" i="5"/>
  <c r="BJ43" i="5"/>
  <c r="BK43" i="5"/>
  <c r="BL43" i="5"/>
  <c r="BM43" i="5"/>
  <c r="BN43" i="5"/>
  <c r="BO43" i="5"/>
  <c r="BP43" i="5"/>
  <c r="BQ43" i="5"/>
  <c r="BR43" i="5"/>
  <c r="BS43" i="5"/>
  <c r="BT43" i="5"/>
  <c r="BU43" i="5"/>
  <c r="BV43" i="5"/>
  <c r="BW43" i="5"/>
  <c r="BX43" i="5"/>
  <c r="BY43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C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BU44" i="5"/>
  <c r="BV44" i="5"/>
  <c r="BW44" i="5"/>
  <c r="BX44" i="5"/>
  <c r="BY44" i="5"/>
  <c r="BZ44" i="5"/>
  <c r="CA44" i="5"/>
  <c r="CB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C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U45" i="5"/>
  <c r="BV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C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BU46" i="5"/>
  <c r="BV46" i="5"/>
  <c r="BW46" i="5"/>
  <c r="BX46" i="5"/>
  <c r="BY46" i="5"/>
  <c r="BZ46" i="5"/>
  <c r="CA46" i="5"/>
  <c r="CB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BE47" i="5"/>
  <c r="BF47" i="5"/>
  <c r="BG47" i="5"/>
  <c r="BH47" i="5"/>
  <c r="BI47" i="5"/>
  <c r="BJ47" i="5"/>
  <c r="BK47" i="5"/>
  <c r="BL47" i="5"/>
  <c r="BM47" i="5"/>
  <c r="BN47" i="5"/>
  <c r="BO47" i="5"/>
  <c r="BP47" i="5"/>
  <c r="BQ47" i="5"/>
  <c r="BR47" i="5"/>
  <c r="BS47" i="5"/>
  <c r="BT47" i="5"/>
  <c r="BU47" i="5"/>
  <c r="BV47" i="5"/>
  <c r="BW47" i="5"/>
  <c r="BX47" i="5"/>
  <c r="BY47" i="5"/>
  <c r="BZ47" i="5"/>
  <c r="CA47" i="5"/>
  <c r="CB47" i="5"/>
  <c r="CC47" i="5"/>
  <c r="CD47" i="5"/>
  <c r="CE47" i="5"/>
  <c r="CF47" i="5"/>
  <c r="CG47" i="5"/>
  <c r="CH47" i="5"/>
  <c r="CI47" i="5"/>
  <c r="CJ47" i="5"/>
  <c r="CK47" i="5"/>
  <c r="CL47" i="5"/>
  <c r="CM47" i="5"/>
  <c r="CN47" i="5"/>
  <c r="CO47" i="5"/>
  <c r="CP47" i="5"/>
  <c r="CQ47" i="5"/>
  <c r="CR47" i="5"/>
  <c r="CS47" i="5"/>
  <c r="CT47" i="5"/>
  <c r="CU47" i="5"/>
  <c r="CV47" i="5"/>
  <c r="CW47" i="5"/>
  <c r="CX47" i="5"/>
  <c r="CY47" i="5"/>
  <c r="CZ47" i="5"/>
  <c r="DA47" i="5"/>
  <c r="DB47" i="5"/>
  <c r="DC47" i="5"/>
  <c r="DD47" i="5"/>
  <c r="DE47" i="5"/>
  <c r="DF47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F48" i="5"/>
  <c r="BG48" i="5"/>
  <c r="BH48" i="5"/>
  <c r="BI48" i="5"/>
  <c r="BJ48" i="5"/>
  <c r="BK48" i="5"/>
  <c r="BL48" i="5"/>
  <c r="BM48" i="5"/>
  <c r="BN48" i="5"/>
  <c r="BO48" i="5"/>
  <c r="BP48" i="5"/>
  <c r="BQ48" i="5"/>
  <c r="BR48" i="5"/>
  <c r="BS48" i="5"/>
  <c r="BT48" i="5"/>
  <c r="BU48" i="5"/>
  <c r="BV48" i="5"/>
  <c r="BW48" i="5"/>
  <c r="BX48" i="5"/>
  <c r="BY48" i="5"/>
  <c r="BZ48" i="5"/>
  <c r="CA48" i="5"/>
  <c r="CB48" i="5"/>
  <c r="CC48" i="5"/>
  <c r="CD48" i="5"/>
  <c r="CE48" i="5"/>
  <c r="CF48" i="5"/>
  <c r="CG48" i="5"/>
  <c r="CH48" i="5"/>
  <c r="CI48" i="5"/>
  <c r="CJ48" i="5"/>
  <c r="CK48" i="5"/>
  <c r="CL48" i="5"/>
  <c r="CM48" i="5"/>
  <c r="CN48" i="5"/>
  <c r="CO48" i="5"/>
  <c r="CP48" i="5"/>
  <c r="CQ48" i="5"/>
  <c r="CR48" i="5"/>
  <c r="CS48" i="5"/>
  <c r="CT48" i="5"/>
  <c r="CU48" i="5"/>
  <c r="CV48" i="5"/>
  <c r="CW48" i="5"/>
  <c r="CX48" i="5"/>
  <c r="CY48" i="5"/>
  <c r="CZ48" i="5"/>
  <c r="DA48" i="5"/>
  <c r="DB48" i="5"/>
  <c r="DC48" i="5"/>
  <c r="DD48" i="5"/>
  <c r="DE48" i="5"/>
  <c r="DF48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F49" i="5"/>
  <c r="BG49" i="5"/>
  <c r="BH49" i="5"/>
  <c r="BI49" i="5"/>
  <c r="BJ49" i="5"/>
  <c r="BK49" i="5"/>
  <c r="BL49" i="5"/>
  <c r="BM49" i="5"/>
  <c r="BN49" i="5"/>
  <c r="BO49" i="5"/>
  <c r="BP49" i="5"/>
  <c r="BQ49" i="5"/>
  <c r="BR49" i="5"/>
  <c r="BS49" i="5"/>
  <c r="BT49" i="5"/>
  <c r="BU49" i="5"/>
  <c r="BV49" i="5"/>
  <c r="BW49" i="5"/>
  <c r="BX49" i="5"/>
  <c r="BY49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U50" i="5"/>
  <c r="BV50" i="5"/>
  <c r="BW50" i="5"/>
  <c r="BX50" i="5"/>
  <c r="BY50" i="5"/>
  <c r="BZ50" i="5"/>
  <c r="CA50" i="5"/>
  <c r="CB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F51" i="5"/>
  <c r="BG51" i="5"/>
  <c r="BH51" i="5"/>
  <c r="BI51" i="5"/>
  <c r="BJ51" i="5"/>
  <c r="BK51" i="5"/>
  <c r="BL51" i="5"/>
  <c r="BM51" i="5"/>
  <c r="BN51" i="5"/>
  <c r="BO51" i="5"/>
  <c r="BP51" i="5"/>
  <c r="BQ51" i="5"/>
  <c r="BR51" i="5"/>
  <c r="BS51" i="5"/>
  <c r="BT51" i="5"/>
  <c r="BU51" i="5"/>
  <c r="BV51" i="5"/>
  <c r="BW51" i="5"/>
  <c r="BX51" i="5"/>
  <c r="BY51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F52" i="5"/>
  <c r="BG52" i="5"/>
  <c r="BH52" i="5"/>
  <c r="BI52" i="5"/>
  <c r="BJ52" i="5"/>
  <c r="BK52" i="5"/>
  <c r="BL52" i="5"/>
  <c r="BM52" i="5"/>
  <c r="BN52" i="5"/>
  <c r="BO52" i="5"/>
  <c r="BP52" i="5"/>
  <c r="BQ52" i="5"/>
  <c r="BR52" i="5"/>
  <c r="BS52" i="5"/>
  <c r="BT52" i="5"/>
  <c r="BU52" i="5"/>
  <c r="BV52" i="5"/>
  <c r="BW52" i="5"/>
  <c r="BX52" i="5"/>
  <c r="BY52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U53" i="5"/>
  <c r="BV53" i="5"/>
  <c r="BW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E54" i="5"/>
  <c r="BF54" i="5"/>
  <c r="BG54" i="5"/>
  <c r="BH54" i="5"/>
  <c r="BI54" i="5"/>
  <c r="BJ54" i="5"/>
  <c r="BK54" i="5"/>
  <c r="BL54" i="5"/>
  <c r="BM54" i="5"/>
  <c r="BN54" i="5"/>
  <c r="BO54" i="5"/>
  <c r="BP54" i="5"/>
  <c r="BQ54" i="5"/>
  <c r="BR54" i="5"/>
  <c r="BS54" i="5"/>
  <c r="BT54" i="5"/>
  <c r="BU54" i="5"/>
  <c r="BV54" i="5"/>
  <c r="BW54" i="5"/>
  <c r="BX54" i="5"/>
  <c r="BY54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BU55" i="5"/>
  <c r="BV55" i="5"/>
  <c r="BW55" i="5"/>
  <c r="BX55" i="5"/>
  <c r="BY55" i="5"/>
  <c r="BZ55" i="5"/>
  <c r="CA55" i="5"/>
  <c r="CB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F56" i="5"/>
  <c r="BG56" i="5"/>
  <c r="BH56" i="5"/>
  <c r="BI56" i="5"/>
  <c r="BJ56" i="5"/>
  <c r="BK56" i="5"/>
  <c r="BL56" i="5"/>
  <c r="BM56" i="5"/>
  <c r="BN56" i="5"/>
  <c r="BO56" i="5"/>
  <c r="BP56" i="5"/>
  <c r="BQ56" i="5"/>
  <c r="BR56" i="5"/>
  <c r="BS56" i="5"/>
  <c r="BT56" i="5"/>
  <c r="BU56" i="5"/>
  <c r="BV56" i="5"/>
  <c r="BW56" i="5"/>
  <c r="BX56" i="5"/>
  <c r="BY56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U57" i="5"/>
  <c r="BV57" i="5"/>
  <c r="BW57" i="5"/>
  <c r="BX57" i="5"/>
  <c r="BY57" i="5"/>
  <c r="BZ57" i="5"/>
  <c r="CA57" i="5"/>
  <c r="CB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F58" i="5"/>
  <c r="BG58" i="5"/>
  <c r="BH58" i="5"/>
  <c r="BI58" i="5"/>
  <c r="BJ58" i="5"/>
  <c r="BK58" i="5"/>
  <c r="BL58" i="5"/>
  <c r="BM58" i="5"/>
  <c r="BN58" i="5"/>
  <c r="BO58" i="5"/>
  <c r="BP58" i="5"/>
  <c r="BQ58" i="5"/>
  <c r="BR58" i="5"/>
  <c r="BS58" i="5"/>
  <c r="BT58" i="5"/>
  <c r="BU58" i="5"/>
  <c r="BV58" i="5"/>
  <c r="BW58" i="5"/>
  <c r="BX58" i="5"/>
  <c r="BY58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F59" i="5"/>
  <c r="BG59" i="5"/>
  <c r="BH59" i="5"/>
  <c r="BI59" i="5"/>
  <c r="BJ59" i="5"/>
  <c r="BK59" i="5"/>
  <c r="BL59" i="5"/>
  <c r="BM59" i="5"/>
  <c r="BN59" i="5"/>
  <c r="BO59" i="5"/>
  <c r="BP59" i="5"/>
  <c r="BQ59" i="5"/>
  <c r="BR59" i="5"/>
  <c r="BS59" i="5"/>
  <c r="BT59" i="5"/>
  <c r="BU59" i="5"/>
  <c r="BV59" i="5"/>
  <c r="BW59" i="5"/>
  <c r="BX59" i="5"/>
  <c r="BY59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U60" i="5"/>
  <c r="BV60" i="5"/>
  <c r="BW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F61" i="5"/>
  <c r="BG61" i="5"/>
  <c r="BH61" i="5"/>
  <c r="BI61" i="5"/>
  <c r="BJ61" i="5"/>
  <c r="BK61" i="5"/>
  <c r="BL61" i="5"/>
  <c r="BM61" i="5"/>
  <c r="BN61" i="5"/>
  <c r="BO61" i="5"/>
  <c r="BP61" i="5"/>
  <c r="BQ61" i="5"/>
  <c r="BR61" i="5"/>
  <c r="BS61" i="5"/>
  <c r="BT61" i="5"/>
  <c r="BU61" i="5"/>
  <c r="BV61" i="5"/>
  <c r="BW61" i="5"/>
  <c r="BX61" i="5"/>
  <c r="BY61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BU62" i="5"/>
  <c r="BV62" i="5"/>
  <c r="BW62" i="5"/>
  <c r="BX62" i="5"/>
  <c r="BY62" i="5"/>
  <c r="BZ62" i="5"/>
  <c r="CA62" i="5"/>
  <c r="CB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F63" i="5"/>
  <c r="BG63" i="5"/>
  <c r="BH63" i="5"/>
  <c r="BI63" i="5"/>
  <c r="BJ63" i="5"/>
  <c r="BK63" i="5"/>
  <c r="BL63" i="5"/>
  <c r="BM63" i="5"/>
  <c r="BN63" i="5"/>
  <c r="BO63" i="5"/>
  <c r="BP63" i="5"/>
  <c r="BQ63" i="5"/>
  <c r="BR63" i="5"/>
  <c r="BS63" i="5"/>
  <c r="BT63" i="5"/>
  <c r="BU63" i="5"/>
  <c r="BV63" i="5"/>
  <c r="BW63" i="5"/>
  <c r="BX63" i="5"/>
  <c r="BY63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AZ64" i="5"/>
  <c r="BA64" i="5"/>
  <c r="BB64" i="5"/>
  <c r="BC64" i="5"/>
  <c r="BD64" i="5"/>
  <c r="BE64" i="5"/>
  <c r="BF64" i="5"/>
  <c r="BG64" i="5"/>
  <c r="BH64" i="5"/>
  <c r="BI64" i="5"/>
  <c r="BJ64" i="5"/>
  <c r="BK64" i="5"/>
  <c r="BL64" i="5"/>
  <c r="BM64" i="5"/>
  <c r="BN64" i="5"/>
  <c r="BO64" i="5"/>
  <c r="BP64" i="5"/>
  <c r="BQ64" i="5"/>
  <c r="BR64" i="5"/>
  <c r="BS64" i="5"/>
  <c r="BT64" i="5"/>
  <c r="BU64" i="5"/>
  <c r="BV64" i="5"/>
  <c r="BW64" i="5"/>
  <c r="BX64" i="5"/>
  <c r="BY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AZ65" i="5"/>
  <c r="BA65" i="5"/>
  <c r="BB65" i="5"/>
  <c r="BC65" i="5"/>
  <c r="BD65" i="5"/>
  <c r="BE65" i="5"/>
  <c r="BF65" i="5"/>
  <c r="BG65" i="5"/>
  <c r="BH65" i="5"/>
  <c r="BI65" i="5"/>
  <c r="BJ65" i="5"/>
  <c r="BK65" i="5"/>
  <c r="BL65" i="5"/>
  <c r="BM65" i="5"/>
  <c r="BN65" i="5"/>
  <c r="BO65" i="5"/>
  <c r="BP65" i="5"/>
  <c r="BQ65" i="5"/>
  <c r="BR65" i="5"/>
  <c r="BS65" i="5"/>
  <c r="BT65" i="5"/>
  <c r="BU65" i="5"/>
  <c r="BV65" i="5"/>
  <c r="BW65" i="5"/>
  <c r="BX65" i="5"/>
  <c r="BY65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F66" i="5"/>
  <c r="BG66" i="5"/>
  <c r="BH66" i="5"/>
  <c r="BI66" i="5"/>
  <c r="BJ66" i="5"/>
  <c r="BK66" i="5"/>
  <c r="BL66" i="5"/>
  <c r="BM66" i="5"/>
  <c r="BN66" i="5"/>
  <c r="BO66" i="5"/>
  <c r="BP66" i="5"/>
  <c r="BQ66" i="5"/>
  <c r="BR66" i="5"/>
  <c r="BS66" i="5"/>
  <c r="BT66" i="5"/>
  <c r="BU66" i="5"/>
  <c r="BV66" i="5"/>
  <c r="BW66" i="5"/>
  <c r="BX66" i="5"/>
  <c r="BY66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C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U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T68" i="5"/>
  <c r="AU68" i="5"/>
  <c r="AV68" i="5"/>
  <c r="AW68" i="5"/>
  <c r="AX68" i="5"/>
  <c r="AY68" i="5"/>
  <c r="AZ68" i="5"/>
  <c r="BA68" i="5"/>
  <c r="BB68" i="5"/>
  <c r="BC68" i="5"/>
  <c r="BD68" i="5"/>
  <c r="BE68" i="5"/>
  <c r="BF68" i="5"/>
  <c r="BG68" i="5"/>
  <c r="BH68" i="5"/>
  <c r="BI68" i="5"/>
  <c r="BJ68" i="5"/>
  <c r="BK68" i="5"/>
  <c r="BL68" i="5"/>
  <c r="BM68" i="5"/>
  <c r="BN68" i="5"/>
  <c r="BO68" i="5"/>
  <c r="BP68" i="5"/>
  <c r="BQ68" i="5"/>
  <c r="BR68" i="5"/>
  <c r="BS68" i="5"/>
  <c r="BT68" i="5"/>
  <c r="BU68" i="5"/>
  <c r="BV68" i="5"/>
  <c r="BW68" i="5"/>
  <c r="BX68" i="5"/>
  <c r="BY68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C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BU69" i="5"/>
  <c r="BV69" i="5"/>
  <c r="BW69" i="5"/>
  <c r="BX69" i="5"/>
  <c r="BY69" i="5"/>
  <c r="BZ69" i="5"/>
  <c r="CA69" i="5"/>
  <c r="CB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AZ70" i="5"/>
  <c r="BA70" i="5"/>
  <c r="BB70" i="5"/>
  <c r="BC70" i="5"/>
  <c r="BD70" i="5"/>
  <c r="BE70" i="5"/>
  <c r="BF70" i="5"/>
  <c r="BG70" i="5"/>
  <c r="BH70" i="5"/>
  <c r="BI70" i="5"/>
  <c r="BJ70" i="5"/>
  <c r="BK70" i="5"/>
  <c r="BL70" i="5"/>
  <c r="BM70" i="5"/>
  <c r="BN70" i="5"/>
  <c r="BO70" i="5"/>
  <c r="BP70" i="5"/>
  <c r="BQ70" i="5"/>
  <c r="BR70" i="5"/>
  <c r="BS70" i="5"/>
  <c r="BT70" i="5"/>
  <c r="BU70" i="5"/>
  <c r="BV70" i="5"/>
  <c r="BW70" i="5"/>
  <c r="BX70" i="5"/>
  <c r="BY70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Y71" i="5"/>
  <c r="AZ71" i="5"/>
  <c r="BA71" i="5"/>
  <c r="BB71" i="5"/>
  <c r="BC71" i="5"/>
  <c r="BD71" i="5"/>
  <c r="BE71" i="5"/>
  <c r="BF71" i="5"/>
  <c r="BG71" i="5"/>
  <c r="BH71" i="5"/>
  <c r="BI71" i="5"/>
  <c r="BJ71" i="5"/>
  <c r="BK71" i="5"/>
  <c r="BL71" i="5"/>
  <c r="BM71" i="5"/>
  <c r="BN71" i="5"/>
  <c r="BO71" i="5"/>
  <c r="BP71" i="5"/>
  <c r="BQ71" i="5"/>
  <c r="BR71" i="5"/>
  <c r="BS71" i="5"/>
  <c r="BT71" i="5"/>
  <c r="BU71" i="5"/>
  <c r="BV71" i="5"/>
  <c r="BW71" i="5"/>
  <c r="BX71" i="5"/>
  <c r="BY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AT72" i="5"/>
  <c r="AU72" i="5"/>
  <c r="AV72" i="5"/>
  <c r="AW72" i="5"/>
  <c r="AX72" i="5"/>
  <c r="AY72" i="5"/>
  <c r="AZ72" i="5"/>
  <c r="BA72" i="5"/>
  <c r="BB72" i="5"/>
  <c r="BC72" i="5"/>
  <c r="BD72" i="5"/>
  <c r="BE72" i="5"/>
  <c r="BF72" i="5"/>
  <c r="BG72" i="5"/>
  <c r="BH72" i="5"/>
  <c r="BI72" i="5"/>
  <c r="BJ72" i="5"/>
  <c r="BK72" i="5"/>
  <c r="BL72" i="5"/>
  <c r="BM72" i="5"/>
  <c r="BN72" i="5"/>
  <c r="BO72" i="5"/>
  <c r="BP72" i="5"/>
  <c r="BQ72" i="5"/>
  <c r="BR72" i="5"/>
  <c r="BS72" i="5"/>
  <c r="BT72" i="5"/>
  <c r="BU72" i="5"/>
  <c r="BV72" i="5"/>
  <c r="BW72" i="5"/>
  <c r="BX72" i="5"/>
  <c r="BY72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AQ73" i="5"/>
  <c r="AR73" i="5"/>
  <c r="AS73" i="5"/>
  <c r="AT73" i="5"/>
  <c r="AU73" i="5"/>
  <c r="AV73" i="5"/>
  <c r="AW73" i="5"/>
  <c r="AX73" i="5"/>
  <c r="AY73" i="5"/>
  <c r="AZ73" i="5"/>
  <c r="BA73" i="5"/>
  <c r="BB73" i="5"/>
  <c r="BC73" i="5"/>
  <c r="BD73" i="5"/>
  <c r="BE73" i="5"/>
  <c r="BF73" i="5"/>
  <c r="BG73" i="5"/>
  <c r="BH73" i="5"/>
  <c r="BI73" i="5"/>
  <c r="BJ73" i="5"/>
  <c r="BK73" i="5"/>
  <c r="BL73" i="5"/>
  <c r="BM73" i="5"/>
  <c r="BN73" i="5"/>
  <c r="BO73" i="5"/>
  <c r="BP73" i="5"/>
  <c r="BQ73" i="5"/>
  <c r="BR73" i="5"/>
  <c r="BS73" i="5"/>
  <c r="BT73" i="5"/>
  <c r="BU73" i="5"/>
  <c r="BV73" i="5"/>
  <c r="BW73" i="5"/>
  <c r="BX73" i="5"/>
  <c r="BY73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C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U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AT75" i="5"/>
  <c r="AU75" i="5"/>
  <c r="AV75" i="5"/>
  <c r="AW75" i="5"/>
  <c r="AX75" i="5"/>
  <c r="AY75" i="5"/>
  <c r="AZ75" i="5"/>
  <c r="BA75" i="5"/>
  <c r="BB75" i="5"/>
  <c r="BC75" i="5"/>
  <c r="BD75" i="5"/>
  <c r="BE75" i="5"/>
  <c r="BF75" i="5"/>
  <c r="BG75" i="5"/>
  <c r="BH75" i="5"/>
  <c r="BI75" i="5"/>
  <c r="BJ75" i="5"/>
  <c r="BK75" i="5"/>
  <c r="BL75" i="5"/>
  <c r="BM75" i="5"/>
  <c r="BN75" i="5"/>
  <c r="BO75" i="5"/>
  <c r="BP75" i="5"/>
  <c r="BQ75" i="5"/>
  <c r="BR75" i="5"/>
  <c r="BS75" i="5"/>
  <c r="BT75" i="5"/>
  <c r="BU75" i="5"/>
  <c r="BV75" i="5"/>
  <c r="BW75" i="5"/>
  <c r="BX75" i="5"/>
  <c r="BY75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C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BU76" i="5"/>
  <c r="BV76" i="5"/>
  <c r="BW76" i="5"/>
  <c r="BX76" i="5"/>
  <c r="BY76" i="5"/>
  <c r="BZ76" i="5"/>
  <c r="CA76" i="5"/>
  <c r="CB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AR77" i="5"/>
  <c r="AS77" i="5"/>
  <c r="AT77" i="5"/>
  <c r="AU77" i="5"/>
  <c r="AV77" i="5"/>
  <c r="AW77" i="5"/>
  <c r="AX77" i="5"/>
  <c r="AY77" i="5"/>
  <c r="AZ77" i="5"/>
  <c r="BA77" i="5"/>
  <c r="BB77" i="5"/>
  <c r="BC77" i="5"/>
  <c r="BD77" i="5"/>
  <c r="BE77" i="5"/>
  <c r="BF77" i="5"/>
  <c r="BG77" i="5"/>
  <c r="BH77" i="5"/>
  <c r="BI77" i="5"/>
  <c r="BJ77" i="5"/>
  <c r="BK77" i="5"/>
  <c r="BL77" i="5"/>
  <c r="BM77" i="5"/>
  <c r="BN77" i="5"/>
  <c r="BO77" i="5"/>
  <c r="BP77" i="5"/>
  <c r="BQ77" i="5"/>
  <c r="BR77" i="5"/>
  <c r="BS77" i="5"/>
  <c r="BT77" i="5"/>
  <c r="BU77" i="5"/>
  <c r="BV77" i="5"/>
  <c r="BW77" i="5"/>
  <c r="BX77" i="5"/>
  <c r="BY77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AT78" i="5"/>
  <c r="AU78" i="5"/>
  <c r="AV78" i="5"/>
  <c r="AW78" i="5"/>
  <c r="AX78" i="5"/>
  <c r="AY78" i="5"/>
  <c r="AZ78" i="5"/>
  <c r="BA78" i="5"/>
  <c r="BB78" i="5"/>
  <c r="BC78" i="5"/>
  <c r="BD78" i="5"/>
  <c r="BE78" i="5"/>
  <c r="BF78" i="5"/>
  <c r="BG78" i="5"/>
  <c r="BH78" i="5"/>
  <c r="BI78" i="5"/>
  <c r="BJ78" i="5"/>
  <c r="BK78" i="5"/>
  <c r="BL78" i="5"/>
  <c r="BM78" i="5"/>
  <c r="BN78" i="5"/>
  <c r="BO78" i="5"/>
  <c r="BP78" i="5"/>
  <c r="BQ78" i="5"/>
  <c r="BR78" i="5"/>
  <c r="BS78" i="5"/>
  <c r="BT78" i="5"/>
  <c r="BU78" i="5"/>
  <c r="BV78" i="5"/>
  <c r="BW78" i="5"/>
  <c r="BX78" i="5"/>
  <c r="BY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Y79" i="5"/>
  <c r="AZ79" i="5"/>
  <c r="BA79" i="5"/>
  <c r="BB79" i="5"/>
  <c r="BC79" i="5"/>
  <c r="BD79" i="5"/>
  <c r="BE79" i="5"/>
  <c r="BF79" i="5"/>
  <c r="BG79" i="5"/>
  <c r="BH79" i="5"/>
  <c r="BI79" i="5"/>
  <c r="BJ79" i="5"/>
  <c r="BK79" i="5"/>
  <c r="BL79" i="5"/>
  <c r="BM79" i="5"/>
  <c r="BN79" i="5"/>
  <c r="BO79" i="5"/>
  <c r="BP79" i="5"/>
  <c r="BQ79" i="5"/>
  <c r="BR79" i="5"/>
  <c r="BS79" i="5"/>
  <c r="BT79" i="5"/>
  <c r="BU79" i="5"/>
  <c r="BV79" i="5"/>
  <c r="BW79" i="5"/>
  <c r="BX79" i="5"/>
  <c r="BY79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AR80" i="5"/>
  <c r="AS80" i="5"/>
  <c r="AT80" i="5"/>
  <c r="AU80" i="5"/>
  <c r="AV80" i="5"/>
  <c r="AW80" i="5"/>
  <c r="AX80" i="5"/>
  <c r="AY80" i="5"/>
  <c r="AZ80" i="5"/>
  <c r="BA80" i="5"/>
  <c r="BB80" i="5"/>
  <c r="BC80" i="5"/>
  <c r="BD80" i="5"/>
  <c r="BE80" i="5"/>
  <c r="BF80" i="5"/>
  <c r="BG80" i="5"/>
  <c r="BH80" i="5"/>
  <c r="BI80" i="5"/>
  <c r="BJ80" i="5"/>
  <c r="BK80" i="5"/>
  <c r="BL80" i="5"/>
  <c r="BM80" i="5"/>
  <c r="BN80" i="5"/>
  <c r="BO80" i="5"/>
  <c r="BP80" i="5"/>
  <c r="BQ80" i="5"/>
  <c r="BR80" i="5"/>
  <c r="BS80" i="5"/>
  <c r="BT80" i="5"/>
  <c r="BU80" i="5"/>
  <c r="BV80" i="5"/>
  <c r="BW80" i="5"/>
  <c r="BX80" i="5"/>
  <c r="BY80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C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U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Y82" i="5"/>
  <c r="AZ82" i="5"/>
  <c r="BA82" i="5"/>
  <c r="BB82" i="5"/>
  <c r="BC82" i="5"/>
  <c r="BD82" i="5"/>
  <c r="BE82" i="5"/>
  <c r="BF82" i="5"/>
  <c r="BG82" i="5"/>
  <c r="BH82" i="5"/>
  <c r="BI82" i="5"/>
  <c r="BJ82" i="5"/>
  <c r="BK82" i="5"/>
  <c r="BL82" i="5"/>
  <c r="BM82" i="5"/>
  <c r="BN82" i="5"/>
  <c r="BO82" i="5"/>
  <c r="BP82" i="5"/>
  <c r="BQ82" i="5"/>
  <c r="BR82" i="5"/>
  <c r="BS82" i="5"/>
  <c r="BT82" i="5"/>
  <c r="BU82" i="5"/>
  <c r="BV82" i="5"/>
  <c r="BW82" i="5"/>
  <c r="BX82" i="5"/>
  <c r="BY82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BU83" i="5"/>
  <c r="BV83" i="5"/>
  <c r="BW83" i="5"/>
  <c r="BX83" i="5"/>
  <c r="BY83" i="5"/>
  <c r="BZ83" i="5"/>
  <c r="CA83" i="5"/>
  <c r="CB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C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U84" i="5"/>
  <c r="BV84" i="5"/>
  <c r="BW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C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BU85" i="5"/>
  <c r="BV85" i="5"/>
  <c r="BW85" i="5"/>
  <c r="BX85" i="5"/>
  <c r="BY85" i="5"/>
  <c r="BZ85" i="5"/>
  <c r="CA85" i="5"/>
  <c r="CB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AT86" i="5"/>
  <c r="AU86" i="5"/>
  <c r="AV86" i="5"/>
  <c r="AW86" i="5"/>
  <c r="AX86" i="5"/>
  <c r="AY86" i="5"/>
  <c r="AZ86" i="5"/>
  <c r="BA86" i="5"/>
  <c r="BB86" i="5"/>
  <c r="BC86" i="5"/>
  <c r="BD86" i="5"/>
  <c r="BE86" i="5"/>
  <c r="BF86" i="5"/>
  <c r="BG86" i="5"/>
  <c r="BH86" i="5"/>
  <c r="BI86" i="5"/>
  <c r="BJ86" i="5"/>
  <c r="BK86" i="5"/>
  <c r="BL86" i="5"/>
  <c r="BM86" i="5"/>
  <c r="BN86" i="5"/>
  <c r="BO86" i="5"/>
  <c r="BP86" i="5"/>
  <c r="BQ86" i="5"/>
  <c r="BR86" i="5"/>
  <c r="BS86" i="5"/>
  <c r="BT86" i="5"/>
  <c r="BU86" i="5"/>
  <c r="BV86" i="5"/>
  <c r="BW86" i="5"/>
  <c r="BX86" i="5"/>
  <c r="BY86" i="5"/>
  <c r="BZ86" i="5"/>
  <c r="CA86" i="5"/>
  <c r="CB86" i="5"/>
  <c r="CC86" i="5"/>
  <c r="CD86" i="5"/>
  <c r="CE86" i="5"/>
  <c r="CF86" i="5"/>
  <c r="CG86" i="5"/>
  <c r="CH86" i="5"/>
  <c r="CI86" i="5"/>
  <c r="CJ86" i="5"/>
  <c r="CK86" i="5"/>
  <c r="CL86" i="5"/>
  <c r="CM86" i="5"/>
  <c r="CN86" i="5"/>
  <c r="CO86" i="5"/>
  <c r="CP86" i="5"/>
  <c r="CQ86" i="5"/>
  <c r="CR86" i="5"/>
  <c r="CS86" i="5"/>
  <c r="CT86" i="5"/>
  <c r="CU86" i="5"/>
  <c r="CV86" i="5"/>
  <c r="CW86" i="5"/>
  <c r="CX86" i="5"/>
  <c r="CY86" i="5"/>
  <c r="CZ86" i="5"/>
  <c r="DA86" i="5"/>
  <c r="DB86" i="5"/>
  <c r="DC86" i="5"/>
  <c r="DD86" i="5"/>
  <c r="DE86" i="5"/>
  <c r="DF86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AQ87" i="5"/>
  <c r="AR87" i="5"/>
  <c r="AS87" i="5"/>
  <c r="AT87" i="5"/>
  <c r="AU87" i="5"/>
  <c r="AV87" i="5"/>
  <c r="AW87" i="5"/>
  <c r="AX87" i="5"/>
  <c r="AY87" i="5"/>
  <c r="AZ87" i="5"/>
  <c r="BA87" i="5"/>
  <c r="BB87" i="5"/>
  <c r="BC87" i="5"/>
  <c r="BD87" i="5"/>
  <c r="BE87" i="5"/>
  <c r="BF87" i="5"/>
  <c r="BG87" i="5"/>
  <c r="BH87" i="5"/>
  <c r="BI87" i="5"/>
  <c r="BJ87" i="5"/>
  <c r="BK87" i="5"/>
  <c r="BL87" i="5"/>
  <c r="BM87" i="5"/>
  <c r="BN87" i="5"/>
  <c r="BO87" i="5"/>
  <c r="BP87" i="5"/>
  <c r="BQ87" i="5"/>
  <c r="BR87" i="5"/>
  <c r="BS87" i="5"/>
  <c r="BT87" i="5"/>
  <c r="BU87" i="5"/>
  <c r="BV87" i="5"/>
  <c r="BW87" i="5"/>
  <c r="BX87" i="5"/>
  <c r="BY87" i="5"/>
  <c r="BZ87" i="5"/>
  <c r="CA87" i="5"/>
  <c r="CB87" i="5"/>
  <c r="CC87" i="5"/>
  <c r="CD87" i="5"/>
  <c r="CE87" i="5"/>
  <c r="CF87" i="5"/>
  <c r="CG87" i="5"/>
  <c r="CH87" i="5"/>
  <c r="CI87" i="5"/>
  <c r="CJ87" i="5"/>
  <c r="CK87" i="5"/>
  <c r="CL87" i="5"/>
  <c r="CM87" i="5"/>
  <c r="CN87" i="5"/>
  <c r="CO87" i="5"/>
  <c r="CP87" i="5"/>
  <c r="CQ87" i="5"/>
  <c r="CR87" i="5"/>
  <c r="CS87" i="5"/>
  <c r="CT87" i="5"/>
  <c r="CU87" i="5"/>
  <c r="CV87" i="5"/>
  <c r="CW87" i="5"/>
  <c r="CX87" i="5"/>
  <c r="CY87" i="5"/>
  <c r="CZ87" i="5"/>
  <c r="DA87" i="5"/>
  <c r="DB87" i="5"/>
  <c r="DC87" i="5"/>
  <c r="DD87" i="5"/>
  <c r="DE87" i="5"/>
  <c r="DF87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AQ88" i="5"/>
  <c r="AR88" i="5"/>
  <c r="AS88" i="5"/>
  <c r="AT88" i="5"/>
  <c r="AU88" i="5"/>
  <c r="AV88" i="5"/>
  <c r="AW88" i="5"/>
  <c r="AX88" i="5"/>
  <c r="AY88" i="5"/>
  <c r="AZ88" i="5"/>
  <c r="BA88" i="5"/>
  <c r="BB88" i="5"/>
  <c r="BC88" i="5"/>
  <c r="BD88" i="5"/>
  <c r="BE88" i="5"/>
  <c r="BF88" i="5"/>
  <c r="BG88" i="5"/>
  <c r="BH88" i="5"/>
  <c r="BI88" i="5"/>
  <c r="BJ88" i="5"/>
  <c r="BK88" i="5"/>
  <c r="BL88" i="5"/>
  <c r="BM88" i="5"/>
  <c r="BN88" i="5"/>
  <c r="BO88" i="5"/>
  <c r="BP88" i="5"/>
  <c r="BQ88" i="5"/>
  <c r="BR88" i="5"/>
  <c r="BS88" i="5"/>
  <c r="BT88" i="5"/>
  <c r="BU88" i="5"/>
  <c r="BV88" i="5"/>
  <c r="BW88" i="5"/>
  <c r="BX88" i="5"/>
  <c r="BY88" i="5"/>
  <c r="BZ88" i="5"/>
  <c r="CA88" i="5"/>
  <c r="CB88" i="5"/>
  <c r="CC88" i="5"/>
  <c r="CD88" i="5"/>
  <c r="CE88" i="5"/>
  <c r="CF88" i="5"/>
  <c r="CG88" i="5"/>
  <c r="CH88" i="5"/>
  <c r="CI88" i="5"/>
  <c r="CJ88" i="5"/>
  <c r="CK88" i="5"/>
  <c r="CL88" i="5"/>
  <c r="CM88" i="5"/>
  <c r="CN88" i="5"/>
  <c r="CO88" i="5"/>
  <c r="CP88" i="5"/>
  <c r="CQ88" i="5"/>
  <c r="CR88" i="5"/>
  <c r="CS88" i="5"/>
  <c r="CT88" i="5"/>
  <c r="CU88" i="5"/>
  <c r="CV88" i="5"/>
  <c r="CW88" i="5"/>
  <c r="CX88" i="5"/>
  <c r="CY88" i="5"/>
  <c r="CZ88" i="5"/>
  <c r="DA88" i="5"/>
  <c r="DB88" i="5"/>
  <c r="DC88" i="5"/>
  <c r="DD88" i="5"/>
  <c r="DE88" i="5"/>
  <c r="DF88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AQ89" i="5"/>
  <c r="AR89" i="5"/>
  <c r="AS89" i="5"/>
  <c r="AT89" i="5"/>
  <c r="AU89" i="5"/>
  <c r="AV89" i="5"/>
  <c r="AW89" i="5"/>
  <c r="AX89" i="5"/>
  <c r="AY89" i="5"/>
  <c r="AZ89" i="5"/>
  <c r="BA89" i="5"/>
  <c r="BB89" i="5"/>
  <c r="BC89" i="5"/>
  <c r="BD89" i="5"/>
  <c r="BE89" i="5"/>
  <c r="BF89" i="5"/>
  <c r="BG89" i="5"/>
  <c r="BH89" i="5"/>
  <c r="BI89" i="5"/>
  <c r="BJ89" i="5"/>
  <c r="BK89" i="5"/>
  <c r="BL89" i="5"/>
  <c r="BM89" i="5"/>
  <c r="BN89" i="5"/>
  <c r="BO89" i="5"/>
  <c r="BP89" i="5"/>
  <c r="BQ89" i="5"/>
  <c r="BR89" i="5"/>
  <c r="BS89" i="5"/>
  <c r="BT89" i="5"/>
  <c r="BU89" i="5"/>
  <c r="BV89" i="5"/>
  <c r="BW89" i="5"/>
  <c r="BX89" i="5"/>
  <c r="BY89" i="5"/>
  <c r="BZ89" i="5"/>
  <c r="CA89" i="5"/>
  <c r="CB89" i="5"/>
  <c r="CC89" i="5"/>
  <c r="CD89" i="5"/>
  <c r="CE89" i="5"/>
  <c r="CF89" i="5"/>
  <c r="CG89" i="5"/>
  <c r="CH89" i="5"/>
  <c r="CI89" i="5"/>
  <c r="CJ89" i="5"/>
  <c r="CK89" i="5"/>
  <c r="CL89" i="5"/>
  <c r="CM89" i="5"/>
  <c r="CN89" i="5"/>
  <c r="CO89" i="5"/>
  <c r="CP89" i="5"/>
  <c r="CQ89" i="5"/>
  <c r="CR89" i="5"/>
  <c r="CS89" i="5"/>
  <c r="CT89" i="5"/>
  <c r="CU89" i="5"/>
  <c r="CV89" i="5"/>
  <c r="CW89" i="5"/>
  <c r="CX89" i="5"/>
  <c r="CY89" i="5"/>
  <c r="CZ89" i="5"/>
  <c r="DA89" i="5"/>
  <c r="DB89" i="5"/>
  <c r="DC89" i="5"/>
  <c r="DD89" i="5"/>
  <c r="DE89" i="5"/>
  <c r="DF89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Y90" i="5"/>
  <c r="AZ90" i="5"/>
  <c r="BA90" i="5"/>
  <c r="BB90" i="5"/>
  <c r="BC90" i="5"/>
  <c r="BD90" i="5"/>
  <c r="BE90" i="5"/>
  <c r="BF90" i="5"/>
  <c r="BG90" i="5"/>
  <c r="BH90" i="5"/>
  <c r="BI90" i="5"/>
  <c r="BJ90" i="5"/>
  <c r="BK90" i="5"/>
  <c r="BL90" i="5"/>
  <c r="BM90" i="5"/>
  <c r="BN90" i="5"/>
  <c r="BO90" i="5"/>
  <c r="BP90" i="5"/>
  <c r="BQ90" i="5"/>
  <c r="BR90" i="5"/>
  <c r="BS90" i="5"/>
  <c r="BT90" i="5"/>
  <c r="BU90" i="5"/>
  <c r="BV90" i="5"/>
  <c r="BW90" i="5"/>
  <c r="BX90" i="5"/>
  <c r="BY90" i="5"/>
  <c r="BZ90" i="5"/>
  <c r="CA90" i="5"/>
  <c r="CB90" i="5"/>
  <c r="CC90" i="5"/>
  <c r="CD90" i="5"/>
  <c r="CE90" i="5"/>
  <c r="CF90" i="5"/>
  <c r="CG90" i="5"/>
  <c r="CH90" i="5"/>
  <c r="CI90" i="5"/>
  <c r="CJ90" i="5"/>
  <c r="CK90" i="5"/>
  <c r="CL90" i="5"/>
  <c r="CM90" i="5"/>
  <c r="CN90" i="5"/>
  <c r="CO90" i="5"/>
  <c r="CP90" i="5"/>
  <c r="CQ90" i="5"/>
  <c r="CR90" i="5"/>
  <c r="CS90" i="5"/>
  <c r="CT90" i="5"/>
  <c r="CU90" i="5"/>
  <c r="CV90" i="5"/>
  <c r="CW90" i="5"/>
  <c r="CX90" i="5"/>
  <c r="CY90" i="5"/>
  <c r="CZ90" i="5"/>
  <c r="DA90" i="5"/>
  <c r="DB90" i="5"/>
  <c r="DC90" i="5"/>
  <c r="DD90" i="5"/>
  <c r="DE90" i="5"/>
  <c r="DF90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F91" i="5"/>
  <c r="BG91" i="5"/>
  <c r="BH91" i="5"/>
  <c r="BI91" i="5"/>
  <c r="BJ91" i="5"/>
  <c r="BK91" i="5"/>
  <c r="BL91" i="5"/>
  <c r="BM91" i="5"/>
  <c r="BN91" i="5"/>
  <c r="BO91" i="5"/>
  <c r="BP91" i="5"/>
  <c r="BQ91" i="5"/>
  <c r="BR91" i="5"/>
  <c r="BS91" i="5"/>
  <c r="BT91" i="5"/>
  <c r="BU91" i="5"/>
  <c r="BV91" i="5"/>
  <c r="BW91" i="5"/>
  <c r="BX91" i="5"/>
  <c r="BY91" i="5"/>
  <c r="BZ91" i="5"/>
  <c r="CA91" i="5"/>
  <c r="CB91" i="5"/>
  <c r="CC91" i="5"/>
  <c r="CD91" i="5"/>
  <c r="CE91" i="5"/>
  <c r="CF91" i="5"/>
  <c r="CG91" i="5"/>
  <c r="CH91" i="5"/>
  <c r="CI91" i="5"/>
  <c r="CJ91" i="5"/>
  <c r="CK91" i="5"/>
  <c r="CL91" i="5"/>
  <c r="CM91" i="5"/>
  <c r="CN91" i="5"/>
  <c r="CO91" i="5"/>
  <c r="CP91" i="5"/>
  <c r="CQ91" i="5"/>
  <c r="CR91" i="5"/>
  <c r="CS91" i="5"/>
  <c r="CT91" i="5"/>
  <c r="CU91" i="5"/>
  <c r="CV91" i="5"/>
  <c r="CW91" i="5"/>
  <c r="CX91" i="5"/>
  <c r="CY91" i="5"/>
  <c r="CZ91" i="5"/>
  <c r="DA91" i="5"/>
  <c r="DB91" i="5"/>
  <c r="DC91" i="5"/>
  <c r="DD91" i="5"/>
  <c r="DE91" i="5"/>
  <c r="DF91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AO92" i="5"/>
  <c r="AP92" i="5"/>
  <c r="AQ92" i="5"/>
  <c r="AR92" i="5"/>
  <c r="AS92" i="5"/>
  <c r="AT92" i="5"/>
  <c r="AU92" i="5"/>
  <c r="AV92" i="5"/>
  <c r="AW92" i="5"/>
  <c r="AX92" i="5"/>
  <c r="AY92" i="5"/>
  <c r="AZ92" i="5"/>
  <c r="BA92" i="5"/>
  <c r="BB92" i="5"/>
  <c r="BC92" i="5"/>
  <c r="BD92" i="5"/>
  <c r="BE92" i="5"/>
  <c r="BF92" i="5"/>
  <c r="BG92" i="5"/>
  <c r="BH92" i="5"/>
  <c r="BI92" i="5"/>
  <c r="BJ92" i="5"/>
  <c r="BK92" i="5"/>
  <c r="BL92" i="5"/>
  <c r="BM92" i="5"/>
  <c r="BN92" i="5"/>
  <c r="BO92" i="5"/>
  <c r="BP92" i="5"/>
  <c r="BQ92" i="5"/>
  <c r="BR92" i="5"/>
  <c r="BS92" i="5"/>
  <c r="BT92" i="5"/>
  <c r="BU92" i="5"/>
  <c r="BV92" i="5"/>
  <c r="BW92" i="5"/>
  <c r="BX92" i="5"/>
  <c r="BY92" i="5"/>
  <c r="BZ92" i="5"/>
  <c r="CA92" i="5"/>
  <c r="CB92" i="5"/>
  <c r="CC92" i="5"/>
  <c r="CD92" i="5"/>
  <c r="CE92" i="5"/>
  <c r="CF92" i="5"/>
  <c r="CG92" i="5"/>
  <c r="CH92" i="5"/>
  <c r="CI92" i="5"/>
  <c r="CJ92" i="5"/>
  <c r="CK92" i="5"/>
  <c r="CL92" i="5"/>
  <c r="CM92" i="5"/>
  <c r="CN92" i="5"/>
  <c r="CO92" i="5"/>
  <c r="CP92" i="5"/>
  <c r="CQ92" i="5"/>
  <c r="CR92" i="5"/>
  <c r="CS92" i="5"/>
  <c r="CT92" i="5"/>
  <c r="CU92" i="5"/>
  <c r="CV92" i="5"/>
  <c r="CW92" i="5"/>
  <c r="CX92" i="5"/>
  <c r="CY92" i="5"/>
  <c r="CZ92" i="5"/>
  <c r="DA92" i="5"/>
  <c r="DB92" i="5"/>
  <c r="DC92" i="5"/>
  <c r="DD92" i="5"/>
  <c r="DE92" i="5"/>
  <c r="DF92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AO93" i="5"/>
  <c r="AP93" i="5"/>
  <c r="AQ93" i="5"/>
  <c r="AR93" i="5"/>
  <c r="AS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F93" i="5"/>
  <c r="BG93" i="5"/>
  <c r="BH93" i="5"/>
  <c r="BI93" i="5"/>
  <c r="BJ93" i="5"/>
  <c r="BK93" i="5"/>
  <c r="BL93" i="5"/>
  <c r="BM93" i="5"/>
  <c r="BN93" i="5"/>
  <c r="BO93" i="5"/>
  <c r="BP93" i="5"/>
  <c r="BQ93" i="5"/>
  <c r="BR93" i="5"/>
  <c r="BS93" i="5"/>
  <c r="BT93" i="5"/>
  <c r="BU93" i="5"/>
  <c r="BV93" i="5"/>
  <c r="BW93" i="5"/>
  <c r="BX93" i="5"/>
  <c r="BY93" i="5"/>
  <c r="BZ93" i="5"/>
  <c r="CA93" i="5"/>
  <c r="CB93" i="5"/>
  <c r="CC93" i="5"/>
  <c r="CD93" i="5"/>
  <c r="CE93" i="5"/>
  <c r="CF93" i="5"/>
  <c r="CG93" i="5"/>
  <c r="CH93" i="5"/>
  <c r="CI93" i="5"/>
  <c r="CJ93" i="5"/>
  <c r="CK93" i="5"/>
  <c r="CL93" i="5"/>
  <c r="CM93" i="5"/>
  <c r="CN93" i="5"/>
  <c r="CO93" i="5"/>
  <c r="CP93" i="5"/>
  <c r="CQ93" i="5"/>
  <c r="CR93" i="5"/>
  <c r="CS93" i="5"/>
  <c r="CT93" i="5"/>
  <c r="CU93" i="5"/>
  <c r="CV93" i="5"/>
  <c r="CW93" i="5"/>
  <c r="CX93" i="5"/>
  <c r="CY93" i="5"/>
  <c r="CZ93" i="5"/>
  <c r="DA93" i="5"/>
  <c r="DB93" i="5"/>
  <c r="DC93" i="5"/>
  <c r="DD93" i="5"/>
  <c r="DE93" i="5"/>
  <c r="DF93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AO94" i="5"/>
  <c r="AP94" i="5"/>
  <c r="AQ94" i="5"/>
  <c r="AR94" i="5"/>
  <c r="AS94" i="5"/>
  <c r="AT94" i="5"/>
  <c r="AU94" i="5"/>
  <c r="AV94" i="5"/>
  <c r="AW94" i="5"/>
  <c r="AX94" i="5"/>
  <c r="AY94" i="5"/>
  <c r="AZ94" i="5"/>
  <c r="BA94" i="5"/>
  <c r="BB94" i="5"/>
  <c r="BC94" i="5"/>
  <c r="BD94" i="5"/>
  <c r="BE94" i="5"/>
  <c r="BF94" i="5"/>
  <c r="BG94" i="5"/>
  <c r="BH94" i="5"/>
  <c r="BI94" i="5"/>
  <c r="BJ94" i="5"/>
  <c r="BK94" i="5"/>
  <c r="BL94" i="5"/>
  <c r="BM94" i="5"/>
  <c r="BN94" i="5"/>
  <c r="BO94" i="5"/>
  <c r="BP94" i="5"/>
  <c r="BQ94" i="5"/>
  <c r="BR94" i="5"/>
  <c r="BS94" i="5"/>
  <c r="BT94" i="5"/>
  <c r="BU94" i="5"/>
  <c r="BV94" i="5"/>
  <c r="BW94" i="5"/>
  <c r="BX94" i="5"/>
  <c r="BY94" i="5"/>
  <c r="BZ94" i="5"/>
  <c r="CA94" i="5"/>
  <c r="CB94" i="5"/>
  <c r="CC94" i="5"/>
  <c r="CD94" i="5"/>
  <c r="CE94" i="5"/>
  <c r="CF94" i="5"/>
  <c r="CG94" i="5"/>
  <c r="CH94" i="5"/>
  <c r="CI94" i="5"/>
  <c r="CJ94" i="5"/>
  <c r="CK94" i="5"/>
  <c r="CL94" i="5"/>
  <c r="CM94" i="5"/>
  <c r="CN94" i="5"/>
  <c r="CO94" i="5"/>
  <c r="CP94" i="5"/>
  <c r="CQ94" i="5"/>
  <c r="CR94" i="5"/>
  <c r="CS94" i="5"/>
  <c r="CT94" i="5"/>
  <c r="CU94" i="5"/>
  <c r="CV94" i="5"/>
  <c r="CW94" i="5"/>
  <c r="CX94" i="5"/>
  <c r="CY94" i="5"/>
  <c r="CZ94" i="5"/>
  <c r="DA94" i="5"/>
  <c r="DB94" i="5"/>
  <c r="DC94" i="5"/>
  <c r="DD94" i="5"/>
  <c r="DE94" i="5"/>
  <c r="DF94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AO95" i="5"/>
  <c r="AP95" i="5"/>
  <c r="AQ95" i="5"/>
  <c r="AR95" i="5"/>
  <c r="AS95" i="5"/>
  <c r="AT95" i="5"/>
  <c r="AU95" i="5"/>
  <c r="AV95" i="5"/>
  <c r="AW95" i="5"/>
  <c r="AX95" i="5"/>
  <c r="AY95" i="5"/>
  <c r="AZ95" i="5"/>
  <c r="BA95" i="5"/>
  <c r="BB95" i="5"/>
  <c r="BC95" i="5"/>
  <c r="BD95" i="5"/>
  <c r="BE95" i="5"/>
  <c r="BF95" i="5"/>
  <c r="BG95" i="5"/>
  <c r="BH95" i="5"/>
  <c r="BI95" i="5"/>
  <c r="BJ95" i="5"/>
  <c r="BK95" i="5"/>
  <c r="BL95" i="5"/>
  <c r="BM95" i="5"/>
  <c r="BN95" i="5"/>
  <c r="BO95" i="5"/>
  <c r="BP95" i="5"/>
  <c r="BQ95" i="5"/>
  <c r="BR95" i="5"/>
  <c r="BS95" i="5"/>
  <c r="BT95" i="5"/>
  <c r="BU95" i="5"/>
  <c r="BV95" i="5"/>
  <c r="BW95" i="5"/>
  <c r="BX95" i="5"/>
  <c r="BY95" i="5"/>
  <c r="BZ95" i="5"/>
  <c r="CA95" i="5"/>
  <c r="CB95" i="5"/>
  <c r="CC95" i="5"/>
  <c r="CD95" i="5"/>
  <c r="CE95" i="5"/>
  <c r="CF95" i="5"/>
  <c r="CG95" i="5"/>
  <c r="CH95" i="5"/>
  <c r="CI95" i="5"/>
  <c r="CJ95" i="5"/>
  <c r="CK95" i="5"/>
  <c r="CL95" i="5"/>
  <c r="CM95" i="5"/>
  <c r="CN95" i="5"/>
  <c r="CO95" i="5"/>
  <c r="CP95" i="5"/>
  <c r="CQ95" i="5"/>
  <c r="CR95" i="5"/>
  <c r="CS95" i="5"/>
  <c r="CT95" i="5"/>
  <c r="CU95" i="5"/>
  <c r="CV95" i="5"/>
  <c r="CW95" i="5"/>
  <c r="CX95" i="5"/>
  <c r="CY95" i="5"/>
  <c r="CZ95" i="5"/>
  <c r="DA95" i="5"/>
  <c r="DB95" i="5"/>
  <c r="DC95" i="5"/>
  <c r="DD95" i="5"/>
  <c r="DE95" i="5"/>
  <c r="DF95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AO96" i="5"/>
  <c r="AP96" i="5"/>
  <c r="AQ96" i="5"/>
  <c r="AR96" i="5"/>
  <c r="AS96" i="5"/>
  <c r="AT96" i="5"/>
  <c r="AU96" i="5"/>
  <c r="AV96" i="5"/>
  <c r="AW96" i="5"/>
  <c r="AX96" i="5"/>
  <c r="AY96" i="5"/>
  <c r="AZ96" i="5"/>
  <c r="BA96" i="5"/>
  <c r="BB96" i="5"/>
  <c r="BC96" i="5"/>
  <c r="BD96" i="5"/>
  <c r="BE96" i="5"/>
  <c r="BF96" i="5"/>
  <c r="BG96" i="5"/>
  <c r="BH96" i="5"/>
  <c r="BI96" i="5"/>
  <c r="BJ96" i="5"/>
  <c r="BK96" i="5"/>
  <c r="BL96" i="5"/>
  <c r="BM96" i="5"/>
  <c r="BN96" i="5"/>
  <c r="BO96" i="5"/>
  <c r="BP96" i="5"/>
  <c r="BQ96" i="5"/>
  <c r="BR96" i="5"/>
  <c r="BS96" i="5"/>
  <c r="BT96" i="5"/>
  <c r="BU96" i="5"/>
  <c r="BV96" i="5"/>
  <c r="BW96" i="5"/>
  <c r="BX96" i="5"/>
  <c r="BY96" i="5"/>
  <c r="BZ96" i="5"/>
  <c r="CA96" i="5"/>
  <c r="CB96" i="5"/>
  <c r="CC96" i="5"/>
  <c r="CD96" i="5"/>
  <c r="CE96" i="5"/>
  <c r="CF96" i="5"/>
  <c r="CG96" i="5"/>
  <c r="CH96" i="5"/>
  <c r="CI96" i="5"/>
  <c r="CJ96" i="5"/>
  <c r="CK96" i="5"/>
  <c r="CL96" i="5"/>
  <c r="CM96" i="5"/>
  <c r="CN96" i="5"/>
  <c r="CO96" i="5"/>
  <c r="CP96" i="5"/>
  <c r="CQ96" i="5"/>
  <c r="CR96" i="5"/>
  <c r="CS96" i="5"/>
  <c r="CT96" i="5"/>
  <c r="CU96" i="5"/>
  <c r="CV96" i="5"/>
  <c r="CW96" i="5"/>
  <c r="CX96" i="5"/>
  <c r="CY96" i="5"/>
  <c r="CZ96" i="5"/>
  <c r="DA96" i="5"/>
  <c r="DB96" i="5"/>
  <c r="DC96" i="5"/>
  <c r="DD96" i="5"/>
  <c r="DE96" i="5"/>
  <c r="DF96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AO97" i="5"/>
  <c r="AP97" i="5"/>
  <c r="AQ97" i="5"/>
  <c r="AR97" i="5"/>
  <c r="AS97" i="5"/>
  <c r="AT97" i="5"/>
  <c r="AU97" i="5"/>
  <c r="AV97" i="5"/>
  <c r="AW97" i="5"/>
  <c r="AX97" i="5"/>
  <c r="AY97" i="5"/>
  <c r="AZ97" i="5"/>
  <c r="BA97" i="5"/>
  <c r="BB97" i="5"/>
  <c r="BC97" i="5"/>
  <c r="BD97" i="5"/>
  <c r="BE97" i="5"/>
  <c r="BF97" i="5"/>
  <c r="BG97" i="5"/>
  <c r="BH97" i="5"/>
  <c r="BI97" i="5"/>
  <c r="BJ97" i="5"/>
  <c r="BK97" i="5"/>
  <c r="BL97" i="5"/>
  <c r="BM97" i="5"/>
  <c r="BN97" i="5"/>
  <c r="BO97" i="5"/>
  <c r="BP97" i="5"/>
  <c r="BQ97" i="5"/>
  <c r="BR97" i="5"/>
  <c r="BS97" i="5"/>
  <c r="BT97" i="5"/>
  <c r="BU97" i="5"/>
  <c r="BV97" i="5"/>
  <c r="BW97" i="5"/>
  <c r="BX97" i="5"/>
  <c r="BY97" i="5"/>
  <c r="BZ97" i="5"/>
  <c r="CA97" i="5"/>
  <c r="CB97" i="5"/>
  <c r="CC97" i="5"/>
  <c r="CD97" i="5"/>
  <c r="CE97" i="5"/>
  <c r="CF97" i="5"/>
  <c r="CG97" i="5"/>
  <c r="CH97" i="5"/>
  <c r="CI97" i="5"/>
  <c r="CJ97" i="5"/>
  <c r="CK97" i="5"/>
  <c r="CL97" i="5"/>
  <c r="CM97" i="5"/>
  <c r="CN97" i="5"/>
  <c r="CO97" i="5"/>
  <c r="CP97" i="5"/>
  <c r="CQ97" i="5"/>
  <c r="CR97" i="5"/>
  <c r="CS97" i="5"/>
  <c r="CT97" i="5"/>
  <c r="CU97" i="5"/>
  <c r="CV97" i="5"/>
  <c r="CW97" i="5"/>
  <c r="CX97" i="5"/>
  <c r="CY97" i="5"/>
  <c r="CZ97" i="5"/>
  <c r="DA97" i="5"/>
  <c r="DB97" i="5"/>
  <c r="DC97" i="5"/>
  <c r="DD97" i="5"/>
  <c r="DE97" i="5"/>
  <c r="DF97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F98" i="5"/>
  <c r="BG98" i="5"/>
  <c r="BH98" i="5"/>
  <c r="BI98" i="5"/>
  <c r="BJ98" i="5"/>
  <c r="BK98" i="5"/>
  <c r="BL98" i="5"/>
  <c r="BM98" i="5"/>
  <c r="BN98" i="5"/>
  <c r="BO98" i="5"/>
  <c r="BP98" i="5"/>
  <c r="BQ98" i="5"/>
  <c r="BR98" i="5"/>
  <c r="BS98" i="5"/>
  <c r="BT98" i="5"/>
  <c r="BU98" i="5"/>
  <c r="BV98" i="5"/>
  <c r="BW98" i="5"/>
  <c r="BX98" i="5"/>
  <c r="BY98" i="5"/>
  <c r="BZ98" i="5"/>
  <c r="CA98" i="5"/>
  <c r="CB98" i="5"/>
  <c r="CC98" i="5"/>
  <c r="CD98" i="5"/>
  <c r="CE98" i="5"/>
  <c r="CF98" i="5"/>
  <c r="CG98" i="5"/>
  <c r="CH98" i="5"/>
  <c r="CI98" i="5"/>
  <c r="CJ98" i="5"/>
  <c r="CK98" i="5"/>
  <c r="CL98" i="5"/>
  <c r="CM98" i="5"/>
  <c r="CN98" i="5"/>
  <c r="CO98" i="5"/>
  <c r="CP98" i="5"/>
  <c r="CQ98" i="5"/>
  <c r="CR98" i="5"/>
  <c r="CS98" i="5"/>
  <c r="CT98" i="5"/>
  <c r="CU98" i="5"/>
  <c r="CV98" i="5"/>
  <c r="CW98" i="5"/>
  <c r="CX98" i="5"/>
  <c r="CY98" i="5"/>
  <c r="CZ98" i="5"/>
  <c r="DA98" i="5"/>
  <c r="DB98" i="5"/>
  <c r="DC98" i="5"/>
  <c r="DD98" i="5"/>
  <c r="DE98" i="5"/>
  <c r="DF98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AP99" i="5"/>
  <c r="AQ99" i="5"/>
  <c r="AR99" i="5"/>
  <c r="AS99" i="5"/>
  <c r="AT99" i="5"/>
  <c r="AU99" i="5"/>
  <c r="AV99" i="5"/>
  <c r="AW99" i="5"/>
  <c r="AX99" i="5"/>
  <c r="AY99" i="5"/>
  <c r="AZ99" i="5"/>
  <c r="BA99" i="5"/>
  <c r="BB99" i="5"/>
  <c r="BC99" i="5"/>
  <c r="BD99" i="5"/>
  <c r="BE99" i="5"/>
  <c r="BF99" i="5"/>
  <c r="BG99" i="5"/>
  <c r="BH99" i="5"/>
  <c r="BI99" i="5"/>
  <c r="BJ99" i="5"/>
  <c r="BK99" i="5"/>
  <c r="BL99" i="5"/>
  <c r="BM99" i="5"/>
  <c r="BN99" i="5"/>
  <c r="BO99" i="5"/>
  <c r="BP99" i="5"/>
  <c r="BQ99" i="5"/>
  <c r="BR99" i="5"/>
  <c r="BS99" i="5"/>
  <c r="BT99" i="5"/>
  <c r="BU99" i="5"/>
  <c r="BV99" i="5"/>
  <c r="BW99" i="5"/>
  <c r="BX99" i="5"/>
  <c r="BY99" i="5"/>
  <c r="BZ99" i="5"/>
  <c r="CA99" i="5"/>
  <c r="CB99" i="5"/>
  <c r="CC99" i="5"/>
  <c r="CD99" i="5"/>
  <c r="CE99" i="5"/>
  <c r="CF99" i="5"/>
  <c r="CG99" i="5"/>
  <c r="CH99" i="5"/>
  <c r="CI99" i="5"/>
  <c r="CJ99" i="5"/>
  <c r="CK99" i="5"/>
  <c r="CL99" i="5"/>
  <c r="CM99" i="5"/>
  <c r="CN99" i="5"/>
  <c r="CO99" i="5"/>
  <c r="CP99" i="5"/>
  <c r="CQ99" i="5"/>
  <c r="CR99" i="5"/>
  <c r="CS99" i="5"/>
  <c r="CT99" i="5"/>
  <c r="CU99" i="5"/>
  <c r="CV99" i="5"/>
  <c r="CW99" i="5"/>
  <c r="CX99" i="5"/>
  <c r="CY99" i="5"/>
  <c r="CZ99" i="5"/>
  <c r="DA99" i="5"/>
  <c r="DB99" i="5"/>
  <c r="DC99" i="5"/>
  <c r="DD99" i="5"/>
  <c r="DE99" i="5"/>
  <c r="DF99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AO100" i="5"/>
  <c r="AP100" i="5"/>
  <c r="AQ100" i="5"/>
  <c r="AR100" i="5"/>
  <c r="AS100" i="5"/>
  <c r="AT100" i="5"/>
  <c r="AU100" i="5"/>
  <c r="AV100" i="5"/>
  <c r="AW100" i="5"/>
  <c r="AX100" i="5"/>
  <c r="AY100" i="5"/>
  <c r="AZ100" i="5"/>
  <c r="BA100" i="5"/>
  <c r="BB100" i="5"/>
  <c r="BC100" i="5"/>
  <c r="BD100" i="5"/>
  <c r="BE100" i="5"/>
  <c r="BF100" i="5"/>
  <c r="BG100" i="5"/>
  <c r="BH100" i="5"/>
  <c r="BI100" i="5"/>
  <c r="BJ100" i="5"/>
  <c r="BK100" i="5"/>
  <c r="BL100" i="5"/>
  <c r="BM100" i="5"/>
  <c r="BN100" i="5"/>
  <c r="BO100" i="5"/>
  <c r="BP100" i="5"/>
  <c r="BQ100" i="5"/>
  <c r="BR100" i="5"/>
  <c r="BS100" i="5"/>
  <c r="BT100" i="5"/>
  <c r="BU100" i="5"/>
  <c r="BV100" i="5"/>
  <c r="BW100" i="5"/>
  <c r="BX100" i="5"/>
  <c r="BY100" i="5"/>
  <c r="BZ100" i="5"/>
  <c r="CA100" i="5"/>
  <c r="CB100" i="5"/>
  <c r="CC100" i="5"/>
  <c r="CD100" i="5"/>
  <c r="CE100" i="5"/>
  <c r="CF100" i="5"/>
  <c r="CG100" i="5"/>
  <c r="CH100" i="5"/>
  <c r="CI100" i="5"/>
  <c r="CJ100" i="5"/>
  <c r="CK100" i="5"/>
  <c r="CL100" i="5"/>
  <c r="CM100" i="5"/>
  <c r="CN100" i="5"/>
  <c r="CO100" i="5"/>
  <c r="CP100" i="5"/>
  <c r="CQ100" i="5"/>
  <c r="CR100" i="5"/>
  <c r="CS100" i="5"/>
  <c r="CT100" i="5"/>
  <c r="CU100" i="5"/>
  <c r="CV100" i="5"/>
  <c r="CW100" i="5"/>
  <c r="CX100" i="5"/>
  <c r="CY100" i="5"/>
  <c r="CZ100" i="5"/>
  <c r="DA100" i="5"/>
  <c r="DB100" i="5"/>
  <c r="DC100" i="5"/>
  <c r="DD100" i="5"/>
  <c r="DE100" i="5"/>
  <c r="DF100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AP101" i="5"/>
  <c r="AQ101" i="5"/>
  <c r="AR101" i="5"/>
  <c r="AS101" i="5"/>
  <c r="AT101" i="5"/>
  <c r="AU101" i="5"/>
  <c r="AV101" i="5"/>
  <c r="AW101" i="5"/>
  <c r="AX101" i="5"/>
  <c r="AY101" i="5"/>
  <c r="AZ101" i="5"/>
  <c r="BA101" i="5"/>
  <c r="BB101" i="5"/>
  <c r="BC101" i="5"/>
  <c r="BD101" i="5"/>
  <c r="BE101" i="5"/>
  <c r="BF101" i="5"/>
  <c r="BG101" i="5"/>
  <c r="BH101" i="5"/>
  <c r="BI101" i="5"/>
  <c r="BJ101" i="5"/>
  <c r="BK101" i="5"/>
  <c r="BL101" i="5"/>
  <c r="BM101" i="5"/>
  <c r="BN101" i="5"/>
  <c r="BO101" i="5"/>
  <c r="BP101" i="5"/>
  <c r="BQ101" i="5"/>
  <c r="BR101" i="5"/>
  <c r="BS101" i="5"/>
  <c r="BT101" i="5"/>
  <c r="BU101" i="5"/>
  <c r="BV101" i="5"/>
  <c r="BW101" i="5"/>
  <c r="BX101" i="5"/>
  <c r="BY101" i="5"/>
  <c r="BZ101" i="5"/>
  <c r="CA101" i="5"/>
  <c r="CB101" i="5"/>
  <c r="CC101" i="5"/>
  <c r="CD101" i="5"/>
  <c r="CE101" i="5"/>
  <c r="CF101" i="5"/>
  <c r="CG101" i="5"/>
  <c r="CH101" i="5"/>
  <c r="CI101" i="5"/>
  <c r="CJ101" i="5"/>
  <c r="CK101" i="5"/>
  <c r="CL101" i="5"/>
  <c r="CM101" i="5"/>
  <c r="CN101" i="5"/>
  <c r="CO101" i="5"/>
  <c r="CP101" i="5"/>
  <c r="CQ101" i="5"/>
  <c r="CR101" i="5"/>
  <c r="CS101" i="5"/>
  <c r="CT101" i="5"/>
  <c r="CU101" i="5"/>
  <c r="CV101" i="5"/>
  <c r="CW101" i="5"/>
  <c r="CX101" i="5"/>
  <c r="CY101" i="5"/>
  <c r="CZ101" i="5"/>
  <c r="DA101" i="5"/>
  <c r="DB101" i="5"/>
  <c r="DC101" i="5"/>
  <c r="DD101" i="5"/>
  <c r="DE101" i="5"/>
  <c r="DF101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AI102" i="5"/>
  <c r="AJ102" i="5"/>
  <c r="AK102" i="5"/>
  <c r="AL102" i="5"/>
  <c r="AM102" i="5"/>
  <c r="AN102" i="5"/>
  <c r="AO102" i="5"/>
  <c r="AP102" i="5"/>
  <c r="AQ102" i="5"/>
  <c r="AR102" i="5"/>
  <c r="AS102" i="5"/>
  <c r="AT102" i="5"/>
  <c r="AU102" i="5"/>
  <c r="AV102" i="5"/>
  <c r="AW102" i="5"/>
  <c r="AX102" i="5"/>
  <c r="AY102" i="5"/>
  <c r="AZ102" i="5"/>
  <c r="BA102" i="5"/>
  <c r="BB102" i="5"/>
  <c r="BC102" i="5"/>
  <c r="BD102" i="5"/>
  <c r="BE102" i="5"/>
  <c r="BF102" i="5"/>
  <c r="BG102" i="5"/>
  <c r="BH102" i="5"/>
  <c r="BI102" i="5"/>
  <c r="BJ102" i="5"/>
  <c r="BK102" i="5"/>
  <c r="BL102" i="5"/>
  <c r="BM102" i="5"/>
  <c r="BN102" i="5"/>
  <c r="BO102" i="5"/>
  <c r="BP102" i="5"/>
  <c r="BQ102" i="5"/>
  <c r="BR102" i="5"/>
  <c r="BS102" i="5"/>
  <c r="BT102" i="5"/>
  <c r="BU102" i="5"/>
  <c r="BV102" i="5"/>
  <c r="BW102" i="5"/>
  <c r="BX102" i="5"/>
  <c r="BY102" i="5"/>
  <c r="BZ102" i="5"/>
  <c r="CA102" i="5"/>
  <c r="CB102" i="5"/>
  <c r="CC102" i="5"/>
  <c r="CD102" i="5"/>
  <c r="CE102" i="5"/>
  <c r="CF102" i="5"/>
  <c r="CG102" i="5"/>
  <c r="CH102" i="5"/>
  <c r="CI102" i="5"/>
  <c r="CJ102" i="5"/>
  <c r="CK102" i="5"/>
  <c r="CL102" i="5"/>
  <c r="CM102" i="5"/>
  <c r="CN102" i="5"/>
  <c r="CO102" i="5"/>
  <c r="CP102" i="5"/>
  <c r="CQ102" i="5"/>
  <c r="CR102" i="5"/>
  <c r="CS102" i="5"/>
  <c r="CT102" i="5"/>
  <c r="CU102" i="5"/>
  <c r="CV102" i="5"/>
  <c r="CW102" i="5"/>
  <c r="CX102" i="5"/>
  <c r="CY102" i="5"/>
  <c r="CZ102" i="5"/>
  <c r="DA102" i="5"/>
  <c r="DB102" i="5"/>
  <c r="DC102" i="5"/>
  <c r="DD102" i="5"/>
  <c r="DE102" i="5"/>
  <c r="DF102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AI103" i="5"/>
  <c r="AJ103" i="5"/>
  <c r="AK103" i="5"/>
  <c r="AL103" i="5"/>
  <c r="AM103" i="5"/>
  <c r="AN103" i="5"/>
  <c r="AO103" i="5"/>
  <c r="AP103" i="5"/>
  <c r="AQ103" i="5"/>
  <c r="AR103" i="5"/>
  <c r="AS103" i="5"/>
  <c r="AT103" i="5"/>
  <c r="AU103" i="5"/>
  <c r="AV103" i="5"/>
  <c r="AW103" i="5"/>
  <c r="AX103" i="5"/>
  <c r="AY103" i="5"/>
  <c r="AZ103" i="5"/>
  <c r="BA103" i="5"/>
  <c r="BB103" i="5"/>
  <c r="BC103" i="5"/>
  <c r="BD103" i="5"/>
  <c r="BE103" i="5"/>
  <c r="BF103" i="5"/>
  <c r="BG103" i="5"/>
  <c r="BH103" i="5"/>
  <c r="BI103" i="5"/>
  <c r="BJ103" i="5"/>
  <c r="BK103" i="5"/>
  <c r="BL103" i="5"/>
  <c r="BM103" i="5"/>
  <c r="BN103" i="5"/>
  <c r="BO103" i="5"/>
  <c r="BP103" i="5"/>
  <c r="BQ103" i="5"/>
  <c r="BR103" i="5"/>
  <c r="BS103" i="5"/>
  <c r="BT103" i="5"/>
  <c r="BU103" i="5"/>
  <c r="BV103" i="5"/>
  <c r="BW103" i="5"/>
  <c r="BX103" i="5"/>
  <c r="BY103" i="5"/>
  <c r="BZ103" i="5"/>
  <c r="CA103" i="5"/>
  <c r="CB103" i="5"/>
  <c r="CC103" i="5"/>
  <c r="CD103" i="5"/>
  <c r="CE103" i="5"/>
  <c r="CF103" i="5"/>
  <c r="CG103" i="5"/>
  <c r="CH103" i="5"/>
  <c r="CI103" i="5"/>
  <c r="CJ103" i="5"/>
  <c r="CK103" i="5"/>
  <c r="CL103" i="5"/>
  <c r="CM103" i="5"/>
  <c r="CN103" i="5"/>
  <c r="CO103" i="5"/>
  <c r="CP103" i="5"/>
  <c r="CQ103" i="5"/>
  <c r="CR103" i="5"/>
  <c r="CS103" i="5"/>
  <c r="CT103" i="5"/>
  <c r="CU103" i="5"/>
  <c r="CV103" i="5"/>
  <c r="CW103" i="5"/>
  <c r="CX103" i="5"/>
  <c r="CY103" i="5"/>
  <c r="CZ103" i="5"/>
  <c r="DA103" i="5"/>
  <c r="DB103" i="5"/>
  <c r="DC103" i="5"/>
  <c r="DD103" i="5"/>
  <c r="DE103" i="5"/>
  <c r="DF103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AI104" i="5"/>
  <c r="AJ104" i="5"/>
  <c r="AK104" i="5"/>
  <c r="AL104" i="5"/>
  <c r="AM104" i="5"/>
  <c r="AN104" i="5"/>
  <c r="AO104" i="5"/>
  <c r="AP104" i="5"/>
  <c r="AQ104" i="5"/>
  <c r="AR104" i="5"/>
  <c r="AS104" i="5"/>
  <c r="AT104" i="5"/>
  <c r="AU104" i="5"/>
  <c r="AV104" i="5"/>
  <c r="AW104" i="5"/>
  <c r="AX104" i="5"/>
  <c r="AY104" i="5"/>
  <c r="AZ104" i="5"/>
  <c r="BA104" i="5"/>
  <c r="BB104" i="5"/>
  <c r="BC104" i="5"/>
  <c r="BD104" i="5"/>
  <c r="BE104" i="5"/>
  <c r="BF104" i="5"/>
  <c r="BG104" i="5"/>
  <c r="BH104" i="5"/>
  <c r="BI104" i="5"/>
  <c r="BJ104" i="5"/>
  <c r="BK104" i="5"/>
  <c r="BL104" i="5"/>
  <c r="BM104" i="5"/>
  <c r="BN104" i="5"/>
  <c r="BO104" i="5"/>
  <c r="BP104" i="5"/>
  <c r="BQ104" i="5"/>
  <c r="BR104" i="5"/>
  <c r="BS104" i="5"/>
  <c r="BT104" i="5"/>
  <c r="BU104" i="5"/>
  <c r="BV104" i="5"/>
  <c r="BW104" i="5"/>
  <c r="BX104" i="5"/>
  <c r="BY104" i="5"/>
  <c r="BZ104" i="5"/>
  <c r="CA104" i="5"/>
  <c r="CB104" i="5"/>
  <c r="CC104" i="5"/>
  <c r="CD104" i="5"/>
  <c r="CE104" i="5"/>
  <c r="CF104" i="5"/>
  <c r="CG104" i="5"/>
  <c r="CH104" i="5"/>
  <c r="CI104" i="5"/>
  <c r="CJ104" i="5"/>
  <c r="CK104" i="5"/>
  <c r="CL104" i="5"/>
  <c r="CM104" i="5"/>
  <c r="CN104" i="5"/>
  <c r="CO104" i="5"/>
  <c r="CP104" i="5"/>
  <c r="CQ104" i="5"/>
  <c r="CR104" i="5"/>
  <c r="CS104" i="5"/>
  <c r="CT104" i="5"/>
  <c r="CU104" i="5"/>
  <c r="CV104" i="5"/>
  <c r="CW104" i="5"/>
  <c r="CX104" i="5"/>
  <c r="CY104" i="5"/>
  <c r="CZ104" i="5"/>
  <c r="DA104" i="5"/>
  <c r="DB104" i="5"/>
  <c r="DC104" i="5"/>
  <c r="DD104" i="5"/>
  <c r="DE104" i="5"/>
  <c r="DF104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AP105" i="5"/>
  <c r="AQ105" i="5"/>
  <c r="AR105" i="5"/>
  <c r="AS105" i="5"/>
  <c r="AT105" i="5"/>
  <c r="AU105" i="5"/>
  <c r="AV105" i="5"/>
  <c r="AW105" i="5"/>
  <c r="AX105" i="5"/>
  <c r="AY105" i="5"/>
  <c r="AZ105" i="5"/>
  <c r="BA105" i="5"/>
  <c r="BB105" i="5"/>
  <c r="BC105" i="5"/>
  <c r="BD105" i="5"/>
  <c r="BE105" i="5"/>
  <c r="BF105" i="5"/>
  <c r="BG105" i="5"/>
  <c r="BH105" i="5"/>
  <c r="BI105" i="5"/>
  <c r="BJ105" i="5"/>
  <c r="BK105" i="5"/>
  <c r="BL105" i="5"/>
  <c r="BM105" i="5"/>
  <c r="BN105" i="5"/>
  <c r="BO105" i="5"/>
  <c r="BP105" i="5"/>
  <c r="BQ105" i="5"/>
  <c r="BR105" i="5"/>
  <c r="BS105" i="5"/>
  <c r="BT105" i="5"/>
  <c r="BU105" i="5"/>
  <c r="BV105" i="5"/>
  <c r="BW105" i="5"/>
  <c r="BX105" i="5"/>
  <c r="BY105" i="5"/>
  <c r="BZ105" i="5"/>
  <c r="CA105" i="5"/>
  <c r="CB105" i="5"/>
  <c r="CC105" i="5"/>
  <c r="CD105" i="5"/>
  <c r="CE105" i="5"/>
  <c r="CF105" i="5"/>
  <c r="CG105" i="5"/>
  <c r="CH105" i="5"/>
  <c r="CI105" i="5"/>
  <c r="CJ105" i="5"/>
  <c r="CK105" i="5"/>
  <c r="CL105" i="5"/>
  <c r="CM105" i="5"/>
  <c r="CN105" i="5"/>
  <c r="CO105" i="5"/>
  <c r="CP105" i="5"/>
  <c r="CQ105" i="5"/>
  <c r="CR105" i="5"/>
  <c r="CS105" i="5"/>
  <c r="CT105" i="5"/>
  <c r="CU105" i="5"/>
  <c r="CV105" i="5"/>
  <c r="CW105" i="5"/>
  <c r="CX105" i="5"/>
  <c r="CY105" i="5"/>
  <c r="CZ105" i="5"/>
  <c r="DA105" i="5"/>
  <c r="DB105" i="5"/>
  <c r="DC105" i="5"/>
  <c r="DD105" i="5"/>
  <c r="DE105" i="5"/>
  <c r="DF105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AI106" i="5"/>
  <c r="AJ106" i="5"/>
  <c r="AK106" i="5"/>
  <c r="AL106" i="5"/>
  <c r="AM106" i="5"/>
  <c r="AN106" i="5"/>
  <c r="AO106" i="5"/>
  <c r="AP106" i="5"/>
  <c r="AQ106" i="5"/>
  <c r="AR106" i="5"/>
  <c r="AS106" i="5"/>
  <c r="AT106" i="5"/>
  <c r="AU106" i="5"/>
  <c r="AV106" i="5"/>
  <c r="AW106" i="5"/>
  <c r="AX106" i="5"/>
  <c r="AY106" i="5"/>
  <c r="AZ106" i="5"/>
  <c r="BA106" i="5"/>
  <c r="BB106" i="5"/>
  <c r="BC106" i="5"/>
  <c r="BD106" i="5"/>
  <c r="BE106" i="5"/>
  <c r="BF106" i="5"/>
  <c r="BG106" i="5"/>
  <c r="BH106" i="5"/>
  <c r="BI106" i="5"/>
  <c r="BJ106" i="5"/>
  <c r="BK106" i="5"/>
  <c r="BL106" i="5"/>
  <c r="BM106" i="5"/>
  <c r="BN106" i="5"/>
  <c r="BO106" i="5"/>
  <c r="BP106" i="5"/>
  <c r="BQ106" i="5"/>
  <c r="BR106" i="5"/>
  <c r="BS106" i="5"/>
  <c r="BT106" i="5"/>
  <c r="BU106" i="5"/>
  <c r="BV106" i="5"/>
  <c r="BW106" i="5"/>
  <c r="BX106" i="5"/>
  <c r="BY106" i="5"/>
  <c r="BZ106" i="5"/>
  <c r="CA106" i="5"/>
  <c r="CB106" i="5"/>
  <c r="CC106" i="5"/>
  <c r="CD106" i="5"/>
  <c r="CE106" i="5"/>
  <c r="CF106" i="5"/>
  <c r="CG106" i="5"/>
  <c r="CH106" i="5"/>
  <c r="CI106" i="5"/>
  <c r="CJ106" i="5"/>
  <c r="CK106" i="5"/>
  <c r="CL106" i="5"/>
  <c r="CM106" i="5"/>
  <c r="CN106" i="5"/>
  <c r="CO106" i="5"/>
  <c r="CP106" i="5"/>
  <c r="CQ106" i="5"/>
  <c r="CR106" i="5"/>
  <c r="CS106" i="5"/>
  <c r="CT106" i="5"/>
  <c r="CU106" i="5"/>
  <c r="CV106" i="5"/>
  <c r="CW106" i="5"/>
  <c r="CX106" i="5"/>
  <c r="CY106" i="5"/>
  <c r="CZ106" i="5"/>
  <c r="DA106" i="5"/>
  <c r="DB106" i="5"/>
  <c r="DC106" i="5"/>
  <c r="DD106" i="5"/>
  <c r="DE106" i="5"/>
  <c r="DF106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AI107" i="5"/>
  <c r="AJ107" i="5"/>
  <c r="AK107" i="5"/>
  <c r="AL107" i="5"/>
  <c r="AM107" i="5"/>
  <c r="AN107" i="5"/>
  <c r="AO107" i="5"/>
  <c r="AP107" i="5"/>
  <c r="AQ107" i="5"/>
  <c r="AR107" i="5"/>
  <c r="AS107" i="5"/>
  <c r="AT107" i="5"/>
  <c r="AU107" i="5"/>
  <c r="AV107" i="5"/>
  <c r="AW107" i="5"/>
  <c r="AX107" i="5"/>
  <c r="AY107" i="5"/>
  <c r="AZ107" i="5"/>
  <c r="BA107" i="5"/>
  <c r="BB107" i="5"/>
  <c r="BC107" i="5"/>
  <c r="BD107" i="5"/>
  <c r="BE107" i="5"/>
  <c r="BF107" i="5"/>
  <c r="BG107" i="5"/>
  <c r="BH107" i="5"/>
  <c r="BI107" i="5"/>
  <c r="BJ107" i="5"/>
  <c r="BK107" i="5"/>
  <c r="BL107" i="5"/>
  <c r="BM107" i="5"/>
  <c r="BN107" i="5"/>
  <c r="BO107" i="5"/>
  <c r="BP107" i="5"/>
  <c r="BQ107" i="5"/>
  <c r="BR107" i="5"/>
  <c r="BS107" i="5"/>
  <c r="BT107" i="5"/>
  <c r="BU107" i="5"/>
  <c r="BV107" i="5"/>
  <c r="BW107" i="5"/>
  <c r="BX107" i="5"/>
  <c r="BY107" i="5"/>
  <c r="BZ107" i="5"/>
  <c r="CA107" i="5"/>
  <c r="CB107" i="5"/>
  <c r="CC107" i="5"/>
  <c r="CD107" i="5"/>
  <c r="CE107" i="5"/>
  <c r="CF107" i="5"/>
  <c r="CG107" i="5"/>
  <c r="CH107" i="5"/>
  <c r="CI107" i="5"/>
  <c r="CJ107" i="5"/>
  <c r="CK107" i="5"/>
  <c r="CL107" i="5"/>
  <c r="CM107" i="5"/>
  <c r="CN107" i="5"/>
  <c r="CO107" i="5"/>
  <c r="CP107" i="5"/>
  <c r="CQ107" i="5"/>
  <c r="CR107" i="5"/>
  <c r="CS107" i="5"/>
  <c r="CT107" i="5"/>
  <c r="CU107" i="5"/>
  <c r="CV107" i="5"/>
  <c r="CW107" i="5"/>
  <c r="CX107" i="5"/>
  <c r="CY107" i="5"/>
  <c r="CZ107" i="5"/>
  <c r="DA107" i="5"/>
  <c r="DB107" i="5"/>
  <c r="DC107" i="5"/>
  <c r="DD107" i="5"/>
  <c r="DE107" i="5"/>
  <c r="DF107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AI108" i="5"/>
  <c r="AJ108" i="5"/>
  <c r="AK108" i="5"/>
  <c r="AL108" i="5"/>
  <c r="AM108" i="5"/>
  <c r="AN108" i="5"/>
  <c r="AO108" i="5"/>
  <c r="AP108" i="5"/>
  <c r="AQ108" i="5"/>
  <c r="AR108" i="5"/>
  <c r="AS108" i="5"/>
  <c r="AT108" i="5"/>
  <c r="AU108" i="5"/>
  <c r="AV108" i="5"/>
  <c r="AW108" i="5"/>
  <c r="AX108" i="5"/>
  <c r="AY108" i="5"/>
  <c r="AZ108" i="5"/>
  <c r="BA108" i="5"/>
  <c r="BB108" i="5"/>
  <c r="BC108" i="5"/>
  <c r="BD108" i="5"/>
  <c r="BE108" i="5"/>
  <c r="BF108" i="5"/>
  <c r="BG108" i="5"/>
  <c r="BH108" i="5"/>
  <c r="BI108" i="5"/>
  <c r="BJ108" i="5"/>
  <c r="BK108" i="5"/>
  <c r="BL108" i="5"/>
  <c r="BM108" i="5"/>
  <c r="BN108" i="5"/>
  <c r="BO108" i="5"/>
  <c r="BP108" i="5"/>
  <c r="BQ108" i="5"/>
  <c r="BR108" i="5"/>
  <c r="BS108" i="5"/>
  <c r="BT108" i="5"/>
  <c r="BU108" i="5"/>
  <c r="BV108" i="5"/>
  <c r="BW108" i="5"/>
  <c r="BX108" i="5"/>
  <c r="BY108" i="5"/>
  <c r="BZ108" i="5"/>
  <c r="CA108" i="5"/>
  <c r="CB108" i="5"/>
  <c r="CC108" i="5"/>
  <c r="CD108" i="5"/>
  <c r="CE108" i="5"/>
  <c r="CF108" i="5"/>
  <c r="CG108" i="5"/>
  <c r="CH108" i="5"/>
  <c r="CI108" i="5"/>
  <c r="CJ108" i="5"/>
  <c r="CK108" i="5"/>
  <c r="CL108" i="5"/>
  <c r="CM108" i="5"/>
  <c r="CN108" i="5"/>
  <c r="CO108" i="5"/>
  <c r="CP108" i="5"/>
  <c r="CQ108" i="5"/>
  <c r="CR108" i="5"/>
  <c r="CS108" i="5"/>
  <c r="CT108" i="5"/>
  <c r="CU108" i="5"/>
  <c r="CV108" i="5"/>
  <c r="CW108" i="5"/>
  <c r="CX108" i="5"/>
  <c r="CY108" i="5"/>
  <c r="CZ108" i="5"/>
  <c r="DA108" i="5"/>
  <c r="DB108" i="5"/>
  <c r="DC108" i="5"/>
  <c r="DD108" i="5"/>
  <c r="DE108" i="5"/>
  <c r="DF108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AI109" i="5"/>
  <c r="AJ109" i="5"/>
  <c r="AK109" i="5"/>
  <c r="AL109" i="5"/>
  <c r="AM109" i="5"/>
  <c r="AN109" i="5"/>
  <c r="AO109" i="5"/>
  <c r="AP109" i="5"/>
  <c r="AQ109" i="5"/>
  <c r="AR109" i="5"/>
  <c r="AS109" i="5"/>
  <c r="AT109" i="5"/>
  <c r="AU109" i="5"/>
  <c r="AV109" i="5"/>
  <c r="AW109" i="5"/>
  <c r="AX109" i="5"/>
  <c r="AY109" i="5"/>
  <c r="AZ109" i="5"/>
  <c r="BA109" i="5"/>
  <c r="BB109" i="5"/>
  <c r="BC109" i="5"/>
  <c r="BD109" i="5"/>
  <c r="BE109" i="5"/>
  <c r="BF109" i="5"/>
  <c r="BG109" i="5"/>
  <c r="BH109" i="5"/>
  <c r="BI109" i="5"/>
  <c r="BJ109" i="5"/>
  <c r="BK109" i="5"/>
  <c r="BL109" i="5"/>
  <c r="BM109" i="5"/>
  <c r="BN109" i="5"/>
  <c r="BO109" i="5"/>
  <c r="BP109" i="5"/>
  <c r="BQ109" i="5"/>
  <c r="BR109" i="5"/>
  <c r="BS109" i="5"/>
  <c r="BT109" i="5"/>
  <c r="BU109" i="5"/>
  <c r="BV109" i="5"/>
  <c r="BW109" i="5"/>
  <c r="BX109" i="5"/>
  <c r="BY109" i="5"/>
  <c r="BZ109" i="5"/>
  <c r="CA109" i="5"/>
  <c r="CB109" i="5"/>
  <c r="CC109" i="5"/>
  <c r="CD109" i="5"/>
  <c r="CE109" i="5"/>
  <c r="CF109" i="5"/>
  <c r="CG109" i="5"/>
  <c r="CH109" i="5"/>
  <c r="CI109" i="5"/>
  <c r="CJ109" i="5"/>
  <c r="CK109" i="5"/>
  <c r="CL109" i="5"/>
  <c r="CM109" i="5"/>
  <c r="CN109" i="5"/>
  <c r="CO109" i="5"/>
  <c r="CP109" i="5"/>
  <c r="CQ109" i="5"/>
  <c r="CR109" i="5"/>
  <c r="CS109" i="5"/>
  <c r="CT109" i="5"/>
  <c r="CU109" i="5"/>
  <c r="CV109" i="5"/>
  <c r="CW109" i="5"/>
  <c r="CX109" i="5"/>
  <c r="CY109" i="5"/>
  <c r="CZ109" i="5"/>
  <c r="DA109" i="5"/>
  <c r="DB109" i="5"/>
  <c r="DC109" i="5"/>
  <c r="DD109" i="5"/>
  <c r="DE109" i="5"/>
  <c r="DF109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M110" i="5"/>
  <c r="AN110" i="5"/>
  <c r="AO110" i="5"/>
  <c r="AP110" i="5"/>
  <c r="AQ110" i="5"/>
  <c r="AR110" i="5"/>
  <c r="AS110" i="5"/>
  <c r="AT110" i="5"/>
  <c r="AU110" i="5"/>
  <c r="AV110" i="5"/>
  <c r="AW110" i="5"/>
  <c r="AX110" i="5"/>
  <c r="AY110" i="5"/>
  <c r="AZ110" i="5"/>
  <c r="BA110" i="5"/>
  <c r="BB110" i="5"/>
  <c r="BC110" i="5"/>
  <c r="BD110" i="5"/>
  <c r="BE110" i="5"/>
  <c r="BF110" i="5"/>
  <c r="BG110" i="5"/>
  <c r="BH110" i="5"/>
  <c r="BI110" i="5"/>
  <c r="BJ110" i="5"/>
  <c r="BK110" i="5"/>
  <c r="BL110" i="5"/>
  <c r="BM110" i="5"/>
  <c r="BN110" i="5"/>
  <c r="BO110" i="5"/>
  <c r="BP110" i="5"/>
  <c r="BQ110" i="5"/>
  <c r="BR110" i="5"/>
  <c r="BS110" i="5"/>
  <c r="BT110" i="5"/>
  <c r="BU110" i="5"/>
  <c r="BV110" i="5"/>
  <c r="BW110" i="5"/>
  <c r="BX110" i="5"/>
  <c r="BY110" i="5"/>
  <c r="BZ110" i="5"/>
  <c r="CA110" i="5"/>
  <c r="CB110" i="5"/>
  <c r="CC110" i="5"/>
  <c r="CD110" i="5"/>
  <c r="CE110" i="5"/>
  <c r="CF110" i="5"/>
  <c r="CG110" i="5"/>
  <c r="CH110" i="5"/>
  <c r="CI110" i="5"/>
  <c r="CJ110" i="5"/>
  <c r="CK110" i="5"/>
  <c r="CL110" i="5"/>
  <c r="CM110" i="5"/>
  <c r="CN110" i="5"/>
  <c r="CO110" i="5"/>
  <c r="CP110" i="5"/>
  <c r="CQ110" i="5"/>
  <c r="CR110" i="5"/>
  <c r="CS110" i="5"/>
  <c r="CT110" i="5"/>
  <c r="CU110" i="5"/>
  <c r="CV110" i="5"/>
  <c r="CW110" i="5"/>
  <c r="CX110" i="5"/>
  <c r="CY110" i="5"/>
  <c r="CZ110" i="5"/>
  <c r="DA110" i="5"/>
  <c r="DB110" i="5"/>
  <c r="DC110" i="5"/>
  <c r="DD110" i="5"/>
  <c r="DE110" i="5"/>
  <c r="DF1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0" i="5"/>
  <c r="B30" i="5"/>
  <c r="B28" i="5"/>
  <c r="B29" i="5" s="1"/>
  <c r="B15" i="5"/>
  <c r="B13" i="5"/>
  <c r="B14" i="5" s="1"/>
  <c r="C30" i="6"/>
  <c r="C14" i="7"/>
  <c r="C14" i="6"/>
  <c r="C30" i="8"/>
  <c r="C29" i="8"/>
  <c r="C28" i="8"/>
  <c r="C31" i="6"/>
  <c r="C16" i="5"/>
  <c r="C13" i="8"/>
  <c r="C16" i="8"/>
  <c r="C31" i="7"/>
  <c r="C15" i="6"/>
  <c r="C14" i="8"/>
  <c r="C13" i="6"/>
  <c r="C29" i="7"/>
  <c r="C13" i="7"/>
  <c r="C15" i="7"/>
  <c r="C31" i="5"/>
  <c r="C16" i="6"/>
  <c r="C29" i="5"/>
  <c r="C31" i="8"/>
  <c r="C28" i="5"/>
  <c r="C15" i="8"/>
  <c r="C13" i="5"/>
  <c r="C16" i="7"/>
  <c r="C29" i="6"/>
  <c r="C15" i="5"/>
  <c r="C30" i="5"/>
  <c r="C28" i="6"/>
  <c r="C28" i="7"/>
  <c r="C14" i="5"/>
  <c r="C30" i="7"/>
  <c r="F18" i="9" l="1"/>
  <c r="F15" i="9"/>
  <c r="E15" i="10"/>
  <c r="E16" i="10"/>
  <c r="E14" i="10"/>
  <c r="B10" i="10"/>
  <c r="B10" i="9"/>
  <c r="F14" i="9"/>
  <c r="F17" i="9"/>
  <c r="F16" i="9"/>
  <c r="B31" i="6"/>
  <c r="B31" i="8"/>
  <c r="B31" i="7"/>
  <c r="B31" i="5"/>
  <c r="B16" i="8"/>
  <c r="B16" i="7"/>
  <c r="B16" i="6"/>
  <c r="B16" i="5"/>
</calcChain>
</file>

<file path=xl/sharedStrings.xml><?xml version="1.0" encoding="utf-8"?>
<sst xmlns="http://schemas.openxmlformats.org/spreadsheetml/2006/main" count="283" uniqueCount="74">
  <si>
    <t>Total</t>
  </si>
  <si>
    <t>Profit</t>
  </si>
  <si>
    <t>&lt;=</t>
  </si>
  <si>
    <t>&gt;=</t>
  </si>
  <si>
    <t>x/y</t>
  </si>
  <si>
    <t>GRG Nonlinear</t>
  </si>
  <si>
    <t>x</t>
  </si>
  <si>
    <t>y</t>
  </si>
  <si>
    <t>f1(x, y)</t>
  </si>
  <si>
    <t>f2(x, y)</t>
  </si>
  <si>
    <t>f3(x, y)</t>
  </si>
  <si>
    <t>f4(x, y)</t>
  </si>
  <si>
    <t>Resultado</t>
  </si>
  <si>
    <t>Funciones</t>
  </si>
  <si>
    <t>Fórmula Excel</t>
  </si>
  <si>
    <t>Fórmula Matemática</t>
  </si>
  <si>
    <t>sen(x) + cos(y)</t>
  </si>
  <si>
    <t>|sen(x) + cos(y)|</t>
  </si>
  <si>
    <t>f2(x, y)*f3(x, y)</t>
  </si>
  <si>
    <t>SENO(x)+COS(y)</t>
  </si>
  <si>
    <t>ABS(f1(x, y))</t>
  </si>
  <si>
    <t>Evolutionary</t>
  </si>
  <si>
    <t>Restricciones</t>
  </si>
  <si>
    <t>[-2*(x - 5)^2] - [2*(y - 5)^2] + 20*x + 20*y + 5</t>
  </si>
  <si>
    <t>(-2*(x - 5)^2)-(2*(y - 5)^2)+(20*B10)+(20*B11)+5</t>
  </si>
  <si>
    <t>Function values</t>
  </si>
  <si>
    <t>Calories</t>
  </si>
  <si>
    <t>Chocolate</t>
  </si>
  <si>
    <t>Sugar</t>
  </si>
  <si>
    <t>Fat</t>
  </si>
  <si>
    <t>Cost</t>
  </si>
  <si>
    <t>Brownies</t>
  </si>
  <si>
    <t>Ice Cream</t>
  </si>
  <si>
    <t>Cola</t>
  </si>
  <si>
    <t>Cheese Cake</t>
  </si>
  <si>
    <t>Decision variables</t>
  </si>
  <si>
    <t>Eaten</t>
  </si>
  <si>
    <t>Objective Function</t>
  </si>
  <si>
    <t>Totals</t>
  </si>
  <si>
    <t>Constraints</t>
  </si>
  <si>
    <t>Required</t>
  </si>
  <si>
    <t>Cost (cents)</t>
  </si>
  <si>
    <t>Initial values before using Solver</t>
  </si>
  <si>
    <t>Hummus</t>
  </si>
  <si>
    <t>Moussaka</t>
  </si>
  <si>
    <t>Tabouleh</t>
  </si>
  <si>
    <t>Maximum</t>
  </si>
  <si>
    <t>Orders</t>
  </si>
  <si>
    <t>Cost and/or profit data</t>
  </si>
  <si>
    <t>Demand H</t>
  </si>
  <si>
    <t>Demand M</t>
  </si>
  <si>
    <t>Demmand T</t>
  </si>
  <si>
    <t>Function</t>
  </si>
  <si>
    <t>Objective</t>
  </si>
  <si>
    <t>Cooking hours</t>
  </si>
  <si>
    <t>Packaging hours</t>
  </si>
  <si>
    <t>Delivery hours</t>
  </si>
  <si>
    <t>Magic Square</t>
  </si>
  <si>
    <t>Row Sum</t>
  </si>
  <si>
    <t>Column Sum</t>
  </si>
  <si>
    <t>Diagonal Sum</t>
  </si>
  <si>
    <t>Cost of Shipping ($ per product)</t>
  </si>
  <si>
    <t>Customer 1</t>
  </si>
  <si>
    <t>Customer 2</t>
  </si>
  <si>
    <t>Customer 3</t>
  </si>
  <si>
    <t>Customer 4</t>
  </si>
  <si>
    <t>Warehouse 1</t>
  </si>
  <si>
    <t>Warehouse 2</t>
  </si>
  <si>
    <t>Number of products shipped</t>
  </si>
  <si>
    <t>Total received</t>
  </si>
  <si>
    <t>Ordered</t>
  </si>
  <si>
    <t>Total shipped</t>
  </si>
  <si>
    <t>Available</t>
  </si>
  <si>
    <t>Total shipping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</si>
</sst>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8" formatCode="&quot;$&quot;\ #,##0.00;[Red]\-&quot;$&quot;\ #,##0.00"/>
    <numFmt numFmtId="164" formatCode="0.0"/>
    <numFmt numFmtId="165" formatCode="0.0000000"/>
    <numFmt numFmtId="166" formatCode="0.000"/>
    <numFmt numFmtId="167" formatCode="&quot;$&quot;\ #,##0.00"/>
  </numFmts>
  <fonts count="10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name val="Arial"/>
      <family val="2"/>
    </font>
    <font>
      <sz val="10"/>
      <name val="Arial"/>
      <family val="2"/>
    </font>
  </fonts>
  <fills count="29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0" tint="-0.249977111117893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25">
    <xf numFmtId="0" fontId="0" fillId="0" borderId="0"/>
    <xf numFmtId="0" fontId="2" fillId="2" borderId="0" applyNumberFormat="0" applyBorder="0" applyAlignment="0" applyProtection="0"/>
    <xf numFmtId="0" fontId="4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4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4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9" fillId="16" borderId="20" applyNumberFormat="0" applyFont="0" applyAlignment="0" applyProtection="0"/>
    <xf numFmtId="0" fontId="4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4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</cellStyleXfs>
  <cellXfs count="107">
    <xf numFmtId="0" fontId="0" fillId="0" borderId="0" xfId="0"/>
    <xf numFmtId="0" fontId="5" fillId="0" borderId="1" xfId="0" applyFont="1" applyBorder="1"/>
    <xf numFmtId="0" fontId="0" fillId="0" borderId="1" xfId="0" applyBorder="1"/>
    <xf numFmtId="0" fontId="0" fillId="0" borderId="8" xfId="0" applyBorder="1"/>
    <xf numFmtId="0" fontId="2" fillId="13" borderId="5" xfId="12" applyBorder="1" applyAlignment="1">
      <alignment horizontal="center"/>
    </xf>
    <xf numFmtId="0" fontId="2" fillId="11" borderId="5" xfId="10" applyBorder="1" applyAlignment="1">
      <alignment horizontal="center"/>
    </xf>
    <xf numFmtId="0" fontId="2" fillId="11" borderId="7" xfId="10" applyBorder="1" applyAlignment="1">
      <alignment horizontal="center"/>
    </xf>
    <xf numFmtId="0" fontId="2" fillId="13" borderId="1" xfId="12" applyBorder="1" applyAlignment="1">
      <alignment horizontal="center"/>
    </xf>
    <xf numFmtId="0" fontId="2" fillId="12" borderId="5" xfId="11" applyBorder="1" applyAlignment="1">
      <alignment horizontal="center"/>
    </xf>
    <xf numFmtId="0" fontId="2" fillId="6" borderId="5" xfId="5" applyBorder="1" applyAlignment="1">
      <alignment horizontal="center"/>
    </xf>
    <xf numFmtId="0" fontId="2" fillId="6" borderId="1" xfId="5" applyBorder="1" applyAlignment="1">
      <alignment horizontal="center"/>
    </xf>
    <xf numFmtId="0" fontId="3" fillId="2" borderId="1" xfId="1" applyFont="1" applyBorder="1"/>
    <xf numFmtId="164" fontId="6" fillId="2" borderId="1" xfId="1" applyNumberFormat="1" applyFont="1" applyBorder="1"/>
    <xf numFmtId="164" fontId="7" fillId="2" borderId="1" xfId="1" applyNumberFormat="1" applyFont="1" applyBorder="1"/>
    <xf numFmtId="0" fontId="2" fillId="5" borderId="5" xfId="4" applyBorder="1" applyAlignment="1">
      <alignment horizontal="center"/>
    </xf>
    <xf numFmtId="0" fontId="2" fillId="4" borderId="5" xfId="3" applyBorder="1" applyAlignment="1">
      <alignment horizontal="center"/>
    </xf>
    <xf numFmtId="0" fontId="2" fillId="4" borderId="7" xfId="3" applyBorder="1" applyAlignment="1">
      <alignment horizontal="center"/>
    </xf>
    <xf numFmtId="0" fontId="2" fillId="4" borderId="1" xfId="3" applyBorder="1" applyAlignment="1">
      <alignment horizontal="center"/>
    </xf>
    <xf numFmtId="2" fontId="8" fillId="0" borderId="1" xfId="0" applyNumberFormat="1" applyFont="1" applyBorder="1"/>
    <xf numFmtId="165" fontId="0" fillId="0" borderId="1" xfId="0" applyNumberFormat="1" applyBorder="1"/>
    <xf numFmtId="0" fontId="0" fillId="0" borderId="0" xfId="0" applyAlignment="1">
      <alignment horizontal="center"/>
    </xf>
    <xf numFmtId="0" fontId="0" fillId="28" borderId="21" xfId="0" applyFill="1" applyBorder="1"/>
    <xf numFmtId="0" fontId="2" fillId="6" borderId="21" xfId="5" applyBorder="1" applyAlignment="1">
      <alignment horizontal="center"/>
    </xf>
    <xf numFmtId="0" fontId="2" fillId="6" borderId="21" xfId="5" applyBorder="1"/>
    <xf numFmtId="0" fontId="2" fillId="4" borderId="21" xfId="3" applyBorder="1" applyAlignment="1">
      <alignment horizontal="center"/>
    </xf>
    <xf numFmtId="0" fontId="2" fillId="5" borderId="21" xfId="4" applyBorder="1" applyAlignment="1">
      <alignment horizontal="center"/>
    </xf>
    <xf numFmtId="8" fontId="2" fillId="4" borderId="21" xfId="3" applyNumberFormat="1" applyBorder="1" applyAlignment="1">
      <alignment horizontal="center"/>
    </xf>
    <xf numFmtId="0" fontId="4" fillId="17" borderId="21" xfId="14" applyBorder="1" applyAlignment="1">
      <alignment horizontal="center"/>
    </xf>
    <xf numFmtId="0" fontId="1" fillId="19" borderId="21" xfId="16" applyBorder="1" applyAlignment="1">
      <alignment horizontal="center"/>
    </xf>
    <xf numFmtId="0" fontId="1" fillId="19" borderId="21" xfId="16" applyBorder="1"/>
    <xf numFmtId="0" fontId="1" fillId="18" borderId="21" xfId="15" applyBorder="1" applyAlignment="1">
      <alignment horizontal="center"/>
    </xf>
    <xf numFmtId="0" fontId="1" fillId="18" borderId="21" xfId="15" applyNumberFormat="1" applyBorder="1" applyAlignment="1">
      <alignment horizontal="center"/>
    </xf>
    <xf numFmtId="0" fontId="0" fillId="16" borderId="21" xfId="13" applyFont="1" applyBorder="1" applyAlignment="1">
      <alignment horizontal="center"/>
    </xf>
    <xf numFmtId="0" fontId="1" fillId="22" borderId="21" xfId="19" applyBorder="1" applyAlignment="1">
      <alignment horizontal="center"/>
    </xf>
    <xf numFmtId="0" fontId="1" fillId="22" borderId="21" xfId="19" applyBorder="1"/>
    <xf numFmtId="0" fontId="1" fillId="21" borderId="21" xfId="18" applyBorder="1" applyAlignment="1">
      <alignment horizontal="center"/>
    </xf>
    <xf numFmtId="0" fontId="1" fillId="26" borderId="21" xfId="23" applyBorder="1" applyAlignment="1">
      <alignment horizontal="center"/>
    </xf>
    <xf numFmtId="0" fontId="1" fillId="26" borderId="21" xfId="23" applyBorder="1"/>
    <xf numFmtId="0" fontId="1" fillId="24" borderId="21" xfId="21" applyBorder="1" applyAlignment="1">
      <alignment horizontal="center"/>
    </xf>
    <xf numFmtId="0" fontId="1" fillId="6" borderId="21" xfId="5" applyFont="1" applyBorder="1" applyAlignment="1">
      <alignment horizontal="center"/>
    </xf>
    <xf numFmtId="0" fontId="1" fillId="6" borderId="21" xfId="5" applyFont="1" applyBorder="1"/>
    <xf numFmtId="0" fontId="1" fillId="5" borderId="21" xfId="4" applyFont="1" applyBorder="1" applyAlignment="1">
      <alignment horizontal="center"/>
    </xf>
    <xf numFmtId="0" fontId="2" fillId="28" borderId="21" xfId="5" applyFill="1" applyBorder="1" applyAlignment="1">
      <alignment horizontal="center"/>
    </xf>
    <xf numFmtId="0" fontId="2" fillId="28" borderId="21" xfId="3" applyFill="1" applyBorder="1" applyAlignment="1"/>
    <xf numFmtId="166" fontId="1" fillId="4" borderId="21" xfId="3" applyNumberFormat="1" applyFont="1" applyBorder="1" applyAlignment="1">
      <alignment horizontal="center"/>
    </xf>
    <xf numFmtId="0" fontId="2" fillId="9" borderId="21" xfId="8" applyBorder="1"/>
    <xf numFmtId="0" fontId="2" fillId="8" borderId="21" xfId="7" applyBorder="1" applyAlignment="1">
      <alignment horizontal="center"/>
    </xf>
    <xf numFmtId="0" fontId="2" fillId="9" borderId="21" xfId="8" applyBorder="1" applyAlignment="1">
      <alignment horizontal="center"/>
    </xf>
    <xf numFmtId="0" fontId="1" fillId="27" borderId="21" xfId="24" applyBorder="1"/>
    <xf numFmtId="8" fontId="2" fillId="8" borderId="21" xfId="7" applyNumberFormat="1" applyBorder="1" applyAlignment="1">
      <alignment horizontal="center"/>
    </xf>
    <xf numFmtId="0" fontId="5" fillId="28" borderId="21" xfId="0" applyFont="1" applyFill="1" applyBorder="1" applyAlignment="1">
      <alignment horizontal="center"/>
    </xf>
    <xf numFmtId="0" fontId="1" fillId="25" borderId="21" xfId="22" applyBorder="1"/>
    <xf numFmtId="0" fontId="1" fillId="28" borderId="21" xfId="21" applyFill="1" applyBorder="1" applyAlignment="1">
      <alignment horizontal="center"/>
    </xf>
    <xf numFmtId="0" fontId="1" fillId="28" borderId="21" xfId="21" applyFill="1" applyBorder="1"/>
    <xf numFmtId="0" fontId="4" fillId="3" borderId="21" xfId="2" applyBorder="1"/>
    <xf numFmtId="167" fontId="0" fillId="16" borderId="21" xfId="13" applyNumberFormat="1" applyFont="1" applyBorder="1"/>
    <xf numFmtId="0" fontId="4" fillId="7" borderId="2" xfId="6" applyBorder="1" applyAlignment="1">
      <alignment horizontal="center"/>
    </xf>
    <xf numFmtId="0" fontId="4" fillId="7" borderId="3" xfId="6" applyBorder="1" applyAlignment="1">
      <alignment horizontal="center"/>
    </xf>
    <xf numFmtId="0" fontId="4" fillId="7" borderId="4" xfId="6" applyBorder="1" applyAlignment="1">
      <alignment horizontal="center"/>
    </xf>
    <xf numFmtId="0" fontId="2" fillId="9" borderId="5" xfId="8" applyBorder="1" applyAlignment="1">
      <alignment horizontal="center"/>
    </xf>
    <xf numFmtId="0" fontId="2" fillId="9" borderId="1" xfId="8" applyBorder="1" applyAlignment="1">
      <alignment horizontal="center"/>
    </xf>
    <xf numFmtId="0" fontId="2" fillId="9" borderId="6" xfId="8" applyBorder="1" applyAlignment="1">
      <alignment horizontal="center"/>
    </xf>
    <xf numFmtId="0" fontId="2" fillId="8" borderId="5" xfId="7" applyBorder="1" applyAlignment="1">
      <alignment horizontal="center"/>
    </xf>
    <xf numFmtId="0" fontId="2" fillId="8" borderId="1" xfId="7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5" borderId="6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14" borderId="11" xfId="0" applyFill="1" applyBorder="1" applyAlignment="1">
      <alignment horizontal="center"/>
    </xf>
    <xf numFmtId="0" fontId="0" fillId="14" borderId="16" xfId="0" applyFill="1" applyBorder="1" applyAlignment="1">
      <alignment horizontal="center"/>
    </xf>
    <xf numFmtId="0" fontId="0" fillId="14" borderId="12" xfId="0" applyFill="1" applyBorder="1" applyAlignment="1">
      <alignment horizontal="center"/>
    </xf>
    <xf numFmtId="0" fontId="0" fillId="14" borderId="14" xfId="0" applyFill="1" applyBorder="1" applyAlignment="1">
      <alignment horizontal="center"/>
    </xf>
    <xf numFmtId="0" fontId="0" fillId="14" borderId="17" xfId="0" applyFill="1" applyBorder="1" applyAlignment="1">
      <alignment horizontal="center"/>
    </xf>
    <xf numFmtId="0" fontId="0" fillId="14" borderId="15" xfId="0" applyFill="1" applyBorder="1" applyAlignment="1">
      <alignment horizontal="center"/>
    </xf>
    <xf numFmtId="0" fontId="2" fillId="8" borderId="7" xfId="7" applyBorder="1" applyAlignment="1">
      <alignment horizontal="center"/>
    </xf>
    <xf numFmtId="0" fontId="2" fillId="8" borderId="8" xfId="7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4" fillId="10" borderId="2" xfId="9" applyBorder="1" applyAlignment="1">
      <alignment horizontal="center"/>
    </xf>
    <xf numFmtId="0" fontId="4" fillId="10" borderId="3" xfId="9" applyBorder="1" applyAlignment="1">
      <alignment horizontal="center"/>
    </xf>
    <xf numFmtId="0" fontId="4" fillId="10" borderId="4" xfId="9" applyBorder="1" applyAlignment="1">
      <alignment horizontal="center"/>
    </xf>
    <xf numFmtId="0" fontId="2" fillId="13" borderId="1" xfId="12" applyBorder="1" applyAlignment="1">
      <alignment horizontal="center"/>
    </xf>
    <xf numFmtId="0" fontId="2" fillId="13" borderId="6" xfId="12" applyBorder="1" applyAlignment="1">
      <alignment horizontal="center"/>
    </xf>
    <xf numFmtId="0" fontId="4" fillId="3" borderId="2" xfId="2" applyBorder="1" applyAlignment="1">
      <alignment horizontal="center"/>
    </xf>
    <xf numFmtId="0" fontId="4" fillId="3" borderId="3" xfId="2" applyBorder="1" applyAlignment="1">
      <alignment horizontal="center"/>
    </xf>
    <xf numFmtId="0" fontId="4" fillId="3" borderId="4" xfId="2" applyBorder="1" applyAlignment="1">
      <alignment horizontal="center"/>
    </xf>
    <xf numFmtId="0" fontId="2" fillId="6" borderId="5" xfId="5" applyBorder="1" applyAlignment="1">
      <alignment horizontal="center"/>
    </xf>
    <xf numFmtId="0" fontId="2" fillId="6" borderId="1" xfId="5" applyBorder="1" applyAlignment="1">
      <alignment horizontal="center"/>
    </xf>
    <xf numFmtId="0" fontId="2" fillId="14" borderId="11" xfId="11" applyFill="1" applyBorder="1" applyAlignment="1">
      <alignment horizontal="center"/>
    </xf>
    <xf numFmtId="0" fontId="2" fillId="14" borderId="12" xfId="11" applyFill="1" applyBorder="1" applyAlignment="1">
      <alignment horizontal="center"/>
    </xf>
    <xf numFmtId="0" fontId="2" fillId="14" borderId="10" xfId="11" applyFill="1" applyBorder="1" applyAlignment="1">
      <alignment horizontal="center"/>
    </xf>
    <xf numFmtId="0" fontId="2" fillId="14" borderId="13" xfId="11" applyFill="1" applyBorder="1" applyAlignment="1">
      <alignment horizontal="center"/>
    </xf>
    <xf numFmtId="0" fontId="2" fillId="14" borderId="14" xfId="11" applyFill="1" applyBorder="1" applyAlignment="1">
      <alignment horizontal="center"/>
    </xf>
    <xf numFmtId="0" fontId="2" fillId="14" borderId="15" xfId="11" applyFill="1" applyBorder="1" applyAlignment="1">
      <alignment horizontal="center"/>
    </xf>
    <xf numFmtId="0" fontId="2" fillId="5" borderId="18" xfId="4" applyBorder="1" applyAlignment="1">
      <alignment horizontal="center" vertical="center"/>
    </xf>
    <xf numFmtId="0" fontId="2" fillId="5" borderId="19" xfId="4" applyBorder="1" applyAlignment="1">
      <alignment horizontal="center" vertical="center"/>
    </xf>
    <xf numFmtId="0" fontId="2" fillId="6" borderId="6" xfId="5" applyBorder="1" applyAlignment="1">
      <alignment horizontal="center"/>
    </xf>
    <xf numFmtId="0" fontId="0" fillId="15" borderId="8" xfId="0" applyFill="1" applyBorder="1" applyAlignment="1">
      <alignment horizontal="center"/>
    </xf>
    <xf numFmtId="0" fontId="0" fillId="15" borderId="9" xfId="0" applyFill="1" applyBorder="1" applyAlignment="1">
      <alignment horizontal="center"/>
    </xf>
    <xf numFmtId="0" fontId="4" fillId="23" borderId="21" xfId="20" applyBorder="1" applyAlignment="1">
      <alignment horizontal="center"/>
    </xf>
    <xf numFmtId="0" fontId="4" fillId="20" borderId="21" xfId="17" applyBorder="1" applyAlignment="1">
      <alignment horizontal="center"/>
    </xf>
    <xf numFmtId="0" fontId="4" fillId="17" borderId="21" xfId="14" applyBorder="1" applyAlignment="1">
      <alignment horizontal="center"/>
    </xf>
    <xf numFmtId="0" fontId="4" fillId="3" borderId="21" xfId="2" applyBorder="1" applyAlignment="1">
      <alignment horizontal="center"/>
    </xf>
    <xf numFmtId="0" fontId="4" fillId="7" borderId="21" xfId="6" applyBorder="1" applyAlignment="1">
      <alignment horizontal="center"/>
    </xf>
    <xf numFmtId="0" fontId="4" fillId="23" borderId="0" xfId="20" applyAlignment="1">
      <alignment horizontal="center"/>
    </xf>
  </cellXfs>
  <cellStyles count="25">
    <cellStyle name="20% - Énfasis1" xfId="15" builtinId="30"/>
    <cellStyle name="20% - Énfasis2" xfId="18" builtinId="34"/>
    <cellStyle name="20% - Énfasis3" xfId="3" builtinId="38"/>
    <cellStyle name="20% - Énfasis4" xfId="21" builtinId="42"/>
    <cellStyle name="20% - Énfasis5" xfId="7" builtinId="46"/>
    <cellStyle name="20% - Énfasis6" xfId="10" builtinId="50"/>
    <cellStyle name="40% - Énfasis1" xfId="1" builtinId="31"/>
    <cellStyle name="40% - Énfasis3" xfId="4" builtinId="39"/>
    <cellStyle name="40% - Énfasis4" xfId="22" builtinId="43"/>
    <cellStyle name="40% - Énfasis5" xfId="24" builtinId="47"/>
    <cellStyle name="40% - Énfasis6" xfId="11" builtinId="51"/>
    <cellStyle name="60% - Énfasis1" xfId="16" builtinId="32"/>
    <cellStyle name="60% - Énfasis2" xfId="19" builtinId="36"/>
    <cellStyle name="60% - Énfasis3" xfId="5" builtinId="40"/>
    <cellStyle name="60% - Énfasis4" xfId="23" builtinId="44"/>
    <cellStyle name="60% - Énfasis5" xfId="8" builtinId="48"/>
    <cellStyle name="60% - Énfasis6" xfId="12" builtinId="52"/>
    <cellStyle name="Énfasis1" xfId="14" builtinId="29"/>
    <cellStyle name="Énfasis2" xfId="17" builtinId="33"/>
    <cellStyle name="Énfasis3" xfId="2" builtinId="37"/>
    <cellStyle name="Énfasis4" xfId="20" builtinId="41"/>
    <cellStyle name="Énfasis5" xfId="6" builtinId="45"/>
    <cellStyle name="Énfasis6" xfId="9" builtinId="49"/>
    <cellStyle name="Normal" xfId="0" builtinId="0"/>
    <cellStyle name="Notas" xfId="13" builtinId="1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f</a:t>
            </a:r>
            <a:r>
              <a:rPr lang="es-CO" sz="1400" b="1" i="0" u="none" strike="noStrike" kern="1200" spc="0" baseline="-2500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1</a:t>
            </a:r>
            <a:r>
              <a:rPr lang="es-CO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(x, y)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20"/>
      <c:rotY val="30"/>
      <c:rAngAx val="0"/>
      <c:perspective val="4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'GRG vs Evo 1'!$J$9</c:f>
              <c:strCache>
                <c:ptCount val="1"/>
                <c:pt idx="0">
                  <c:v>0,0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1'!$J$10:$J$110</c:f>
              <c:numCache>
                <c:formatCode>0.00</c:formatCode>
                <c:ptCount val="101"/>
                <c:pt idx="0">
                  <c:v>1</c:v>
                </c:pt>
                <c:pt idx="1">
                  <c:v>0.98006657784124163</c:v>
                </c:pt>
                <c:pt idx="2">
                  <c:v>0.9210609940028851</c:v>
                </c:pt>
                <c:pt idx="3">
                  <c:v>0.82533561490967833</c:v>
                </c:pt>
                <c:pt idx="4">
                  <c:v>0.69670670934716539</c:v>
                </c:pt>
                <c:pt idx="5">
                  <c:v>0.54030230586813977</c:v>
                </c:pt>
                <c:pt idx="6">
                  <c:v>0.36235775447667362</c:v>
                </c:pt>
                <c:pt idx="7">
                  <c:v>0.16996714290024104</c:v>
                </c:pt>
                <c:pt idx="8">
                  <c:v>-2.9199522301288815E-2</c:v>
                </c:pt>
                <c:pt idx="9">
                  <c:v>-0.22720209469308711</c:v>
                </c:pt>
                <c:pt idx="10">
                  <c:v>-0.41614683654714241</c:v>
                </c:pt>
                <c:pt idx="11">
                  <c:v>-0.58850111725534582</c:v>
                </c:pt>
                <c:pt idx="12">
                  <c:v>-0.73739371554124544</c:v>
                </c:pt>
                <c:pt idx="13">
                  <c:v>-0.85688875336894732</c:v>
                </c:pt>
                <c:pt idx="14">
                  <c:v>-0.94222234066865806</c:v>
                </c:pt>
                <c:pt idx="15">
                  <c:v>-0.98999249660044542</c:v>
                </c:pt>
                <c:pt idx="16">
                  <c:v>-0.99829477579475312</c:v>
                </c:pt>
                <c:pt idx="17">
                  <c:v>-0.96679819257946109</c:v>
                </c:pt>
                <c:pt idx="18">
                  <c:v>-0.89675841633414699</c:v>
                </c:pt>
                <c:pt idx="19">
                  <c:v>-0.79096771191441684</c:v>
                </c:pt>
                <c:pt idx="20">
                  <c:v>-0.65364362086361194</c:v>
                </c:pt>
                <c:pt idx="21">
                  <c:v>-0.49026082134069943</c:v>
                </c:pt>
                <c:pt idx="22">
                  <c:v>-0.30733286997841935</c:v>
                </c:pt>
                <c:pt idx="23">
                  <c:v>-0.11215252693505487</c:v>
                </c:pt>
                <c:pt idx="24">
                  <c:v>8.7498983439446398E-2</c:v>
                </c:pt>
                <c:pt idx="25">
                  <c:v>0.28366218546322625</c:v>
                </c:pt>
                <c:pt idx="26">
                  <c:v>0.46851667130037711</c:v>
                </c:pt>
                <c:pt idx="27">
                  <c:v>0.63469287594263468</c:v>
                </c:pt>
                <c:pt idx="28">
                  <c:v>0.77556587851024961</c:v>
                </c:pt>
                <c:pt idx="29">
                  <c:v>0.88551951694131892</c:v>
                </c:pt>
                <c:pt idx="30">
                  <c:v>0.96017028665036597</c:v>
                </c:pt>
                <c:pt idx="31">
                  <c:v>0.9965420970232175</c:v>
                </c:pt>
                <c:pt idx="32">
                  <c:v>0.99318491875819259</c:v>
                </c:pt>
                <c:pt idx="33">
                  <c:v>0.9502325919585296</c:v>
                </c:pt>
                <c:pt idx="34">
                  <c:v>0.86939749034982527</c:v>
                </c:pt>
                <c:pt idx="35">
                  <c:v>0.7539022543433046</c:v>
                </c:pt>
                <c:pt idx="36">
                  <c:v>0.60835131453225455</c:v>
                </c:pt>
                <c:pt idx="37">
                  <c:v>0.43854732757439036</c:v>
                </c:pt>
                <c:pt idx="38">
                  <c:v>0.2512598425822557</c:v>
                </c:pt>
                <c:pt idx="39">
                  <c:v>5.395542056264975E-2</c:v>
                </c:pt>
                <c:pt idx="40">
                  <c:v>-0.14550003380861354</c:v>
                </c:pt>
                <c:pt idx="41">
                  <c:v>-0.33915486098383452</c:v>
                </c:pt>
                <c:pt idx="42">
                  <c:v>-0.51928865411668557</c:v>
                </c:pt>
                <c:pt idx="43">
                  <c:v>-0.67872004732001245</c:v>
                </c:pt>
                <c:pt idx="44">
                  <c:v>-0.81109301406165601</c:v>
                </c:pt>
                <c:pt idx="45">
                  <c:v>-0.91113026188467694</c:v>
                </c:pt>
                <c:pt idx="46">
                  <c:v>-0.97484362140416358</c:v>
                </c:pt>
                <c:pt idx="47">
                  <c:v>-0.99969304203520648</c:v>
                </c:pt>
                <c:pt idx="48">
                  <c:v>-0.98468785579412699</c:v>
                </c:pt>
                <c:pt idx="49">
                  <c:v>-0.93042627210475326</c:v>
                </c:pt>
                <c:pt idx="50">
                  <c:v>-0.83907152907645244</c:v>
                </c:pt>
                <c:pt idx="51">
                  <c:v>-0.71426565202720027</c:v>
                </c:pt>
                <c:pt idx="52">
                  <c:v>-0.56098425742722879</c:v>
                </c:pt>
                <c:pt idx="53">
                  <c:v>-0.38533819077182963</c:v>
                </c:pt>
                <c:pt idx="54">
                  <c:v>-0.19432990645533479</c:v>
                </c:pt>
                <c:pt idx="55">
                  <c:v>4.4256979880507854E-3</c:v>
                </c:pt>
                <c:pt idx="56">
                  <c:v>0.20300486381875041</c:v>
                </c:pt>
                <c:pt idx="57">
                  <c:v>0.39349086634789088</c:v>
                </c:pt>
                <c:pt idx="58">
                  <c:v>0.56828962976797359</c:v>
                </c:pt>
                <c:pt idx="59">
                  <c:v>0.72043247899083873</c:v>
                </c:pt>
                <c:pt idx="60">
                  <c:v>0.84385395873249214</c:v>
                </c:pt>
                <c:pt idx="61">
                  <c:v>0.93363364407463734</c:v>
                </c:pt>
                <c:pt idx="62">
                  <c:v>0.98619230227886368</c:v>
                </c:pt>
                <c:pt idx="63">
                  <c:v>0.99943458550100472</c:v>
                </c:pt>
                <c:pt idx="64">
                  <c:v>0.97283256569743537</c:v>
                </c:pt>
                <c:pt idx="65">
                  <c:v>0.90744678145019619</c:v>
                </c:pt>
                <c:pt idx="66">
                  <c:v>0.80588395764045073</c:v>
                </c:pt>
                <c:pt idx="67">
                  <c:v>0.67219308355346807</c:v>
                </c:pt>
                <c:pt idx="68">
                  <c:v>0.51170399245314901</c:v>
                </c:pt>
                <c:pt idx="69">
                  <c:v>0.33081487794904696</c:v>
                </c:pt>
                <c:pt idx="70">
                  <c:v>0.13673721820783361</c:v>
                </c:pt>
                <c:pt idx="71">
                  <c:v>-6.2791722924081764E-2</c:v>
                </c:pt>
                <c:pt idx="72">
                  <c:v>-0.25981735621375585</c:v>
                </c:pt>
                <c:pt idx="73">
                  <c:v>-0.44648489141226561</c:v>
                </c:pt>
                <c:pt idx="74">
                  <c:v>-0.61535248295472078</c:v>
                </c:pt>
                <c:pt idx="75">
                  <c:v>-0.75968791285882131</c:v>
                </c:pt>
                <c:pt idx="76">
                  <c:v>-0.87373698301108016</c:v>
                </c:pt>
                <c:pt idx="77">
                  <c:v>-0.95295291688718031</c:v>
                </c:pt>
                <c:pt idx="78">
                  <c:v>-0.99417762518381514</c:v>
                </c:pt>
                <c:pt idx="79">
                  <c:v>-0.99576760887328852</c:v>
                </c:pt>
                <c:pt idx="80">
                  <c:v>-0.95765948032338466</c:v>
                </c:pt>
                <c:pt idx="81">
                  <c:v>-0.88137249036223464</c:v>
                </c:pt>
                <c:pt idx="82">
                  <c:v>-0.76994796054207171</c:v>
                </c:pt>
                <c:pt idx="83">
                  <c:v>-0.62782803524638597</c:v>
                </c:pt>
                <c:pt idx="84">
                  <c:v>-0.46067858741136253</c:v>
                </c:pt>
                <c:pt idx="85">
                  <c:v>-0.27516333805159693</c:v>
                </c:pt>
                <c:pt idx="86">
                  <c:v>-7.8678194731840151E-2</c:v>
                </c:pt>
                <c:pt idx="87">
                  <c:v>0.12094359992847414</c:v>
                </c:pt>
                <c:pt idx="88">
                  <c:v>0.31574375491924334</c:v>
                </c:pt>
                <c:pt idx="89">
                  <c:v>0.49795620278841546</c:v>
                </c:pt>
                <c:pt idx="90">
                  <c:v>0.66031670824408017</c:v>
                </c:pt>
                <c:pt idx="91">
                  <c:v>0.79635247029192313</c:v>
                </c:pt>
                <c:pt idx="92">
                  <c:v>0.90064017238476846</c:v>
                </c:pt>
                <c:pt idx="93">
                  <c:v>0.9690221929390499</c:v>
                </c:pt>
                <c:pt idx="94">
                  <c:v>0.9987723565872102</c:v>
                </c:pt>
                <c:pt idx="95">
                  <c:v>0.98870461818666922</c:v>
                </c:pt>
                <c:pt idx="96">
                  <c:v>0.93922034669687082</c:v>
                </c:pt>
                <c:pt idx="97">
                  <c:v>0.85229232386546439</c:v>
                </c:pt>
                <c:pt idx="98">
                  <c:v>0.73138609564549673</c:v>
                </c:pt>
                <c:pt idx="99">
                  <c:v>0.58132181181443565</c:v>
                </c:pt>
                <c:pt idx="100">
                  <c:v>0.40808206181339196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F7-42BF-8B21-B440C042233F}"/>
            </c:ext>
          </c:extLst>
        </c:ser>
        <c:ser>
          <c:idx val="1"/>
          <c:order val="1"/>
          <c:tx>
            <c:strRef>
              <c:f>'GRG vs Evo 1'!$K$9</c:f>
              <c:strCache>
                <c:ptCount val="1"/>
                <c:pt idx="0">
                  <c:v>0,2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1'!$K$10:$K$110</c:f>
              <c:numCache>
                <c:formatCode>0.00</c:formatCode>
                <c:ptCount val="101"/>
                <c:pt idx="0">
                  <c:v>1.1986693307950613</c:v>
                </c:pt>
                <c:pt idx="1">
                  <c:v>1.1787359086363027</c:v>
                </c:pt>
                <c:pt idx="2">
                  <c:v>1.1197303247979464</c:v>
                </c:pt>
                <c:pt idx="3">
                  <c:v>1.0240049457047395</c:v>
                </c:pt>
                <c:pt idx="4">
                  <c:v>0.8953760401422266</c:v>
                </c:pt>
                <c:pt idx="5">
                  <c:v>0.73897163666320098</c:v>
                </c:pt>
                <c:pt idx="6">
                  <c:v>0.56102708527173484</c:v>
                </c:pt>
                <c:pt idx="7">
                  <c:v>0.36863647369530228</c:v>
                </c:pt>
                <c:pt idx="8">
                  <c:v>0.16946980849377241</c:v>
                </c:pt>
                <c:pt idx="9">
                  <c:v>-2.8532763898025892E-2</c:v>
                </c:pt>
                <c:pt idx="10">
                  <c:v>-0.21747750575208119</c:v>
                </c:pt>
                <c:pt idx="11">
                  <c:v>-0.3898317864602846</c:v>
                </c:pt>
                <c:pt idx="12">
                  <c:v>-0.53872438474618423</c:v>
                </c:pt>
                <c:pt idx="13">
                  <c:v>-0.6582194225738861</c:v>
                </c:pt>
                <c:pt idx="14">
                  <c:v>-0.74355300987359685</c:v>
                </c:pt>
                <c:pt idx="15">
                  <c:v>-0.7913231658053842</c:v>
                </c:pt>
                <c:pt idx="16">
                  <c:v>-0.7996254449996919</c:v>
                </c:pt>
                <c:pt idx="17">
                  <c:v>-0.76812886178439987</c:v>
                </c:pt>
                <c:pt idx="18">
                  <c:v>-0.69808908553908577</c:v>
                </c:pt>
                <c:pt idx="19">
                  <c:v>-0.59229838111935562</c:v>
                </c:pt>
                <c:pt idx="20">
                  <c:v>-0.45497429006855072</c:v>
                </c:pt>
                <c:pt idx="21">
                  <c:v>-0.29159149054563821</c:v>
                </c:pt>
                <c:pt idx="22">
                  <c:v>-0.10866353918335814</c:v>
                </c:pt>
                <c:pt idx="23">
                  <c:v>8.6516803860006347E-2</c:v>
                </c:pt>
                <c:pt idx="24">
                  <c:v>0.28616831423450761</c:v>
                </c:pt>
                <c:pt idx="25">
                  <c:v>0.48233151625828746</c:v>
                </c:pt>
                <c:pt idx="26">
                  <c:v>0.66718600209543832</c:v>
                </c:pt>
                <c:pt idx="27">
                  <c:v>0.8333622067376959</c:v>
                </c:pt>
                <c:pt idx="28">
                  <c:v>0.97423520930531082</c:v>
                </c:pt>
                <c:pt idx="29">
                  <c:v>1.0841888477363801</c:v>
                </c:pt>
                <c:pt idx="30">
                  <c:v>1.1588396174454272</c:v>
                </c:pt>
                <c:pt idx="31">
                  <c:v>1.1952114278182786</c:v>
                </c:pt>
                <c:pt idx="32">
                  <c:v>1.1918542495532538</c:v>
                </c:pt>
                <c:pt idx="33">
                  <c:v>1.1489019227535908</c:v>
                </c:pt>
                <c:pt idx="34">
                  <c:v>1.0680668211448865</c:v>
                </c:pt>
                <c:pt idx="35">
                  <c:v>0.95257158513836582</c:v>
                </c:pt>
                <c:pt idx="36">
                  <c:v>0.80702064532731577</c:v>
                </c:pt>
                <c:pt idx="37">
                  <c:v>0.63721665836945163</c:v>
                </c:pt>
                <c:pt idx="38">
                  <c:v>0.44992917337731692</c:v>
                </c:pt>
                <c:pt idx="39">
                  <c:v>0.25262475135771095</c:v>
                </c:pt>
                <c:pt idx="40">
                  <c:v>5.3169296986447678E-2</c:v>
                </c:pt>
                <c:pt idx="41">
                  <c:v>-0.1404855301887733</c:v>
                </c:pt>
                <c:pt idx="42">
                  <c:v>-0.32061932332162435</c:v>
                </c:pt>
                <c:pt idx="43">
                  <c:v>-0.48005071652495124</c:v>
                </c:pt>
                <c:pt idx="44">
                  <c:v>-0.6124236832665948</c:v>
                </c:pt>
                <c:pt idx="45">
                  <c:v>-0.71246093108961572</c:v>
                </c:pt>
                <c:pt idx="46">
                  <c:v>-0.77617429060910237</c:v>
                </c:pt>
                <c:pt idx="47">
                  <c:v>-0.80102371124014526</c:v>
                </c:pt>
                <c:pt idx="48">
                  <c:v>-0.78601852499906577</c:v>
                </c:pt>
                <c:pt idx="49">
                  <c:v>-0.73175694130969204</c:v>
                </c:pt>
                <c:pt idx="50">
                  <c:v>-0.64040219828139122</c:v>
                </c:pt>
                <c:pt idx="51">
                  <c:v>-0.51559632123213905</c:v>
                </c:pt>
                <c:pt idx="52">
                  <c:v>-0.36231492663216758</c:v>
                </c:pt>
                <c:pt idx="53">
                  <c:v>-0.18666885997676841</c:v>
                </c:pt>
                <c:pt idx="54">
                  <c:v>4.3394243397264221E-3</c:v>
                </c:pt>
                <c:pt idx="55">
                  <c:v>0.203095028783112</c:v>
                </c:pt>
                <c:pt idx="56">
                  <c:v>0.4016741946138116</c:v>
                </c:pt>
                <c:pt idx="57">
                  <c:v>0.59216019714295209</c:v>
                </c:pt>
                <c:pt idx="58">
                  <c:v>0.76695896056303481</c:v>
                </c:pt>
                <c:pt idx="59">
                  <c:v>0.91910180978589995</c:v>
                </c:pt>
                <c:pt idx="60">
                  <c:v>1.0425232895275534</c:v>
                </c:pt>
                <c:pt idx="61">
                  <c:v>1.1323029748696984</c:v>
                </c:pt>
                <c:pt idx="62">
                  <c:v>1.184861633073925</c:v>
                </c:pt>
                <c:pt idx="63">
                  <c:v>1.1981039162960658</c:v>
                </c:pt>
                <c:pt idx="64">
                  <c:v>1.1715018964924966</c:v>
                </c:pt>
                <c:pt idx="65">
                  <c:v>1.1061161122452574</c:v>
                </c:pt>
                <c:pt idx="66">
                  <c:v>1.0045532884355119</c:v>
                </c:pt>
                <c:pt idx="67">
                  <c:v>0.87086241434852929</c:v>
                </c:pt>
                <c:pt idx="68">
                  <c:v>0.71037332324821023</c:v>
                </c:pt>
                <c:pt idx="69">
                  <c:v>0.52948420874410818</c:v>
                </c:pt>
                <c:pt idx="70">
                  <c:v>0.33540654900289479</c:v>
                </c:pt>
                <c:pt idx="71">
                  <c:v>0.13587760787097947</c:v>
                </c:pt>
                <c:pt idx="72">
                  <c:v>-6.1148025418694629E-2</c:v>
                </c:pt>
                <c:pt idx="73">
                  <c:v>-0.24781556061720439</c:v>
                </c:pt>
                <c:pt idx="74">
                  <c:v>-0.41668315215965956</c:v>
                </c:pt>
                <c:pt idx="75">
                  <c:v>-0.5610185820637601</c:v>
                </c:pt>
                <c:pt idx="76">
                  <c:v>-0.67506765221601894</c:v>
                </c:pt>
                <c:pt idx="77">
                  <c:v>-0.7542835860921191</c:v>
                </c:pt>
                <c:pt idx="78">
                  <c:v>-0.79550829438875392</c:v>
                </c:pt>
                <c:pt idx="79">
                  <c:v>-0.79709827807822731</c:v>
                </c:pt>
                <c:pt idx="80">
                  <c:v>-0.75899014952832344</c:v>
                </c:pt>
                <c:pt idx="81">
                  <c:v>-0.68270315956717342</c:v>
                </c:pt>
                <c:pt idx="82">
                  <c:v>-0.57127862974701049</c:v>
                </c:pt>
                <c:pt idx="83">
                  <c:v>-0.42915870445132476</c:v>
                </c:pt>
                <c:pt idx="84">
                  <c:v>-0.26200925661630131</c:v>
                </c:pt>
                <c:pt idx="85">
                  <c:v>-7.6494007256535712E-2</c:v>
                </c:pt>
                <c:pt idx="86">
                  <c:v>0.11999113606322107</c:v>
                </c:pt>
                <c:pt idx="87">
                  <c:v>0.31961293072353536</c:v>
                </c:pt>
                <c:pt idx="88">
                  <c:v>0.51441308571430455</c:v>
                </c:pt>
                <c:pt idx="89">
                  <c:v>0.69662553358347667</c:v>
                </c:pt>
                <c:pt idx="90">
                  <c:v>0.85898603903914139</c:v>
                </c:pt>
                <c:pt idx="91">
                  <c:v>0.99502180108698435</c:v>
                </c:pt>
                <c:pt idx="92">
                  <c:v>1.0993095031798297</c:v>
                </c:pt>
                <c:pt idx="93">
                  <c:v>1.1676915237341112</c:v>
                </c:pt>
                <c:pt idx="94">
                  <c:v>1.1974416873822715</c:v>
                </c:pt>
                <c:pt idx="95">
                  <c:v>1.1873739489817305</c:v>
                </c:pt>
                <c:pt idx="96">
                  <c:v>1.137889677491932</c:v>
                </c:pt>
                <c:pt idx="97">
                  <c:v>1.0509616546605256</c:v>
                </c:pt>
                <c:pt idx="98">
                  <c:v>0.93005542644055794</c:v>
                </c:pt>
                <c:pt idx="99">
                  <c:v>0.77999114260949687</c:v>
                </c:pt>
                <c:pt idx="100">
                  <c:v>0.60675139260845312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F7-42BF-8B21-B440C042233F}"/>
            </c:ext>
          </c:extLst>
        </c:ser>
        <c:ser>
          <c:idx val="2"/>
          <c:order val="2"/>
          <c:tx>
            <c:strRef>
              <c:f>'GRG vs Evo 1'!$L$9</c:f>
              <c:strCache>
                <c:ptCount val="1"/>
                <c:pt idx="0">
                  <c:v>0,4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1'!$L$10:$L$110</c:f>
              <c:numCache>
                <c:formatCode>0.00</c:formatCode>
                <c:ptCount val="101"/>
                <c:pt idx="0">
                  <c:v>1.3894183423086506</c:v>
                </c:pt>
                <c:pt idx="1">
                  <c:v>1.3694849201498922</c:v>
                </c:pt>
                <c:pt idx="2">
                  <c:v>1.3104793363115357</c:v>
                </c:pt>
                <c:pt idx="3">
                  <c:v>1.2147539572183288</c:v>
                </c:pt>
                <c:pt idx="4">
                  <c:v>1.0861250516558159</c:v>
                </c:pt>
                <c:pt idx="5">
                  <c:v>0.92972064817679034</c:v>
                </c:pt>
                <c:pt idx="6">
                  <c:v>0.7517760967853242</c:v>
                </c:pt>
                <c:pt idx="7">
                  <c:v>0.55938548520889153</c:v>
                </c:pt>
                <c:pt idx="8">
                  <c:v>0.36021882000736172</c:v>
                </c:pt>
                <c:pt idx="9">
                  <c:v>0.16221624761556341</c:v>
                </c:pt>
                <c:pt idx="10">
                  <c:v>-2.6728494238491884E-2</c:v>
                </c:pt>
                <c:pt idx="11">
                  <c:v>-0.1990827749466953</c:v>
                </c:pt>
                <c:pt idx="12">
                  <c:v>-0.34797537323259492</c:v>
                </c:pt>
                <c:pt idx="13">
                  <c:v>-0.4674704110602968</c:v>
                </c:pt>
                <c:pt idx="14">
                  <c:v>-0.55280399836000749</c:v>
                </c:pt>
                <c:pt idx="15">
                  <c:v>-0.60057415429179484</c:v>
                </c:pt>
                <c:pt idx="16">
                  <c:v>-0.60887643348610254</c:v>
                </c:pt>
                <c:pt idx="17">
                  <c:v>-0.57737985027081051</c:v>
                </c:pt>
                <c:pt idx="18">
                  <c:v>-0.50734007402549652</c:v>
                </c:pt>
                <c:pt idx="19">
                  <c:v>-0.40154936960576632</c:v>
                </c:pt>
                <c:pt idx="20">
                  <c:v>-0.26422527855496142</c:v>
                </c:pt>
                <c:pt idx="21">
                  <c:v>-0.1008424790320489</c:v>
                </c:pt>
                <c:pt idx="22">
                  <c:v>8.2085472330231168E-2</c:v>
                </c:pt>
                <c:pt idx="23">
                  <c:v>0.27726581537359563</c:v>
                </c:pt>
                <c:pt idx="24">
                  <c:v>0.47691732574809692</c:v>
                </c:pt>
                <c:pt idx="25">
                  <c:v>0.67308052777187677</c:v>
                </c:pt>
                <c:pt idx="26">
                  <c:v>0.85793501360902757</c:v>
                </c:pt>
                <c:pt idx="27">
                  <c:v>1.0241112182512853</c:v>
                </c:pt>
                <c:pt idx="28">
                  <c:v>1.1649842208189001</c:v>
                </c:pt>
                <c:pt idx="29">
                  <c:v>1.2749378592499694</c:v>
                </c:pt>
                <c:pt idx="30">
                  <c:v>1.3495886289590164</c:v>
                </c:pt>
                <c:pt idx="31">
                  <c:v>1.3859604393318681</c:v>
                </c:pt>
                <c:pt idx="32">
                  <c:v>1.3826032610668431</c:v>
                </c:pt>
                <c:pt idx="33">
                  <c:v>1.3396509342671801</c:v>
                </c:pt>
                <c:pt idx="34">
                  <c:v>1.2588158326584757</c:v>
                </c:pt>
                <c:pt idx="35">
                  <c:v>1.1433205966519551</c:v>
                </c:pt>
                <c:pt idx="36">
                  <c:v>0.99776965684090513</c:v>
                </c:pt>
                <c:pt idx="37">
                  <c:v>0.82796566988304088</c:v>
                </c:pt>
                <c:pt idx="38">
                  <c:v>0.64067818489090622</c:v>
                </c:pt>
                <c:pt idx="39">
                  <c:v>0.44337376287130026</c:v>
                </c:pt>
                <c:pt idx="40">
                  <c:v>0.24391830850003698</c:v>
                </c:pt>
                <c:pt idx="41">
                  <c:v>5.0263481324816006E-2</c:v>
                </c:pt>
                <c:pt idx="42">
                  <c:v>-0.12987031180803504</c:v>
                </c:pt>
                <c:pt idx="43">
                  <c:v>-0.28930170501136193</c:v>
                </c:pt>
                <c:pt idx="44">
                  <c:v>-0.42167467175300549</c:v>
                </c:pt>
                <c:pt idx="45">
                  <c:v>-0.52171191957602647</c:v>
                </c:pt>
                <c:pt idx="46">
                  <c:v>-0.58542527909551301</c:v>
                </c:pt>
                <c:pt idx="47">
                  <c:v>-0.61027469972655601</c:v>
                </c:pt>
                <c:pt idx="48">
                  <c:v>-0.59526951348547641</c:v>
                </c:pt>
                <c:pt idx="49">
                  <c:v>-0.54100792979610279</c:v>
                </c:pt>
                <c:pt idx="50">
                  <c:v>-0.44965318676780192</c:v>
                </c:pt>
                <c:pt idx="51">
                  <c:v>-0.32484730971854975</c:v>
                </c:pt>
                <c:pt idx="52">
                  <c:v>-0.17156591511857827</c:v>
                </c:pt>
                <c:pt idx="53">
                  <c:v>4.0801515368208974E-3</c:v>
                </c:pt>
                <c:pt idx="54">
                  <c:v>0.19508843585331573</c:v>
                </c:pt>
                <c:pt idx="55">
                  <c:v>0.39384404029670128</c:v>
                </c:pt>
                <c:pt idx="56">
                  <c:v>0.59242320612740096</c:v>
                </c:pt>
                <c:pt idx="57">
                  <c:v>0.78290920865654146</c:v>
                </c:pt>
                <c:pt idx="58">
                  <c:v>0.95770797207662417</c:v>
                </c:pt>
                <c:pt idx="59">
                  <c:v>1.1098508212994893</c:v>
                </c:pt>
                <c:pt idx="60">
                  <c:v>1.2332723010411426</c:v>
                </c:pt>
                <c:pt idx="61">
                  <c:v>1.3230519863832879</c:v>
                </c:pt>
                <c:pt idx="62">
                  <c:v>1.3756106445875143</c:v>
                </c:pt>
                <c:pt idx="63">
                  <c:v>1.3888529278096553</c:v>
                </c:pt>
                <c:pt idx="64">
                  <c:v>1.3622509080060858</c:v>
                </c:pt>
                <c:pt idx="65">
                  <c:v>1.2968651237588467</c:v>
                </c:pt>
                <c:pt idx="66">
                  <c:v>1.1953022999491012</c:v>
                </c:pt>
                <c:pt idx="67">
                  <c:v>1.0616114258621185</c:v>
                </c:pt>
                <c:pt idx="68">
                  <c:v>0.90112233476179959</c:v>
                </c:pt>
                <c:pt idx="69">
                  <c:v>0.72023322025769754</c:v>
                </c:pt>
                <c:pt idx="70">
                  <c:v>0.52615556051648416</c:v>
                </c:pt>
                <c:pt idx="71">
                  <c:v>0.32662661938456877</c:v>
                </c:pt>
                <c:pt idx="72">
                  <c:v>0.12960098609489468</c:v>
                </c:pt>
                <c:pt idx="73">
                  <c:v>-5.7066549103615083E-2</c:v>
                </c:pt>
                <c:pt idx="74">
                  <c:v>-0.22593414064607026</c:v>
                </c:pt>
                <c:pt idx="75">
                  <c:v>-0.37026957055017079</c:v>
                </c:pt>
                <c:pt idx="76">
                  <c:v>-0.48431864070242964</c:v>
                </c:pt>
                <c:pt idx="77">
                  <c:v>-0.56353457457852985</c:v>
                </c:pt>
                <c:pt idx="78">
                  <c:v>-0.60475928287516467</c:v>
                </c:pt>
                <c:pt idx="79">
                  <c:v>-0.60634926656463795</c:v>
                </c:pt>
                <c:pt idx="80">
                  <c:v>-0.56824113801473408</c:v>
                </c:pt>
                <c:pt idx="81">
                  <c:v>-0.49195414805358412</c:v>
                </c:pt>
                <c:pt idx="82">
                  <c:v>-0.38052961823342119</c:v>
                </c:pt>
                <c:pt idx="83">
                  <c:v>-0.23840969293773545</c:v>
                </c:pt>
                <c:pt idx="84">
                  <c:v>-7.1260245102712005E-2</c:v>
                </c:pt>
                <c:pt idx="85">
                  <c:v>0.11425500425705359</c:v>
                </c:pt>
                <c:pt idx="86">
                  <c:v>0.31074014757681034</c:v>
                </c:pt>
                <c:pt idx="87">
                  <c:v>0.51036194223712461</c:v>
                </c:pt>
                <c:pt idx="88">
                  <c:v>0.7051620972278938</c:v>
                </c:pt>
                <c:pt idx="89">
                  <c:v>0.88737454509706604</c:v>
                </c:pt>
                <c:pt idx="90">
                  <c:v>1.0497350505527308</c:v>
                </c:pt>
                <c:pt idx="91">
                  <c:v>1.1857708126005737</c:v>
                </c:pt>
                <c:pt idx="92">
                  <c:v>1.2900585146934189</c:v>
                </c:pt>
                <c:pt idx="93">
                  <c:v>1.3584405352477005</c:v>
                </c:pt>
                <c:pt idx="94">
                  <c:v>1.3881906988958608</c:v>
                </c:pt>
                <c:pt idx="95">
                  <c:v>1.3781229604953198</c:v>
                </c:pt>
                <c:pt idx="96">
                  <c:v>1.3286386890055213</c:v>
                </c:pt>
                <c:pt idx="97">
                  <c:v>1.2417106661741149</c:v>
                </c:pt>
                <c:pt idx="98">
                  <c:v>1.1208044379541473</c:v>
                </c:pt>
                <c:pt idx="99">
                  <c:v>0.97074015412308623</c:v>
                </c:pt>
                <c:pt idx="100">
                  <c:v>0.79750040412204248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F7-42BF-8B21-B440C042233F}"/>
            </c:ext>
          </c:extLst>
        </c:ser>
        <c:ser>
          <c:idx val="3"/>
          <c:order val="3"/>
          <c:tx>
            <c:strRef>
              <c:f>'GRG vs Evo 1'!$M$9</c:f>
              <c:strCache>
                <c:ptCount val="1"/>
                <c:pt idx="0">
                  <c:v>0,6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1'!$M$10:$M$110</c:f>
              <c:numCache>
                <c:formatCode>0.00</c:formatCode>
                <c:ptCount val="101"/>
                <c:pt idx="0">
                  <c:v>1.5646424733950353</c:v>
                </c:pt>
                <c:pt idx="1">
                  <c:v>1.5447090512362771</c:v>
                </c:pt>
                <c:pt idx="2">
                  <c:v>1.4857034673979204</c:v>
                </c:pt>
                <c:pt idx="3">
                  <c:v>1.3899780883047137</c:v>
                </c:pt>
                <c:pt idx="4">
                  <c:v>1.2613491827422008</c:v>
                </c:pt>
                <c:pt idx="5">
                  <c:v>1.104944779263175</c:v>
                </c:pt>
                <c:pt idx="6">
                  <c:v>0.92700022787170899</c:v>
                </c:pt>
                <c:pt idx="7">
                  <c:v>0.73460961629527644</c:v>
                </c:pt>
                <c:pt idx="8">
                  <c:v>0.53544295109374651</c:v>
                </c:pt>
                <c:pt idx="9">
                  <c:v>0.33744037870194826</c:v>
                </c:pt>
                <c:pt idx="10">
                  <c:v>0.14849563684789296</c:v>
                </c:pt>
                <c:pt idx="11">
                  <c:v>-2.3858643860310447E-2</c:v>
                </c:pt>
                <c:pt idx="12">
                  <c:v>-0.17275124214621007</c:v>
                </c:pt>
                <c:pt idx="13">
                  <c:v>-0.29224627997391195</c:v>
                </c:pt>
                <c:pt idx="14">
                  <c:v>-0.37757986727362269</c:v>
                </c:pt>
                <c:pt idx="15">
                  <c:v>-0.42535002320541004</c:v>
                </c:pt>
                <c:pt idx="16">
                  <c:v>-0.43365230239971775</c:v>
                </c:pt>
                <c:pt idx="17">
                  <c:v>-0.40215571918442572</c:v>
                </c:pt>
                <c:pt idx="18">
                  <c:v>-0.33211594293911162</c:v>
                </c:pt>
                <c:pt idx="19">
                  <c:v>-0.22632523851938147</c:v>
                </c:pt>
                <c:pt idx="20">
                  <c:v>-8.9001147468576569E-2</c:v>
                </c:pt>
                <c:pt idx="21">
                  <c:v>7.4381652054335945E-2</c:v>
                </c:pt>
                <c:pt idx="22">
                  <c:v>0.25730960341661602</c:v>
                </c:pt>
                <c:pt idx="23">
                  <c:v>0.45248994645998053</c:v>
                </c:pt>
                <c:pt idx="24">
                  <c:v>0.65214145683448177</c:v>
                </c:pt>
                <c:pt idx="25">
                  <c:v>0.84830465885826167</c:v>
                </c:pt>
                <c:pt idx="26">
                  <c:v>1.0331591446954125</c:v>
                </c:pt>
                <c:pt idx="27">
                  <c:v>1.1993353493376699</c:v>
                </c:pt>
                <c:pt idx="28">
                  <c:v>1.340208351905285</c:v>
                </c:pt>
                <c:pt idx="29">
                  <c:v>1.4501619903363543</c:v>
                </c:pt>
                <c:pt idx="30">
                  <c:v>1.5248127600454013</c:v>
                </c:pt>
                <c:pt idx="31">
                  <c:v>1.561184570418253</c:v>
                </c:pt>
                <c:pt idx="32">
                  <c:v>1.557827392153228</c:v>
                </c:pt>
                <c:pt idx="33">
                  <c:v>1.514875065353565</c:v>
                </c:pt>
                <c:pt idx="34">
                  <c:v>1.4340399637448606</c:v>
                </c:pt>
                <c:pt idx="35">
                  <c:v>1.31854472773834</c:v>
                </c:pt>
                <c:pt idx="36">
                  <c:v>1.17299378792729</c:v>
                </c:pt>
                <c:pt idx="37">
                  <c:v>1.0031898009694258</c:v>
                </c:pt>
                <c:pt idx="38">
                  <c:v>0.81590231597729113</c:v>
                </c:pt>
                <c:pt idx="39">
                  <c:v>0.61859789395768516</c:v>
                </c:pt>
                <c:pt idx="40">
                  <c:v>0.41914243958642183</c:v>
                </c:pt>
                <c:pt idx="41">
                  <c:v>0.22548761241120086</c:v>
                </c:pt>
                <c:pt idx="42">
                  <c:v>4.5353819278349805E-2</c:v>
                </c:pt>
                <c:pt idx="43">
                  <c:v>-0.11407757392497708</c:v>
                </c:pt>
                <c:pt idx="44">
                  <c:v>-0.24645054066662064</c:v>
                </c:pt>
                <c:pt idx="45">
                  <c:v>-0.34648778848964157</c:v>
                </c:pt>
                <c:pt idx="46">
                  <c:v>-0.41020114800912821</c:v>
                </c:pt>
                <c:pt idx="47">
                  <c:v>-0.43505056864017111</c:v>
                </c:pt>
                <c:pt idx="48">
                  <c:v>-0.42004538239909162</c:v>
                </c:pt>
                <c:pt idx="49">
                  <c:v>-0.36578379870971789</c:v>
                </c:pt>
                <c:pt idx="50">
                  <c:v>-0.27442905568141707</c:v>
                </c:pt>
                <c:pt idx="51">
                  <c:v>-0.1496231786321649</c:v>
                </c:pt>
                <c:pt idx="52">
                  <c:v>3.6582159678065773E-3</c:v>
                </c:pt>
                <c:pt idx="53">
                  <c:v>0.17930428262320575</c:v>
                </c:pt>
                <c:pt idx="54">
                  <c:v>0.3703125669397006</c:v>
                </c:pt>
                <c:pt idx="55">
                  <c:v>0.56906817138308619</c:v>
                </c:pt>
                <c:pt idx="56">
                  <c:v>0.76764733721378575</c:v>
                </c:pt>
                <c:pt idx="57">
                  <c:v>0.95813333974292625</c:v>
                </c:pt>
                <c:pt idx="58">
                  <c:v>1.1329321031630091</c:v>
                </c:pt>
                <c:pt idx="59">
                  <c:v>1.285074952385874</c:v>
                </c:pt>
                <c:pt idx="60">
                  <c:v>1.4084964321275275</c:v>
                </c:pt>
                <c:pt idx="61">
                  <c:v>1.4982761174696728</c:v>
                </c:pt>
                <c:pt idx="62">
                  <c:v>1.5508347756738989</c:v>
                </c:pt>
                <c:pt idx="63">
                  <c:v>1.5640770588960402</c:v>
                </c:pt>
                <c:pt idx="64">
                  <c:v>1.5374750390924707</c:v>
                </c:pt>
                <c:pt idx="65">
                  <c:v>1.4720892548452316</c:v>
                </c:pt>
                <c:pt idx="66">
                  <c:v>1.3705264310354861</c:v>
                </c:pt>
                <c:pt idx="67">
                  <c:v>1.2368355569485034</c:v>
                </c:pt>
                <c:pt idx="68">
                  <c:v>1.0763464658481845</c:v>
                </c:pt>
                <c:pt idx="69">
                  <c:v>0.89545735134408233</c:v>
                </c:pt>
                <c:pt idx="70">
                  <c:v>0.70137969160286895</c:v>
                </c:pt>
                <c:pt idx="71">
                  <c:v>0.50185075047095362</c:v>
                </c:pt>
                <c:pt idx="72">
                  <c:v>0.30482511718127953</c:v>
                </c:pt>
                <c:pt idx="73">
                  <c:v>0.11815758198276977</c:v>
                </c:pt>
                <c:pt idx="74">
                  <c:v>-5.0710009559685409E-2</c:v>
                </c:pt>
                <c:pt idx="75">
                  <c:v>-0.19504543946378594</c:v>
                </c:pt>
                <c:pt idx="76">
                  <c:v>-0.30909450961604479</c:v>
                </c:pt>
                <c:pt idx="77">
                  <c:v>-0.38831044349214494</c:v>
                </c:pt>
                <c:pt idx="78">
                  <c:v>-0.42953515178877977</c:v>
                </c:pt>
                <c:pt idx="79">
                  <c:v>-0.43112513547825315</c:v>
                </c:pt>
                <c:pt idx="80">
                  <c:v>-0.39301700692834929</c:v>
                </c:pt>
                <c:pt idx="81">
                  <c:v>-0.31673001696719927</c:v>
                </c:pt>
                <c:pt idx="82">
                  <c:v>-0.20530548714703634</c:v>
                </c:pt>
                <c:pt idx="83">
                  <c:v>-6.3185561851350602E-2</c:v>
                </c:pt>
                <c:pt idx="84">
                  <c:v>0.10396388598367284</c:v>
                </c:pt>
                <c:pt idx="85">
                  <c:v>0.28947913534343844</c:v>
                </c:pt>
                <c:pt idx="86">
                  <c:v>0.48596427866319525</c:v>
                </c:pt>
                <c:pt idx="87">
                  <c:v>0.68558607332350952</c:v>
                </c:pt>
                <c:pt idx="88">
                  <c:v>0.88038622831427871</c:v>
                </c:pt>
                <c:pt idx="89">
                  <c:v>1.0625986761834509</c:v>
                </c:pt>
                <c:pt idx="90">
                  <c:v>1.2249591816391154</c:v>
                </c:pt>
                <c:pt idx="91">
                  <c:v>1.3609949436869586</c:v>
                </c:pt>
                <c:pt idx="92">
                  <c:v>1.4652826457798038</c:v>
                </c:pt>
                <c:pt idx="93">
                  <c:v>1.5336646663340852</c:v>
                </c:pt>
                <c:pt idx="94">
                  <c:v>1.5634148299822455</c:v>
                </c:pt>
                <c:pt idx="95">
                  <c:v>1.5533470915817045</c:v>
                </c:pt>
                <c:pt idx="96">
                  <c:v>1.5038628200919062</c:v>
                </c:pt>
                <c:pt idx="97">
                  <c:v>1.4169347972604998</c:v>
                </c:pt>
                <c:pt idx="98">
                  <c:v>1.2960285690405322</c:v>
                </c:pt>
                <c:pt idx="99">
                  <c:v>1.1459642852094709</c:v>
                </c:pt>
                <c:pt idx="100">
                  <c:v>0.97272453520842728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F7-42BF-8B21-B440C042233F}"/>
            </c:ext>
          </c:extLst>
        </c:ser>
        <c:ser>
          <c:idx val="4"/>
          <c:order val="4"/>
          <c:tx>
            <c:strRef>
              <c:f>'GRG vs Evo 1'!$N$9</c:f>
              <c:strCache>
                <c:ptCount val="1"/>
                <c:pt idx="0">
                  <c:v>0,8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1'!$N$10:$N$110</c:f>
              <c:numCache>
                <c:formatCode>0.00</c:formatCode>
                <c:ptCount val="101"/>
                <c:pt idx="0">
                  <c:v>1.7173560908995227</c:v>
                </c:pt>
                <c:pt idx="1">
                  <c:v>1.6974226687407645</c:v>
                </c:pt>
                <c:pt idx="2">
                  <c:v>1.6384170849024078</c:v>
                </c:pt>
                <c:pt idx="3">
                  <c:v>1.5426917058092011</c:v>
                </c:pt>
                <c:pt idx="4">
                  <c:v>1.4140628002466882</c:v>
                </c:pt>
                <c:pt idx="5">
                  <c:v>1.2576583967676624</c:v>
                </c:pt>
                <c:pt idx="6">
                  <c:v>1.0797138453761965</c:v>
                </c:pt>
                <c:pt idx="7">
                  <c:v>0.88732323379976386</c:v>
                </c:pt>
                <c:pt idx="8">
                  <c:v>0.68815656859823393</c:v>
                </c:pt>
                <c:pt idx="9">
                  <c:v>0.49015399620643568</c:v>
                </c:pt>
                <c:pt idx="10">
                  <c:v>0.30120925435238038</c:v>
                </c:pt>
                <c:pt idx="11">
                  <c:v>0.12885497364417697</c:v>
                </c:pt>
                <c:pt idx="12">
                  <c:v>-2.0037624641722651E-2</c:v>
                </c:pt>
                <c:pt idx="13">
                  <c:v>-0.13953266246942453</c:v>
                </c:pt>
                <c:pt idx="14">
                  <c:v>-0.22486624976913527</c:v>
                </c:pt>
                <c:pt idx="15">
                  <c:v>-0.27263640570092262</c:v>
                </c:pt>
                <c:pt idx="16">
                  <c:v>-0.28093868489523033</c:v>
                </c:pt>
                <c:pt idx="17">
                  <c:v>-0.2494421016799383</c:v>
                </c:pt>
                <c:pt idx="18">
                  <c:v>-0.1794023254346242</c:v>
                </c:pt>
                <c:pt idx="19">
                  <c:v>-7.3611621014894046E-2</c:v>
                </c:pt>
                <c:pt idx="20">
                  <c:v>6.3712470035910851E-2</c:v>
                </c:pt>
                <c:pt idx="21">
                  <c:v>0.22709526955882336</c:v>
                </c:pt>
                <c:pt idx="22">
                  <c:v>0.41002322092110344</c:v>
                </c:pt>
                <c:pt idx="23">
                  <c:v>0.60520356396446795</c:v>
                </c:pt>
                <c:pt idx="24">
                  <c:v>0.80485507433896919</c:v>
                </c:pt>
                <c:pt idx="25">
                  <c:v>1.0010182763627491</c:v>
                </c:pt>
                <c:pt idx="26">
                  <c:v>1.1858727621998999</c:v>
                </c:pt>
                <c:pt idx="27">
                  <c:v>1.3520489668421574</c:v>
                </c:pt>
                <c:pt idx="28">
                  <c:v>1.4929219694097724</c:v>
                </c:pt>
                <c:pt idx="29">
                  <c:v>1.6028756078408417</c:v>
                </c:pt>
                <c:pt idx="30">
                  <c:v>1.6775263775498888</c:v>
                </c:pt>
                <c:pt idx="31">
                  <c:v>1.7138981879227404</c:v>
                </c:pt>
                <c:pt idx="32">
                  <c:v>1.7105410096577154</c:v>
                </c:pt>
                <c:pt idx="33">
                  <c:v>1.6675886828580524</c:v>
                </c:pt>
                <c:pt idx="34">
                  <c:v>1.5867535812493481</c:v>
                </c:pt>
                <c:pt idx="35">
                  <c:v>1.4712583452428274</c:v>
                </c:pt>
                <c:pt idx="36">
                  <c:v>1.3257074054317775</c:v>
                </c:pt>
                <c:pt idx="37">
                  <c:v>1.1559034184739132</c:v>
                </c:pt>
                <c:pt idx="38">
                  <c:v>0.96861593348177855</c:v>
                </c:pt>
                <c:pt idx="39">
                  <c:v>0.77131151146217258</c:v>
                </c:pt>
                <c:pt idx="40">
                  <c:v>0.57185605709090925</c:v>
                </c:pt>
                <c:pt idx="41">
                  <c:v>0.37820122991568828</c:v>
                </c:pt>
                <c:pt idx="42">
                  <c:v>0.19806743678283723</c:v>
                </c:pt>
                <c:pt idx="43">
                  <c:v>3.8636043579510337E-2</c:v>
                </c:pt>
                <c:pt idx="44">
                  <c:v>-9.3736923162133223E-2</c:v>
                </c:pt>
                <c:pt idx="45">
                  <c:v>-0.19377417098515415</c:v>
                </c:pt>
                <c:pt idx="46">
                  <c:v>-0.25748753050464079</c:v>
                </c:pt>
                <c:pt idx="47">
                  <c:v>-0.28233695113568369</c:v>
                </c:pt>
                <c:pt idx="48">
                  <c:v>-0.2673317648946042</c:v>
                </c:pt>
                <c:pt idx="49">
                  <c:v>-0.21307018120523047</c:v>
                </c:pt>
                <c:pt idx="50">
                  <c:v>-0.12171543817692965</c:v>
                </c:pt>
                <c:pt idx="51">
                  <c:v>3.0904388723225207E-3</c:v>
                </c:pt>
                <c:pt idx="52">
                  <c:v>0.156371833472294</c:v>
                </c:pt>
                <c:pt idx="53">
                  <c:v>0.33201790012769317</c:v>
                </c:pt>
                <c:pt idx="54">
                  <c:v>0.52302618444418802</c:v>
                </c:pt>
                <c:pt idx="55">
                  <c:v>0.72178178888757361</c:v>
                </c:pt>
                <c:pt idx="56">
                  <c:v>0.92036095471827317</c:v>
                </c:pt>
                <c:pt idx="57">
                  <c:v>1.1108469572474138</c:v>
                </c:pt>
                <c:pt idx="58">
                  <c:v>1.2856457206674965</c:v>
                </c:pt>
                <c:pt idx="59">
                  <c:v>1.4377885698903614</c:v>
                </c:pt>
                <c:pt idx="60">
                  <c:v>1.5612100496320149</c:v>
                </c:pt>
                <c:pt idx="61">
                  <c:v>1.6509897349741602</c:v>
                </c:pt>
                <c:pt idx="62">
                  <c:v>1.7035483931783864</c:v>
                </c:pt>
                <c:pt idx="63">
                  <c:v>1.7167906764005276</c:v>
                </c:pt>
                <c:pt idx="64">
                  <c:v>1.6901886565969582</c:v>
                </c:pt>
                <c:pt idx="65">
                  <c:v>1.624802872349719</c:v>
                </c:pt>
                <c:pt idx="66">
                  <c:v>1.5232400485399735</c:v>
                </c:pt>
                <c:pt idx="67">
                  <c:v>1.3895491744529909</c:v>
                </c:pt>
                <c:pt idx="68">
                  <c:v>1.2290600833526719</c:v>
                </c:pt>
                <c:pt idx="69">
                  <c:v>1.0481709688485696</c:v>
                </c:pt>
                <c:pt idx="70">
                  <c:v>0.85409330910735637</c:v>
                </c:pt>
                <c:pt idx="71">
                  <c:v>0.65456436797544104</c:v>
                </c:pt>
                <c:pt idx="72">
                  <c:v>0.45753873468576695</c:v>
                </c:pt>
                <c:pt idx="73">
                  <c:v>0.27087119948725719</c:v>
                </c:pt>
                <c:pt idx="74">
                  <c:v>0.10200360794480201</c:v>
                </c:pt>
                <c:pt idx="75">
                  <c:v>-4.2331821959298521E-2</c:v>
                </c:pt>
                <c:pt idx="76">
                  <c:v>-0.15638089211155737</c:v>
                </c:pt>
                <c:pt idx="77">
                  <c:v>-0.23559682598765752</c:v>
                </c:pt>
                <c:pt idx="78">
                  <c:v>-0.27682153428429235</c:v>
                </c:pt>
                <c:pt idx="79">
                  <c:v>-0.27841151797376573</c:v>
                </c:pt>
                <c:pt idx="80">
                  <c:v>-0.24030338942386187</c:v>
                </c:pt>
                <c:pt idx="81">
                  <c:v>-0.16401639946271185</c:v>
                </c:pt>
                <c:pt idx="82">
                  <c:v>-5.2591869642548916E-2</c:v>
                </c:pt>
                <c:pt idx="83">
                  <c:v>8.9528055653136818E-2</c:v>
                </c:pt>
                <c:pt idx="84">
                  <c:v>0.25667750348816026</c:v>
                </c:pt>
                <c:pt idx="85">
                  <c:v>0.44219275284792586</c:v>
                </c:pt>
                <c:pt idx="86">
                  <c:v>0.63867789616768267</c:v>
                </c:pt>
                <c:pt idx="87">
                  <c:v>0.83829969082799694</c:v>
                </c:pt>
                <c:pt idx="88">
                  <c:v>1.0330998458187661</c:v>
                </c:pt>
                <c:pt idx="89">
                  <c:v>1.2153122936879384</c:v>
                </c:pt>
                <c:pt idx="90">
                  <c:v>1.3776727991436029</c:v>
                </c:pt>
                <c:pt idx="91">
                  <c:v>1.513708561191446</c:v>
                </c:pt>
                <c:pt idx="92">
                  <c:v>1.6179962632842912</c:v>
                </c:pt>
                <c:pt idx="93">
                  <c:v>1.6863782838385726</c:v>
                </c:pt>
                <c:pt idx="94">
                  <c:v>1.7161284474867329</c:v>
                </c:pt>
                <c:pt idx="95">
                  <c:v>1.7060607090861919</c:v>
                </c:pt>
                <c:pt idx="96">
                  <c:v>1.6565764375963936</c:v>
                </c:pt>
                <c:pt idx="97">
                  <c:v>1.5696484147649872</c:v>
                </c:pt>
                <c:pt idx="98">
                  <c:v>1.4487421865450196</c:v>
                </c:pt>
                <c:pt idx="99">
                  <c:v>1.2986779027139583</c:v>
                </c:pt>
                <c:pt idx="100">
                  <c:v>1.1254381527129147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EF7-42BF-8B21-B440C042233F}"/>
            </c:ext>
          </c:extLst>
        </c:ser>
        <c:ser>
          <c:idx val="5"/>
          <c:order val="5"/>
          <c:tx>
            <c:strRef>
              <c:f>'GRG vs Evo 1'!$O$9</c:f>
              <c:strCache>
                <c:ptCount val="1"/>
                <c:pt idx="0">
                  <c:v>1,0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1'!$O$10:$O$110</c:f>
              <c:numCache>
                <c:formatCode>0.00</c:formatCode>
                <c:ptCount val="101"/>
                <c:pt idx="0">
                  <c:v>1.8414709848078965</c:v>
                </c:pt>
                <c:pt idx="1">
                  <c:v>1.8215375626491381</c:v>
                </c:pt>
                <c:pt idx="2">
                  <c:v>1.7625319788107816</c:v>
                </c:pt>
                <c:pt idx="3">
                  <c:v>1.6668065997175749</c:v>
                </c:pt>
                <c:pt idx="4">
                  <c:v>1.538177694155062</c:v>
                </c:pt>
                <c:pt idx="5">
                  <c:v>1.3817732906760363</c:v>
                </c:pt>
                <c:pt idx="6">
                  <c:v>1.2038287392845701</c:v>
                </c:pt>
                <c:pt idx="7">
                  <c:v>1.0114381277081375</c:v>
                </c:pt>
                <c:pt idx="8">
                  <c:v>0.81227146250660764</c:v>
                </c:pt>
                <c:pt idx="9">
                  <c:v>0.61426889011480945</c:v>
                </c:pt>
                <c:pt idx="10">
                  <c:v>0.4253241482607541</c:v>
                </c:pt>
                <c:pt idx="11">
                  <c:v>0.25296986755255069</c:v>
                </c:pt>
                <c:pt idx="12">
                  <c:v>0.10407726926665106</c:v>
                </c:pt>
                <c:pt idx="13">
                  <c:v>-1.5417768561050815E-2</c:v>
                </c:pt>
                <c:pt idx="14">
                  <c:v>-0.10075135586076156</c:v>
                </c:pt>
                <c:pt idx="15">
                  <c:v>-0.14852151179254891</c:v>
                </c:pt>
                <c:pt idx="16">
                  <c:v>-0.15682379098685661</c:v>
                </c:pt>
                <c:pt idx="17">
                  <c:v>-0.12532720777156459</c:v>
                </c:pt>
                <c:pt idx="18">
                  <c:v>-5.5287431526250486E-2</c:v>
                </c:pt>
                <c:pt idx="19">
                  <c:v>5.0503272893479667E-2</c:v>
                </c:pt>
                <c:pt idx="20">
                  <c:v>0.18782736394428456</c:v>
                </c:pt>
                <c:pt idx="21">
                  <c:v>0.35121016346719708</c:v>
                </c:pt>
                <c:pt idx="22">
                  <c:v>0.53413811482947715</c:v>
                </c:pt>
                <c:pt idx="23">
                  <c:v>0.72931845787284166</c:v>
                </c:pt>
                <c:pt idx="24">
                  <c:v>0.9289699682473429</c:v>
                </c:pt>
                <c:pt idx="25">
                  <c:v>1.1251331702711227</c:v>
                </c:pt>
                <c:pt idx="26">
                  <c:v>1.3099876561082735</c:v>
                </c:pt>
                <c:pt idx="27">
                  <c:v>1.4761638607505312</c:v>
                </c:pt>
                <c:pt idx="28">
                  <c:v>1.617036863318146</c:v>
                </c:pt>
                <c:pt idx="29">
                  <c:v>1.7269905017492153</c:v>
                </c:pt>
                <c:pt idx="30">
                  <c:v>1.8016412714582626</c:v>
                </c:pt>
                <c:pt idx="31">
                  <c:v>1.838013081831114</c:v>
                </c:pt>
                <c:pt idx="32">
                  <c:v>1.8346559035660892</c:v>
                </c:pt>
                <c:pt idx="33">
                  <c:v>1.7917035767664262</c:v>
                </c:pt>
                <c:pt idx="34">
                  <c:v>1.7108684751577217</c:v>
                </c:pt>
                <c:pt idx="35">
                  <c:v>1.595373239151201</c:v>
                </c:pt>
                <c:pt idx="36">
                  <c:v>1.4498222993401511</c:v>
                </c:pt>
                <c:pt idx="37">
                  <c:v>1.2800183123822868</c:v>
                </c:pt>
                <c:pt idx="38">
                  <c:v>1.0927308273901521</c:v>
                </c:pt>
                <c:pt idx="39">
                  <c:v>0.8954264053705463</c:v>
                </c:pt>
                <c:pt idx="40">
                  <c:v>0.69597095099928297</c:v>
                </c:pt>
                <c:pt idx="41">
                  <c:v>0.50231612382406199</c:v>
                </c:pt>
                <c:pt idx="42">
                  <c:v>0.32218233069121094</c:v>
                </c:pt>
                <c:pt idx="43">
                  <c:v>0.16275093748788405</c:v>
                </c:pt>
                <c:pt idx="44">
                  <c:v>3.037797074624049E-2</c:v>
                </c:pt>
                <c:pt idx="45">
                  <c:v>-6.9659277076780435E-2</c:v>
                </c:pt>
                <c:pt idx="46">
                  <c:v>-0.13337263659626708</c:v>
                </c:pt>
                <c:pt idx="47">
                  <c:v>-0.15822205722730998</c:v>
                </c:pt>
                <c:pt idx="48">
                  <c:v>-0.14321687098623048</c:v>
                </c:pt>
                <c:pt idx="49">
                  <c:v>-8.8955287296856755E-2</c:v>
                </c:pt>
                <c:pt idx="50">
                  <c:v>2.3994557314440668E-3</c:v>
                </c:pt>
                <c:pt idx="51">
                  <c:v>0.12720533278069623</c:v>
                </c:pt>
                <c:pt idx="52">
                  <c:v>0.28048672738066771</c:v>
                </c:pt>
                <c:pt idx="53">
                  <c:v>0.45613279403606688</c:v>
                </c:pt>
                <c:pt idx="54">
                  <c:v>0.64714107835256174</c:v>
                </c:pt>
                <c:pt idx="55">
                  <c:v>0.84589668279594732</c:v>
                </c:pt>
                <c:pt idx="56">
                  <c:v>1.044475848626647</c:v>
                </c:pt>
                <c:pt idx="57">
                  <c:v>1.2349618511557874</c:v>
                </c:pt>
                <c:pt idx="58">
                  <c:v>1.4097606145758701</c:v>
                </c:pt>
                <c:pt idx="59">
                  <c:v>1.5619034637987352</c:v>
                </c:pt>
                <c:pt idx="60">
                  <c:v>1.6853249435403885</c:v>
                </c:pt>
                <c:pt idx="61">
                  <c:v>1.7751046288825338</c:v>
                </c:pt>
                <c:pt idx="62">
                  <c:v>1.8276632870867602</c:v>
                </c:pt>
                <c:pt idx="63">
                  <c:v>1.8409055703089012</c:v>
                </c:pt>
                <c:pt idx="64">
                  <c:v>1.8143035505053318</c:v>
                </c:pt>
                <c:pt idx="65">
                  <c:v>1.7489177662580926</c:v>
                </c:pt>
                <c:pt idx="66">
                  <c:v>1.6473549424483473</c:v>
                </c:pt>
                <c:pt idx="67">
                  <c:v>1.5136640683613645</c:v>
                </c:pt>
                <c:pt idx="68">
                  <c:v>1.3531749772610455</c:v>
                </c:pt>
                <c:pt idx="69">
                  <c:v>1.1722858627569435</c:v>
                </c:pt>
                <c:pt idx="70">
                  <c:v>0.97820820301573008</c:v>
                </c:pt>
                <c:pt idx="71">
                  <c:v>0.77867926188381476</c:v>
                </c:pt>
                <c:pt idx="72">
                  <c:v>0.58165362859414071</c:v>
                </c:pt>
                <c:pt idx="73">
                  <c:v>0.3949860933956309</c:v>
                </c:pt>
                <c:pt idx="74">
                  <c:v>0.22611850185317572</c:v>
                </c:pt>
                <c:pt idx="75">
                  <c:v>8.1783071949075192E-2</c:v>
                </c:pt>
                <c:pt idx="76">
                  <c:v>-3.2265998203183655E-2</c:v>
                </c:pt>
                <c:pt idx="77">
                  <c:v>-0.11148193207928381</c:v>
                </c:pt>
                <c:pt idx="78">
                  <c:v>-0.15270664037591863</c:v>
                </c:pt>
                <c:pt idx="79">
                  <c:v>-0.15429662406539202</c:v>
                </c:pt>
                <c:pt idx="80">
                  <c:v>-0.11618849551548815</c:v>
                </c:pt>
                <c:pt idx="81">
                  <c:v>-3.9901505554338135E-2</c:v>
                </c:pt>
                <c:pt idx="82">
                  <c:v>7.1523024265824797E-2</c:v>
                </c:pt>
                <c:pt idx="83">
                  <c:v>0.21364294956151053</c:v>
                </c:pt>
                <c:pt idx="84">
                  <c:v>0.38079239739653398</c:v>
                </c:pt>
                <c:pt idx="85">
                  <c:v>0.56630764675629952</c:v>
                </c:pt>
                <c:pt idx="86">
                  <c:v>0.76279279007605638</c:v>
                </c:pt>
                <c:pt idx="87">
                  <c:v>0.96241458473637065</c:v>
                </c:pt>
                <c:pt idx="88">
                  <c:v>1.1572147397271397</c:v>
                </c:pt>
                <c:pt idx="89">
                  <c:v>1.339427187596312</c:v>
                </c:pt>
                <c:pt idx="90">
                  <c:v>1.5017876930519767</c:v>
                </c:pt>
                <c:pt idx="91">
                  <c:v>1.6378234550998196</c:v>
                </c:pt>
                <c:pt idx="92">
                  <c:v>1.7421111571926651</c:v>
                </c:pt>
                <c:pt idx="93">
                  <c:v>1.8104931777469464</c:v>
                </c:pt>
                <c:pt idx="94">
                  <c:v>1.8402433413951067</c:v>
                </c:pt>
                <c:pt idx="95">
                  <c:v>1.8301756029945657</c:v>
                </c:pt>
                <c:pt idx="96">
                  <c:v>1.7806913315047672</c:v>
                </c:pt>
                <c:pt idx="97">
                  <c:v>1.6937633086733608</c:v>
                </c:pt>
                <c:pt idx="98">
                  <c:v>1.5728570804533932</c:v>
                </c:pt>
                <c:pt idx="99">
                  <c:v>1.4227927966223322</c:v>
                </c:pt>
                <c:pt idx="100">
                  <c:v>1.2495530466212885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EF7-42BF-8B21-B440C042233F}"/>
            </c:ext>
          </c:extLst>
        </c:ser>
        <c:ser>
          <c:idx val="6"/>
          <c:order val="6"/>
          <c:tx>
            <c:strRef>
              <c:f>'GRG vs Evo 1'!$P$9</c:f>
              <c:strCache>
                <c:ptCount val="1"/>
                <c:pt idx="0">
                  <c:v>1,2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1'!$P$10:$P$110</c:f>
              <c:numCache>
                <c:formatCode>0.00</c:formatCode>
                <c:ptCount val="101"/>
                <c:pt idx="0">
                  <c:v>1.9320390859672263</c:v>
                </c:pt>
                <c:pt idx="1">
                  <c:v>1.9121056638084679</c:v>
                </c:pt>
                <c:pt idx="2">
                  <c:v>1.8531000799701114</c:v>
                </c:pt>
                <c:pt idx="3">
                  <c:v>1.7573747008769045</c:v>
                </c:pt>
                <c:pt idx="4">
                  <c:v>1.6287457953143916</c:v>
                </c:pt>
                <c:pt idx="5">
                  <c:v>1.4723413918353661</c:v>
                </c:pt>
                <c:pt idx="6">
                  <c:v>1.2943968404438999</c:v>
                </c:pt>
                <c:pt idx="7">
                  <c:v>1.1020062288674672</c:v>
                </c:pt>
                <c:pt idx="8">
                  <c:v>0.90283956366593743</c:v>
                </c:pt>
                <c:pt idx="9">
                  <c:v>0.70483699127413924</c:v>
                </c:pt>
                <c:pt idx="10">
                  <c:v>0.51589224942008394</c:v>
                </c:pt>
                <c:pt idx="11">
                  <c:v>0.34353796871188047</c:v>
                </c:pt>
                <c:pt idx="12">
                  <c:v>0.19464537042598085</c:v>
                </c:pt>
                <c:pt idx="13">
                  <c:v>7.5150332598278968E-2</c:v>
                </c:pt>
                <c:pt idx="14">
                  <c:v>-1.0183254701431776E-2</c:v>
                </c:pt>
                <c:pt idx="15">
                  <c:v>-5.7953410633219127E-2</c:v>
                </c:pt>
                <c:pt idx="16">
                  <c:v>-6.6255689827526831E-2</c:v>
                </c:pt>
                <c:pt idx="17">
                  <c:v>-3.4759106612234802E-2</c:v>
                </c:pt>
                <c:pt idx="18">
                  <c:v>3.5280669633079298E-2</c:v>
                </c:pt>
                <c:pt idx="19">
                  <c:v>0.14107137405280945</c:v>
                </c:pt>
                <c:pt idx="20">
                  <c:v>0.27839546510361435</c:v>
                </c:pt>
                <c:pt idx="21">
                  <c:v>0.44177826462652686</c:v>
                </c:pt>
                <c:pt idx="22">
                  <c:v>0.62470621598880693</c:v>
                </c:pt>
                <c:pt idx="23">
                  <c:v>0.81988655903217145</c:v>
                </c:pt>
                <c:pt idx="24">
                  <c:v>1.0195380694066727</c:v>
                </c:pt>
                <c:pt idx="25">
                  <c:v>1.2157012714304525</c:v>
                </c:pt>
                <c:pt idx="26">
                  <c:v>1.4005557572676035</c:v>
                </c:pt>
                <c:pt idx="27">
                  <c:v>1.566731961909861</c:v>
                </c:pt>
                <c:pt idx="28">
                  <c:v>1.707604964477476</c:v>
                </c:pt>
                <c:pt idx="29">
                  <c:v>1.8175586029085453</c:v>
                </c:pt>
                <c:pt idx="30">
                  <c:v>1.8922093726175921</c:v>
                </c:pt>
                <c:pt idx="31">
                  <c:v>1.9285811829904438</c:v>
                </c:pt>
                <c:pt idx="32">
                  <c:v>1.9252240047254188</c:v>
                </c:pt>
                <c:pt idx="33">
                  <c:v>1.8822716779257558</c:v>
                </c:pt>
                <c:pt idx="34">
                  <c:v>1.8014365763170517</c:v>
                </c:pt>
                <c:pt idx="35">
                  <c:v>1.685941340310531</c:v>
                </c:pt>
                <c:pt idx="36">
                  <c:v>1.5403904004994808</c:v>
                </c:pt>
                <c:pt idx="37">
                  <c:v>1.3705864135416166</c:v>
                </c:pt>
                <c:pt idx="38">
                  <c:v>1.1832989285494819</c:v>
                </c:pt>
                <c:pt idx="39">
                  <c:v>0.98599450652987608</c:v>
                </c:pt>
                <c:pt idx="40">
                  <c:v>0.78653905215861275</c:v>
                </c:pt>
                <c:pt idx="41">
                  <c:v>0.59288422498339177</c:v>
                </c:pt>
                <c:pt idx="42">
                  <c:v>0.41275043185054072</c:v>
                </c:pt>
                <c:pt idx="43">
                  <c:v>0.25331903864721383</c:v>
                </c:pt>
                <c:pt idx="44">
                  <c:v>0.12094607190557027</c:v>
                </c:pt>
                <c:pt idx="45">
                  <c:v>2.0908824082549349E-2</c:v>
                </c:pt>
                <c:pt idx="46">
                  <c:v>-4.2804535436937297E-2</c:v>
                </c:pt>
                <c:pt idx="47">
                  <c:v>-6.7653956067980192E-2</c:v>
                </c:pt>
                <c:pt idx="48">
                  <c:v>-5.2648769826900699E-2</c:v>
                </c:pt>
                <c:pt idx="49">
                  <c:v>1.6128138624730282E-3</c:v>
                </c:pt>
                <c:pt idx="50">
                  <c:v>9.296755689077385E-2</c:v>
                </c:pt>
                <c:pt idx="51">
                  <c:v>0.21777343394002602</c:v>
                </c:pt>
                <c:pt idx="52">
                  <c:v>0.37105482853999749</c:v>
                </c:pt>
                <c:pt idx="53">
                  <c:v>0.54670089519539666</c:v>
                </c:pt>
                <c:pt idx="54">
                  <c:v>0.73770917951189152</c:v>
                </c:pt>
                <c:pt idx="55">
                  <c:v>0.9364647839552771</c:v>
                </c:pt>
                <c:pt idx="56">
                  <c:v>1.1350439497859768</c:v>
                </c:pt>
                <c:pt idx="57">
                  <c:v>1.3255299523151172</c:v>
                </c:pt>
                <c:pt idx="58">
                  <c:v>1.5003287157351999</c:v>
                </c:pt>
                <c:pt idx="59">
                  <c:v>1.652471564958065</c:v>
                </c:pt>
                <c:pt idx="60">
                  <c:v>1.7758930446997185</c:v>
                </c:pt>
                <c:pt idx="61">
                  <c:v>1.8656727300418636</c:v>
                </c:pt>
                <c:pt idx="62">
                  <c:v>1.91823138824609</c:v>
                </c:pt>
                <c:pt idx="63">
                  <c:v>1.931473671468231</c:v>
                </c:pt>
                <c:pt idx="64">
                  <c:v>1.9048716516646618</c:v>
                </c:pt>
                <c:pt idx="65">
                  <c:v>1.8394858674174226</c:v>
                </c:pt>
                <c:pt idx="66">
                  <c:v>1.7379230436076769</c:v>
                </c:pt>
                <c:pt idx="67">
                  <c:v>1.6042321695206945</c:v>
                </c:pt>
                <c:pt idx="68">
                  <c:v>1.4437430784203753</c:v>
                </c:pt>
                <c:pt idx="69">
                  <c:v>1.2628539639162732</c:v>
                </c:pt>
                <c:pt idx="70">
                  <c:v>1.06877630417506</c:v>
                </c:pt>
                <c:pt idx="71">
                  <c:v>0.86924736304314454</c:v>
                </c:pt>
                <c:pt idx="72">
                  <c:v>0.6722217297534705</c:v>
                </c:pt>
                <c:pt idx="73">
                  <c:v>0.48555419455496068</c:v>
                </c:pt>
                <c:pt idx="74">
                  <c:v>0.31668660301250551</c:v>
                </c:pt>
                <c:pt idx="75">
                  <c:v>0.17235117310840498</c:v>
                </c:pt>
                <c:pt idx="76">
                  <c:v>5.8302102956146129E-2</c:v>
                </c:pt>
                <c:pt idx="77">
                  <c:v>-2.0913830919954024E-2</c:v>
                </c:pt>
                <c:pt idx="78">
                  <c:v>-6.2138539216588851E-2</c:v>
                </c:pt>
                <c:pt idx="79">
                  <c:v>-6.3728522906062235E-2</c:v>
                </c:pt>
                <c:pt idx="80">
                  <c:v>-2.5620394356158371E-2</c:v>
                </c:pt>
                <c:pt idx="81">
                  <c:v>5.0666595604991649E-2</c:v>
                </c:pt>
                <c:pt idx="82">
                  <c:v>0.16209112542515458</c:v>
                </c:pt>
                <c:pt idx="83">
                  <c:v>0.30421105072084031</c:v>
                </c:pt>
                <c:pt idx="84">
                  <c:v>0.47136049855586376</c:v>
                </c:pt>
                <c:pt idx="85">
                  <c:v>0.6568757479156293</c:v>
                </c:pt>
                <c:pt idx="86">
                  <c:v>0.85336089123538617</c:v>
                </c:pt>
                <c:pt idx="87">
                  <c:v>1.0529826858957003</c:v>
                </c:pt>
                <c:pt idx="88">
                  <c:v>1.2477828408864697</c:v>
                </c:pt>
                <c:pt idx="89">
                  <c:v>1.4299952887556417</c:v>
                </c:pt>
                <c:pt idx="90">
                  <c:v>1.5923557942113065</c:v>
                </c:pt>
                <c:pt idx="91">
                  <c:v>1.7283915562591494</c:v>
                </c:pt>
                <c:pt idx="92">
                  <c:v>1.8326792583519946</c:v>
                </c:pt>
                <c:pt idx="93">
                  <c:v>1.9010612789062762</c:v>
                </c:pt>
                <c:pt idx="94">
                  <c:v>1.9308114425544365</c:v>
                </c:pt>
                <c:pt idx="95">
                  <c:v>1.9207437041538955</c:v>
                </c:pt>
                <c:pt idx="96">
                  <c:v>1.8712594326640972</c:v>
                </c:pt>
                <c:pt idx="97">
                  <c:v>1.7843314098326908</c:v>
                </c:pt>
                <c:pt idx="98">
                  <c:v>1.663425181612723</c:v>
                </c:pt>
                <c:pt idx="99">
                  <c:v>1.5133608977816619</c:v>
                </c:pt>
                <c:pt idx="100">
                  <c:v>1.3401211477806183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EF7-42BF-8B21-B440C042233F}"/>
            </c:ext>
          </c:extLst>
        </c:ser>
        <c:ser>
          <c:idx val="7"/>
          <c:order val="7"/>
          <c:tx>
            <c:strRef>
              <c:f>'GRG vs Evo 1'!$Q$9</c:f>
              <c:strCache>
                <c:ptCount val="1"/>
                <c:pt idx="0">
                  <c:v>1,4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1'!$Q$10:$Q$110</c:f>
              <c:numCache>
                <c:formatCode>0.00</c:formatCode>
                <c:ptCount val="101"/>
                <c:pt idx="0">
                  <c:v>1.9854497299884601</c:v>
                </c:pt>
                <c:pt idx="1">
                  <c:v>1.9655163078297018</c:v>
                </c:pt>
                <c:pt idx="2">
                  <c:v>1.9065107239913452</c:v>
                </c:pt>
                <c:pt idx="3">
                  <c:v>1.8107853448981386</c:v>
                </c:pt>
                <c:pt idx="4">
                  <c:v>1.6821564393356256</c:v>
                </c:pt>
                <c:pt idx="5">
                  <c:v>1.5257520358565999</c:v>
                </c:pt>
                <c:pt idx="6">
                  <c:v>1.3478074844651338</c:v>
                </c:pt>
                <c:pt idx="7">
                  <c:v>1.1554168728887011</c:v>
                </c:pt>
                <c:pt idx="8">
                  <c:v>0.95625020768717128</c:v>
                </c:pt>
                <c:pt idx="9">
                  <c:v>0.75824763529537309</c:v>
                </c:pt>
                <c:pt idx="10">
                  <c:v>0.56930289344131779</c:v>
                </c:pt>
                <c:pt idx="11">
                  <c:v>0.39694861273311433</c:v>
                </c:pt>
                <c:pt idx="12">
                  <c:v>0.2480560144472147</c:v>
                </c:pt>
                <c:pt idx="13">
                  <c:v>0.12856097661951282</c:v>
                </c:pt>
                <c:pt idx="14">
                  <c:v>4.3227389319802079E-2</c:v>
                </c:pt>
                <c:pt idx="15">
                  <c:v>-4.5427666119852717E-3</c:v>
                </c:pt>
                <c:pt idx="16">
                  <c:v>-1.2845045806292976E-2</c:v>
                </c:pt>
                <c:pt idx="17">
                  <c:v>1.8651537408999053E-2</c:v>
                </c:pt>
                <c:pt idx="18">
                  <c:v>8.8691313654313153E-2</c:v>
                </c:pt>
                <c:pt idx="19">
                  <c:v>0.19448201807404331</c:v>
                </c:pt>
                <c:pt idx="20">
                  <c:v>0.3318061091248482</c:v>
                </c:pt>
                <c:pt idx="21">
                  <c:v>0.49518890864776072</c:v>
                </c:pt>
                <c:pt idx="22">
                  <c:v>0.67811686001004079</c:v>
                </c:pt>
                <c:pt idx="23">
                  <c:v>0.8732972030534053</c:v>
                </c:pt>
                <c:pt idx="24">
                  <c:v>1.0729487134279065</c:v>
                </c:pt>
                <c:pt idx="25">
                  <c:v>1.2691119154516863</c:v>
                </c:pt>
                <c:pt idx="26">
                  <c:v>1.4539664012888371</c:v>
                </c:pt>
                <c:pt idx="27">
                  <c:v>1.6201426059310948</c:v>
                </c:pt>
                <c:pt idx="28">
                  <c:v>1.7610156084987096</c:v>
                </c:pt>
                <c:pt idx="29">
                  <c:v>1.870969246929779</c:v>
                </c:pt>
                <c:pt idx="30">
                  <c:v>1.9456200166388262</c:v>
                </c:pt>
                <c:pt idx="31">
                  <c:v>1.9819918270116776</c:v>
                </c:pt>
                <c:pt idx="32">
                  <c:v>1.9786346487466528</c:v>
                </c:pt>
                <c:pt idx="33">
                  <c:v>1.9356823219469899</c:v>
                </c:pt>
                <c:pt idx="34">
                  <c:v>1.8548472203382853</c:v>
                </c:pt>
                <c:pt idx="35">
                  <c:v>1.7393519843317646</c:v>
                </c:pt>
                <c:pt idx="36">
                  <c:v>1.5938010445207147</c:v>
                </c:pt>
                <c:pt idx="37">
                  <c:v>1.4239970575628504</c:v>
                </c:pt>
                <c:pt idx="38">
                  <c:v>1.2367095725707158</c:v>
                </c:pt>
                <c:pt idx="39">
                  <c:v>1.0394051505511099</c:v>
                </c:pt>
                <c:pt idx="40">
                  <c:v>0.83994969617984661</c:v>
                </c:pt>
                <c:pt idx="41">
                  <c:v>0.64629486900462563</c:v>
                </c:pt>
                <c:pt idx="42">
                  <c:v>0.46616107587177458</c:v>
                </c:pt>
                <c:pt idx="43">
                  <c:v>0.30672968266844769</c:v>
                </c:pt>
                <c:pt idx="44">
                  <c:v>0.17435671592680413</c:v>
                </c:pt>
                <c:pt idx="45">
                  <c:v>7.4319468103783204E-2</c:v>
                </c:pt>
                <c:pt idx="46">
                  <c:v>1.0606108584296559E-2</c:v>
                </c:pt>
                <c:pt idx="47">
                  <c:v>-1.4243312046746337E-2</c:v>
                </c:pt>
                <c:pt idx="48">
                  <c:v>7.618741943331564E-4</c:v>
                </c:pt>
                <c:pt idx="49">
                  <c:v>5.5023457883706883E-2</c:v>
                </c:pt>
                <c:pt idx="50">
                  <c:v>0.14637820091200771</c:v>
                </c:pt>
                <c:pt idx="51">
                  <c:v>0.27118407796125987</c:v>
                </c:pt>
                <c:pt idx="52">
                  <c:v>0.42446547256123135</c:v>
                </c:pt>
                <c:pt idx="53">
                  <c:v>0.60011153921663052</c:v>
                </c:pt>
                <c:pt idx="54">
                  <c:v>0.79111982353312538</c:v>
                </c:pt>
                <c:pt idx="55">
                  <c:v>0.98987542797651096</c:v>
                </c:pt>
                <c:pt idx="56">
                  <c:v>1.1884545938072106</c:v>
                </c:pt>
                <c:pt idx="57">
                  <c:v>1.378940596336351</c:v>
                </c:pt>
                <c:pt idx="58">
                  <c:v>1.5537393597564337</c:v>
                </c:pt>
                <c:pt idx="59">
                  <c:v>1.7058822089792989</c:v>
                </c:pt>
                <c:pt idx="60">
                  <c:v>1.8293036887209522</c:v>
                </c:pt>
                <c:pt idx="61">
                  <c:v>1.9190833740630975</c:v>
                </c:pt>
                <c:pt idx="62">
                  <c:v>1.9716420322673238</c:v>
                </c:pt>
                <c:pt idx="63">
                  <c:v>1.9848843154894649</c:v>
                </c:pt>
                <c:pt idx="64">
                  <c:v>1.9582822956858954</c:v>
                </c:pt>
                <c:pt idx="65">
                  <c:v>1.8928965114386562</c:v>
                </c:pt>
                <c:pt idx="66">
                  <c:v>1.791333687628911</c:v>
                </c:pt>
                <c:pt idx="67">
                  <c:v>1.6576428135419281</c:v>
                </c:pt>
                <c:pt idx="68">
                  <c:v>1.4971537224416092</c:v>
                </c:pt>
                <c:pt idx="69">
                  <c:v>1.3162646079375071</c:v>
                </c:pt>
                <c:pt idx="70">
                  <c:v>1.1221869481962938</c:v>
                </c:pt>
                <c:pt idx="71">
                  <c:v>0.92265800706437839</c:v>
                </c:pt>
                <c:pt idx="72">
                  <c:v>0.72563237377470435</c:v>
                </c:pt>
                <c:pt idx="73">
                  <c:v>0.53896483857619448</c:v>
                </c:pt>
                <c:pt idx="74">
                  <c:v>0.37009724703373936</c:v>
                </c:pt>
                <c:pt idx="75">
                  <c:v>0.22576181712963883</c:v>
                </c:pt>
                <c:pt idx="76">
                  <c:v>0.11171274697737998</c:v>
                </c:pt>
                <c:pt idx="77">
                  <c:v>3.2496813101279831E-2</c:v>
                </c:pt>
                <c:pt idx="78">
                  <c:v>-8.7278951953549955E-3</c:v>
                </c:pt>
                <c:pt idx="79">
                  <c:v>-1.031787888482838E-2</c:v>
                </c:pt>
                <c:pt idx="80">
                  <c:v>2.7790249665075484E-2</c:v>
                </c:pt>
                <c:pt idx="81">
                  <c:v>0.1040772396262255</c:v>
                </c:pt>
                <c:pt idx="82">
                  <c:v>0.21550176944638844</c:v>
                </c:pt>
                <c:pt idx="83">
                  <c:v>0.35762169474207417</c:v>
                </c:pt>
                <c:pt idx="84">
                  <c:v>0.52477114257709756</c:v>
                </c:pt>
                <c:pt idx="85">
                  <c:v>0.71028639193686316</c:v>
                </c:pt>
                <c:pt idx="86">
                  <c:v>0.90677153525662002</c:v>
                </c:pt>
                <c:pt idx="87">
                  <c:v>1.1063933299169344</c:v>
                </c:pt>
                <c:pt idx="88">
                  <c:v>1.3011934849077034</c:v>
                </c:pt>
                <c:pt idx="89">
                  <c:v>1.4834059327768756</c:v>
                </c:pt>
                <c:pt idx="90">
                  <c:v>1.6457664382325403</c:v>
                </c:pt>
                <c:pt idx="91">
                  <c:v>1.7818022002803833</c:v>
                </c:pt>
                <c:pt idx="92">
                  <c:v>1.8860899023732287</c:v>
                </c:pt>
                <c:pt idx="93">
                  <c:v>1.95447192292751</c:v>
                </c:pt>
                <c:pt idx="94">
                  <c:v>1.9842220865756703</c:v>
                </c:pt>
                <c:pt idx="95">
                  <c:v>1.9741543481751294</c:v>
                </c:pt>
                <c:pt idx="96">
                  <c:v>1.9246700766853309</c:v>
                </c:pt>
                <c:pt idx="97">
                  <c:v>1.8377420538539244</c:v>
                </c:pt>
                <c:pt idx="98">
                  <c:v>1.7168358256339569</c:v>
                </c:pt>
                <c:pt idx="99">
                  <c:v>1.5667715418028958</c:v>
                </c:pt>
                <c:pt idx="100">
                  <c:v>1.3935317918018522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EF7-42BF-8B21-B440C042233F}"/>
            </c:ext>
          </c:extLst>
        </c:ser>
        <c:ser>
          <c:idx val="8"/>
          <c:order val="8"/>
          <c:tx>
            <c:strRef>
              <c:f>'GRG vs Evo 1'!$R$9</c:f>
              <c:strCache>
                <c:ptCount val="1"/>
                <c:pt idx="0">
                  <c:v>1,6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1'!$R$10:$R$110</c:f>
              <c:numCache>
                <c:formatCode>0.00</c:formatCode>
                <c:ptCount val="101"/>
                <c:pt idx="0">
                  <c:v>1.999573603041505</c:v>
                </c:pt>
                <c:pt idx="1">
                  <c:v>1.9796401808827468</c:v>
                </c:pt>
                <c:pt idx="2">
                  <c:v>1.9206345970443901</c:v>
                </c:pt>
                <c:pt idx="3">
                  <c:v>1.8249092179511834</c:v>
                </c:pt>
                <c:pt idx="4">
                  <c:v>1.6962803123886705</c:v>
                </c:pt>
                <c:pt idx="5">
                  <c:v>1.5398759089096448</c:v>
                </c:pt>
                <c:pt idx="6">
                  <c:v>1.3619313575181788</c:v>
                </c:pt>
                <c:pt idx="7">
                  <c:v>1.1695407459417462</c:v>
                </c:pt>
                <c:pt idx="8">
                  <c:v>0.97037408074021625</c:v>
                </c:pt>
                <c:pt idx="9">
                  <c:v>0.77237150834841795</c:v>
                </c:pt>
                <c:pt idx="10">
                  <c:v>0.58342676649436265</c:v>
                </c:pt>
                <c:pt idx="11">
                  <c:v>0.41107248578615929</c:v>
                </c:pt>
                <c:pt idx="12">
                  <c:v>0.26217988750025967</c:v>
                </c:pt>
                <c:pt idx="13">
                  <c:v>0.14268484967255779</c:v>
                </c:pt>
                <c:pt idx="14">
                  <c:v>5.7351262372847045E-2</c:v>
                </c:pt>
                <c:pt idx="15">
                  <c:v>9.5811064410596947E-3</c:v>
                </c:pt>
                <c:pt idx="16">
                  <c:v>1.2788272467519901E-3</c:v>
                </c:pt>
                <c:pt idx="17">
                  <c:v>3.2775410462044019E-2</c:v>
                </c:pt>
                <c:pt idx="18">
                  <c:v>0.10281518670735812</c:v>
                </c:pt>
                <c:pt idx="19">
                  <c:v>0.20860589112708827</c:v>
                </c:pt>
                <c:pt idx="20">
                  <c:v>0.34592998217789317</c:v>
                </c:pt>
                <c:pt idx="21">
                  <c:v>0.50931278170080563</c:v>
                </c:pt>
                <c:pt idx="22">
                  <c:v>0.69224073306308576</c:v>
                </c:pt>
                <c:pt idx="23">
                  <c:v>0.88742107610645027</c:v>
                </c:pt>
                <c:pt idx="24">
                  <c:v>1.0870725864809514</c:v>
                </c:pt>
                <c:pt idx="25">
                  <c:v>1.2832357885047314</c:v>
                </c:pt>
                <c:pt idx="26">
                  <c:v>1.4680902743418822</c:v>
                </c:pt>
                <c:pt idx="27">
                  <c:v>1.6342664789841397</c:v>
                </c:pt>
                <c:pt idx="28">
                  <c:v>1.7751394815517547</c:v>
                </c:pt>
                <c:pt idx="29">
                  <c:v>1.885093119982824</c:v>
                </c:pt>
                <c:pt idx="30">
                  <c:v>1.9597438896918711</c:v>
                </c:pt>
                <c:pt idx="31">
                  <c:v>1.9961157000647227</c:v>
                </c:pt>
                <c:pt idx="32">
                  <c:v>1.9927585217996977</c:v>
                </c:pt>
                <c:pt idx="33">
                  <c:v>1.9498061950000347</c:v>
                </c:pt>
                <c:pt idx="34">
                  <c:v>1.8689710933913304</c:v>
                </c:pt>
                <c:pt idx="35">
                  <c:v>1.7534758573848097</c:v>
                </c:pt>
                <c:pt idx="36">
                  <c:v>1.6079249175737598</c:v>
                </c:pt>
                <c:pt idx="37">
                  <c:v>1.4381209306158955</c:v>
                </c:pt>
                <c:pt idx="38">
                  <c:v>1.2508334456237609</c:v>
                </c:pt>
                <c:pt idx="39">
                  <c:v>1.0535290236041548</c:v>
                </c:pt>
                <c:pt idx="40">
                  <c:v>0.85407356923289157</c:v>
                </c:pt>
                <c:pt idx="41">
                  <c:v>0.66041874205767059</c:v>
                </c:pt>
                <c:pt idx="42">
                  <c:v>0.48028494892481954</c:v>
                </c:pt>
                <c:pt idx="43">
                  <c:v>0.32085355572149266</c:v>
                </c:pt>
                <c:pt idx="44">
                  <c:v>0.1884805889798491</c:v>
                </c:pt>
                <c:pt idx="45">
                  <c:v>8.844334115682817E-2</c:v>
                </c:pt>
                <c:pt idx="46">
                  <c:v>2.4729981637341525E-2</c:v>
                </c:pt>
                <c:pt idx="47">
                  <c:v>-1.1943899370137068E-4</c:v>
                </c:pt>
                <c:pt idx="48">
                  <c:v>1.4885747247378123E-2</c:v>
                </c:pt>
                <c:pt idx="49">
                  <c:v>6.914733093675185E-2</c:v>
                </c:pt>
                <c:pt idx="50">
                  <c:v>0.16050207396505267</c:v>
                </c:pt>
                <c:pt idx="51">
                  <c:v>0.28530795101430484</c:v>
                </c:pt>
                <c:pt idx="52">
                  <c:v>0.43858934561427632</c:v>
                </c:pt>
                <c:pt idx="53">
                  <c:v>0.61423541226967548</c:v>
                </c:pt>
                <c:pt idx="54">
                  <c:v>0.80524369658617034</c:v>
                </c:pt>
                <c:pt idx="55">
                  <c:v>1.0039993010295558</c:v>
                </c:pt>
                <c:pt idx="56">
                  <c:v>1.2025784668602555</c:v>
                </c:pt>
                <c:pt idx="57">
                  <c:v>1.3930644693893961</c:v>
                </c:pt>
                <c:pt idx="58">
                  <c:v>1.5678632328094788</c:v>
                </c:pt>
                <c:pt idx="59">
                  <c:v>1.7200060820323437</c:v>
                </c:pt>
                <c:pt idx="60">
                  <c:v>1.8434275617739972</c:v>
                </c:pt>
                <c:pt idx="61">
                  <c:v>1.9332072471161426</c:v>
                </c:pt>
                <c:pt idx="62">
                  <c:v>1.9857659053203687</c:v>
                </c:pt>
                <c:pt idx="63">
                  <c:v>1.9990081885425099</c:v>
                </c:pt>
                <c:pt idx="64">
                  <c:v>1.9724061687389405</c:v>
                </c:pt>
                <c:pt idx="65">
                  <c:v>1.9070203844917013</c:v>
                </c:pt>
                <c:pt idx="66">
                  <c:v>1.8054575606819558</c:v>
                </c:pt>
                <c:pt idx="67">
                  <c:v>1.6717666865949732</c:v>
                </c:pt>
                <c:pt idx="68">
                  <c:v>1.5112775954946542</c:v>
                </c:pt>
                <c:pt idx="69">
                  <c:v>1.330388480990552</c:v>
                </c:pt>
                <c:pt idx="70">
                  <c:v>1.1363108212493387</c:v>
                </c:pt>
                <c:pt idx="71">
                  <c:v>0.93678188011742336</c:v>
                </c:pt>
                <c:pt idx="72">
                  <c:v>0.73975624682774921</c:v>
                </c:pt>
                <c:pt idx="73">
                  <c:v>0.55308871162923956</c:v>
                </c:pt>
                <c:pt idx="74">
                  <c:v>0.38422112008678433</c:v>
                </c:pt>
                <c:pt idx="75">
                  <c:v>0.2398856901826838</c:v>
                </c:pt>
                <c:pt idx="76">
                  <c:v>0.12583662003042495</c:v>
                </c:pt>
                <c:pt idx="77">
                  <c:v>4.6620686154324797E-2</c:v>
                </c:pt>
                <c:pt idx="78">
                  <c:v>5.3959778576899708E-3</c:v>
                </c:pt>
                <c:pt idx="79">
                  <c:v>3.8059941682165865E-3</c:v>
                </c:pt>
                <c:pt idx="80">
                  <c:v>4.191412271812045E-2</c:v>
                </c:pt>
                <c:pt idx="81">
                  <c:v>0.11820111267927047</c:v>
                </c:pt>
                <c:pt idx="82">
                  <c:v>0.2296256424994334</c:v>
                </c:pt>
                <c:pt idx="83">
                  <c:v>0.37174556779511914</c:v>
                </c:pt>
                <c:pt idx="84">
                  <c:v>0.53889501563014264</c:v>
                </c:pt>
                <c:pt idx="85">
                  <c:v>0.72441026498990824</c:v>
                </c:pt>
                <c:pt idx="86">
                  <c:v>0.92089540830966499</c:v>
                </c:pt>
                <c:pt idx="87">
                  <c:v>1.1205172029699793</c:v>
                </c:pt>
                <c:pt idx="88">
                  <c:v>1.3153173579607484</c:v>
                </c:pt>
                <c:pt idx="89">
                  <c:v>1.4975298058299207</c:v>
                </c:pt>
                <c:pt idx="90">
                  <c:v>1.6598903112855852</c:v>
                </c:pt>
                <c:pt idx="91">
                  <c:v>1.7959260733334284</c:v>
                </c:pt>
                <c:pt idx="92">
                  <c:v>1.9002137754262736</c:v>
                </c:pt>
                <c:pt idx="93">
                  <c:v>1.9685957959805549</c:v>
                </c:pt>
                <c:pt idx="94">
                  <c:v>1.9983459596287152</c:v>
                </c:pt>
                <c:pt idx="95">
                  <c:v>1.9882782212281742</c:v>
                </c:pt>
                <c:pt idx="96">
                  <c:v>1.9387939497383759</c:v>
                </c:pt>
                <c:pt idx="97">
                  <c:v>1.8518659269069695</c:v>
                </c:pt>
                <c:pt idx="98">
                  <c:v>1.7309596986870019</c:v>
                </c:pt>
                <c:pt idx="99">
                  <c:v>1.5808954148559407</c:v>
                </c:pt>
                <c:pt idx="100">
                  <c:v>1.407655664854897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EF7-42BF-8B21-B440C042233F}"/>
            </c:ext>
          </c:extLst>
        </c:ser>
        <c:ser>
          <c:idx val="9"/>
          <c:order val="9"/>
          <c:tx>
            <c:strRef>
              <c:f>'GRG vs Evo 1'!$S$9</c:f>
              <c:strCache>
                <c:ptCount val="1"/>
                <c:pt idx="0">
                  <c:v>1,8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1'!$S$10:$S$110</c:f>
              <c:numCache>
                <c:formatCode>0.00</c:formatCode>
                <c:ptCount val="101"/>
                <c:pt idx="0">
                  <c:v>1.9738476308781951</c:v>
                </c:pt>
                <c:pt idx="1">
                  <c:v>1.9539142087194368</c:v>
                </c:pt>
                <c:pt idx="2">
                  <c:v>1.8949086248810803</c:v>
                </c:pt>
                <c:pt idx="3">
                  <c:v>1.7991832457878734</c:v>
                </c:pt>
                <c:pt idx="4">
                  <c:v>1.6705543402253604</c:v>
                </c:pt>
                <c:pt idx="5">
                  <c:v>1.5141499367463349</c:v>
                </c:pt>
                <c:pt idx="6">
                  <c:v>1.3362053853548688</c:v>
                </c:pt>
                <c:pt idx="7">
                  <c:v>1.1438147737784361</c:v>
                </c:pt>
                <c:pt idx="8">
                  <c:v>0.94464810857690629</c:v>
                </c:pt>
                <c:pt idx="9">
                  <c:v>0.74664553618510809</c:v>
                </c:pt>
                <c:pt idx="10">
                  <c:v>0.5577007943310528</c:v>
                </c:pt>
                <c:pt idx="11">
                  <c:v>0.38534651362284933</c:v>
                </c:pt>
                <c:pt idx="12">
                  <c:v>0.2364539153369497</c:v>
                </c:pt>
                <c:pt idx="13">
                  <c:v>0.11695887750924783</c:v>
                </c:pt>
                <c:pt idx="14">
                  <c:v>3.1625290209537082E-2</c:v>
                </c:pt>
                <c:pt idx="15">
                  <c:v>-1.6144865722250268E-2</c:v>
                </c:pt>
                <c:pt idx="16">
                  <c:v>-2.4447144916557972E-2</c:v>
                </c:pt>
                <c:pt idx="17">
                  <c:v>7.0494382987340565E-3</c:v>
                </c:pt>
                <c:pt idx="18">
                  <c:v>7.7089214544048157E-2</c:v>
                </c:pt>
                <c:pt idx="19">
                  <c:v>0.18287991896377831</c:v>
                </c:pt>
                <c:pt idx="20">
                  <c:v>0.32020401001458321</c:v>
                </c:pt>
                <c:pt idx="21">
                  <c:v>0.48358680953749572</c:v>
                </c:pt>
                <c:pt idx="22">
                  <c:v>0.66651476089977579</c:v>
                </c:pt>
                <c:pt idx="23">
                  <c:v>0.86169510394314031</c:v>
                </c:pt>
                <c:pt idx="24">
                  <c:v>1.0613466143176415</c:v>
                </c:pt>
                <c:pt idx="25">
                  <c:v>1.2575098163414213</c:v>
                </c:pt>
                <c:pt idx="26">
                  <c:v>1.4423643021785724</c:v>
                </c:pt>
                <c:pt idx="27">
                  <c:v>1.6085405068208298</c:v>
                </c:pt>
                <c:pt idx="28">
                  <c:v>1.7494135093884449</c:v>
                </c:pt>
                <c:pt idx="29">
                  <c:v>1.8593671478195142</c:v>
                </c:pt>
                <c:pt idx="30">
                  <c:v>1.934017917528561</c:v>
                </c:pt>
                <c:pt idx="31">
                  <c:v>1.9703897279014126</c:v>
                </c:pt>
                <c:pt idx="32">
                  <c:v>1.9670325496363876</c:v>
                </c:pt>
                <c:pt idx="33">
                  <c:v>1.9240802228367246</c:v>
                </c:pt>
                <c:pt idx="34">
                  <c:v>1.8432451212280205</c:v>
                </c:pt>
                <c:pt idx="35">
                  <c:v>1.7277498852214999</c:v>
                </c:pt>
                <c:pt idx="36">
                  <c:v>1.5821989454104497</c:v>
                </c:pt>
                <c:pt idx="37">
                  <c:v>1.4123949584525854</c:v>
                </c:pt>
                <c:pt idx="38">
                  <c:v>1.2251074734604508</c:v>
                </c:pt>
                <c:pt idx="39">
                  <c:v>1.0278030514408449</c:v>
                </c:pt>
                <c:pt idx="40">
                  <c:v>0.82834759706958161</c:v>
                </c:pt>
                <c:pt idx="41">
                  <c:v>0.63469276989436063</c:v>
                </c:pt>
                <c:pt idx="42">
                  <c:v>0.45455897676150958</c:v>
                </c:pt>
                <c:pt idx="43">
                  <c:v>0.29512758355818269</c:v>
                </c:pt>
                <c:pt idx="44">
                  <c:v>0.16275461681653913</c:v>
                </c:pt>
                <c:pt idx="45">
                  <c:v>6.2717368993518208E-2</c:v>
                </c:pt>
                <c:pt idx="46">
                  <c:v>-9.9599052596843762E-4</c:v>
                </c:pt>
                <c:pt idx="47">
                  <c:v>-2.5845411157011333E-2</c:v>
                </c:pt>
                <c:pt idx="48">
                  <c:v>-1.084022491593184E-2</c:v>
                </c:pt>
                <c:pt idx="49">
                  <c:v>4.3421358773441887E-2</c:v>
                </c:pt>
                <c:pt idx="50">
                  <c:v>0.13477610180174271</c:v>
                </c:pt>
                <c:pt idx="51">
                  <c:v>0.25958197885099488</c:v>
                </c:pt>
                <c:pt idx="52">
                  <c:v>0.41286337345096635</c:v>
                </c:pt>
                <c:pt idx="53">
                  <c:v>0.58850944010636552</c:v>
                </c:pt>
                <c:pt idx="54">
                  <c:v>0.77951772442286038</c:v>
                </c:pt>
                <c:pt idx="55">
                  <c:v>0.97827332886624596</c:v>
                </c:pt>
                <c:pt idx="56">
                  <c:v>1.1768524946969456</c:v>
                </c:pt>
                <c:pt idx="57">
                  <c:v>1.367338497226086</c:v>
                </c:pt>
                <c:pt idx="58">
                  <c:v>1.5421372606461687</c:v>
                </c:pt>
                <c:pt idx="59">
                  <c:v>1.6942801098690339</c:v>
                </c:pt>
                <c:pt idx="60">
                  <c:v>1.8177015896106874</c:v>
                </c:pt>
                <c:pt idx="61">
                  <c:v>1.9074812749528325</c:v>
                </c:pt>
                <c:pt idx="62">
                  <c:v>1.9600399331570588</c:v>
                </c:pt>
                <c:pt idx="63">
                  <c:v>1.9732822163791999</c:v>
                </c:pt>
                <c:pt idx="64">
                  <c:v>1.9466801965756306</c:v>
                </c:pt>
                <c:pt idx="65">
                  <c:v>1.8812944123283915</c:v>
                </c:pt>
                <c:pt idx="66">
                  <c:v>1.7797315885186458</c:v>
                </c:pt>
                <c:pt idx="67">
                  <c:v>1.6460407144316633</c:v>
                </c:pt>
                <c:pt idx="68">
                  <c:v>1.4855516233313442</c:v>
                </c:pt>
                <c:pt idx="69">
                  <c:v>1.3046625088272421</c:v>
                </c:pt>
                <c:pt idx="70">
                  <c:v>1.1105848490860288</c:v>
                </c:pt>
                <c:pt idx="71">
                  <c:v>0.9110559079541134</c:v>
                </c:pt>
                <c:pt idx="72">
                  <c:v>0.71403027466443936</c:v>
                </c:pt>
                <c:pt idx="73">
                  <c:v>0.52736273946592949</c:v>
                </c:pt>
                <c:pt idx="74">
                  <c:v>0.35849514792347437</c:v>
                </c:pt>
                <c:pt idx="75">
                  <c:v>0.21415971801937383</c:v>
                </c:pt>
                <c:pt idx="76">
                  <c:v>0.10011064786711499</c:v>
                </c:pt>
                <c:pt idx="77">
                  <c:v>2.0894713991014835E-2</c:v>
                </c:pt>
                <c:pt idx="78">
                  <c:v>-2.0329994305619992E-2</c:v>
                </c:pt>
                <c:pt idx="79">
                  <c:v>-2.1919977995093376E-2</c:v>
                </c:pt>
                <c:pt idx="80">
                  <c:v>1.6188150554810488E-2</c:v>
                </c:pt>
                <c:pt idx="81">
                  <c:v>9.2475140515960508E-2</c:v>
                </c:pt>
                <c:pt idx="82">
                  <c:v>0.20389967033612344</c:v>
                </c:pt>
                <c:pt idx="83">
                  <c:v>0.34601959563180917</c:v>
                </c:pt>
                <c:pt idx="84">
                  <c:v>0.51316904346683256</c:v>
                </c:pt>
                <c:pt idx="85">
                  <c:v>0.69868429282659816</c:v>
                </c:pt>
                <c:pt idx="86">
                  <c:v>0.89516943614635502</c:v>
                </c:pt>
                <c:pt idx="87">
                  <c:v>1.0947912308066692</c:v>
                </c:pt>
                <c:pt idx="88">
                  <c:v>1.2895913857974386</c:v>
                </c:pt>
                <c:pt idx="89">
                  <c:v>1.4718038336666106</c:v>
                </c:pt>
                <c:pt idx="90">
                  <c:v>1.6341643391222753</c:v>
                </c:pt>
                <c:pt idx="91">
                  <c:v>1.7702001011701183</c:v>
                </c:pt>
                <c:pt idx="92">
                  <c:v>1.8744878032629635</c:v>
                </c:pt>
                <c:pt idx="93">
                  <c:v>1.942869823817245</c:v>
                </c:pt>
                <c:pt idx="94">
                  <c:v>1.9726199874654053</c:v>
                </c:pt>
                <c:pt idx="95">
                  <c:v>1.9625522490648644</c:v>
                </c:pt>
                <c:pt idx="96">
                  <c:v>1.9130679775750661</c:v>
                </c:pt>
                <c:pt idx="97">
                  <c:v>1.8261399547436596</c:v>
                </c:pt>
                <c:pt idx="98">
                  <c:v>1.7052337265236919</c:v>
                </c:pt>
                <c:pt idx="99">
                  <c:v>1.5551694426926308</c:v>
                </c:pt>
                <c:pt idx="100">
                  <c:v>1.3819296926915872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EF7-42BF-8B21-B440C042233F}"/>
            </c:ext>
          </c:extLst>
        </c:ser>
        <c:ser>
          <c:idx val="10"/>
          <c:order val="10"/>
          <c:tx>
            <c:strRef>
              <c:f>'GRG vs Evo 1'!$T$9</c:f>
              <c:strCache>
                <c:ptCount val="1"/>
                <c:pt idx="0">
                  <c:v>2,0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1'!$T$10:$T$110</c:f>
              <c:numCache>
                <c:formatCode>0.00</c:formatCode>
                <c:ptCount val="101"/>
                <c:pt idx="0">
                  <c:v>1.9092974268256817</c:v>
                </c:pt>
                <c:pt idx="1">
                  <c:v>1.8893640046669233</c:v>
                </c:pt>
                <c:pt idx="2">
                  <c:v>1.8303584208285668</c:v>
                </c:pt>
                <c:pt idx="3">
                  <c:v>1.7346330417353601</c:v>
                </c:pt>
                <c:pt idx="4">
                  <c:v>1.6060041361728472</c:v>
                </c:pt>
                <c:pt idx="5">
                  <c:v>1.4495997326938215</c:v>
                </c:pt>
                <c:pt idx="6">
                  <c:v>1.2716551813023553</c:v>
                </c:pt>
                <c:pt idx="7">
                  <c:v>1.0792645697259227</c:v>
                </c:pt>
                <c:pt idx="8">
                  <c:v>0.88009790452439285</c:v>
                </c:pt>
                <c:pt idx="9">
                  <c:v>0.68209533213259466</c:v>
                </c:pt>
                <c:pt idx="10">
                  <c:v>0.4931505902785393</c:v>
                </c:pt>
                <c:pt idx="11">
                  <c:v>0.32079630957033589</c:v>
                </c:pt>
                <c:pt idx="12">
                  <c:v>0.17190371128443627</c:v>
                </c:pt>
                <c:pt idx="13">
                  <c:v>5.2408673456734389E-2</c:v>
                </c:pt>
                <c:pt idx="14">
                  <c:v>-3.2924913842976355E-2</c:v>
                </c:pt>
                <c:pt idx="15">
                  <c:v>-8.0695069774763706E-2</c:v>
                </c:pt>
                <c:pt idx="16">
                  <c:v>-8.899734896907141E-2</c:v>
                </c:pt>
                <c:pt idx="17">
                  <c:v>-5.7500765753779381E-2</c:v>
                </c:pt>
                <c:pt idx="18">
                  <c:v>1.2539010491534719E-2</c:v>
                </c:pt>
                <c:pt idx="19">
                  <c:v>0.11832971491126487</c:v>
                </c:pt>
                <c:pt idx="20">
                  <c:v>0.25565380596206977</c:v>
                </c:pt>
                <c:pt idx="21">
                  <c:v>0.41903660548498228</c:v>
                </c:pt>
                <c:pt idx="22">
                  <c:v>0.60196455684726236</c:v>
                </c:pt>
                <c:pt idx="23">
                  <c:v>0.79714489989062687</c:v>
                </c:pt>
                <c:pt idx="24">
                  <c:v>0.99679641026512811</c:v>
                </c:pt>
                <c:pt idx="25">
                  <c:v>1.1929596122889079</c:v>
                </c:pt>
                <c:pt idx="26">
                  <c:v>1.3778140981260587</c:v>
                </c:pt>
                <c:pt idx="27">
                  <c:v>1.5439903027683164</c:v>
                </c:pt>
                <c:pt idx="28">
                  <c:v>1.6848633053359312</c:v>
                </c:pt>
                <c:pt idx="29">
                  <c:v>1.7948169437670005</c:v>
                </c:pt>
                <c:pt idx="30">
                  <c:v>1.8694677134760478</c:v>
                </c:pt>
                <c:pt idx="31">
                  <c:v>1.9058395238488992</c:v>
                </c:pt>
                <c:pt idx="32">
                  <c:v>1.9024823455838744</c:v>
                </c:pt>
                <c:pt idx="33">
                  <c:v>1.8595300187842114</c:v>
                </c:pt>
                <c:pt idx="34">
                  <c:v>1.7786949171755069</c:v>
                </c:pt>
                <c:pt idx="35">
                  <c:v>1.6631996811689862</c:v>
                </c:pt>
                <c:pt idx="36">
                  <c:v>1.5176487413579363</c:v>
                </c:pt>
                <c:pt idx="37">
                  <c:v>1.347844754400072</c:v>
                </c:pt>
                <c:pt idx="38">
                  <c:v>1.1605572694079374</c:v>
                </c:pt>
                <c:pt idx="39">
                  <c:v>0.9632528473883315</c:v>
                </c:pt>
                <c:pt idx="40">
                  <c:v>0.76379739301706817</c:v>
                </c:pt>
                <c:pt idx="41">
                  <c:v>0.57014256584184719</c:v>
                </c:pt>
                <c:pt idx="42">
                  <c:v>0.39000877270899614</c:v>
                </c:pt>
                <c:pt idx="43">
                  <c:v>0.23057737950566926</c:v>
                </c:pt>
                <c:pt idx="44">
                  <c:v>9.8204412764025695E-2</c:v>
                </c:pt>
                <c:pt idx="45">
                  <c:v>-1.8328350589952302E-3</c:v>
                </c:pt>
                <c:pt idx="46">
                  <c:v>-6.5546194578481876E-2</c:v>
                </c:pt>
                <c:pt idx="47">
                  <c:v>-9.0395615209524771E-2</c:v>
                </c:pt>
                <c:pt idx="48">
                  <c:v>-7.5390428968445278E-2</c:v>
                </c:pt>
                <c:pt idx="49">
                  <c:v>-2.1128845279071551E-2</c:v>
                </c:pt>
                <c:pt idx="50">
                  <c:v>7.0225897749229271E-2</c:v>
                </c:pt>
                <c:pt idx="51">
                  <c:v>0.19503177479848144</c:v>
                </c:pt>
                <c:pt idx="52">
                  <c:v>0.34831316939845292</c:v>
                </c:pt>
                <c:pt idx="53">
                  <c:v>0.52395923605385208</c:v>
                </c:pt>
                <c:pt idx="54">
                  <c:v>0.71496752037034694</c:v>
                </c:pt>
                <c:pt idx="55">
                  <c:v>0.91372312481373252</c:v>
                </c:pt>
                <c:pt idx="56">
                  <c:v>1.1123022906444322</c:v>
                </c:pt>
                <c:pt idx="57">
                  <c:v>1.3027882931735726</c:v>
                </c:pt>
                <c:pt idx="58">
                  <c:v>1.4775870565936553</c:v>
                </c:pt>
                <c:pt idx="59">
                  <c:v>1.6297299058165204</c:v>
                </c:pt>
                <c:pt idx="60">
                  <c:v>1.7531513855581737</c:v>
                </c:pt>
                <c:pt idx="61">
                  <c:v>1.842931070900319</c:v>
                </c:pt>
                <c:pt idx="62">
                  <c:v>1.8954897291045454</c:v>
                </c:pt>
                <c:pt idx="63">
                  <c:v>1.9087320123266864</c:v>
                </c:pt>
                <c:pt idx="64">
                  <c:v>1.882129992523117</c:v>
                </c:pt>
                <c:pt idx="65">
                  <c:v>1.8167442082758778</c:v>
                </c:pt>
                <c:pt idx="66">
                  <c:v>1.7151813844661326</c:v>
                </c:pt>
                <c:pt idx="67">
                  <c:v>1.5814905103791497</c:v>
                </c:pt>
                <c:pt idx="68">
                  <c:v>1.4210014192788307</c:v>
                </c:pt>
                <c:pt idx="69">
                  <c:v>1.2401123047747287</c:v>
                </c:pt>
                <c:pt idx="70">
                  <c:v>1.0460346450335154</c:v>
                </c:pt>
                <c:pt idx="71">
                  <c:v>0.84650570390159996</c:v>
                </c:pt>
                <c:pt idx="72">
                  <c:v>0.64948007061192592</c:v>
                </c:pt>
                <c:pt idx="73">
                  <c:v>0.4628125354134161</c:v>
                </c:pt>
                <c:pt idx="74">
                  <c:v>0.29394494387096093</c:v>
                </c:pt>
                <c:pt idx="75">
                  <c:v>0.1496095139668604</c:v>
                </c:pt>
                <c:pt idx="76">
                  <c:v>3.556044381460155E-2</c:v>
                </c:pt>
                <c:pt idx="77">
                  <c:v>-4.3655490061498603E-2</c:v>
                </c:pt>
                <c:pt idx="78">
                  <c:v>-8.488019835813343E-2</c:v>
                </c:pt>
                <c:pt idx="79">
                  <c:v>-8.6470182047606814E-2</c:v>
                </c:pt>
                <c:pt idx="80">
                  <c:v>-4.836205349770295E-2</c:v>
                </c:pt>
                <c:pt idx="81">
                  <c:v>2.792493646344707E-2</c:v>
                </c:pt>
                <c:pt idx="82">
                  <c:v>0.13934946628361</c:v>
                </c:pt>
                <c:pt idx="83">
                  <c:v>0.28146939157929574</c:v>
                </c:pt>
                <c:pt idx="84">
                  <c:v>0.44861883941431918</c:v>
                </c:pt>
                <c:pt idx="85">
                  <c:v>0.63413408877408473</c:v>
                </c:pt>
                <c:pt idx="86">
                  <c:v>0.83061923209384159</c:v>
                </c:pt>
                <c:pt idx="87">
                  <c:v>1.030241026754156</c:v>
                </c:pt>
                <c:pt idx="88">
                  <c:v>1.2250411817449249</c:v>
                </c:pt>
                <c:pt idx="89">
                  <c:v>1.4072536296140972</c:v>
                </c:pt>
                <c:pt idx="90">
                  <c:v>1.5696141350697619</c:v>
                </c:pt>
                <c:pt idx="91">
                  <c:v>1.7056498971176048</c:v>
                </c:pt>
                <c:pt idx="92">
                  <c:v>1.8099375992104503</c:v>
                </c:pt>
                <c:pt idx="93">
                  <c:v>1.8783196197647316</c:v>
                </c:pt>
                <c:pt idx="94">
                  <c:v>1.9080697834128919</c:v>
                </c:pt>
                <c:pt idx="95">
                  <c:v>1.8980020450123509</c:v>
                </c:pt>
                <c:pt idx="96">
                  <c:v>1.8485177735225524</c:v>
                </c:pt>
                <c:pt idx="97">
                  <c:v>1.761589750691146</c:v>
                </c:pt>
                <c:pt idx="98">
                  <c:v>1.6406835224711784</c:v>
                </c:pt>
                <c:pt idx="99">
                  <c:v>1.4906192386401174</c:v>
                </c:pt>
                <c:pt idx="100">
                  <c:v>1.3173794886390737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EF7-42BF-8B21-B440C042233F}"/>
            </c:ext>
          </c:extLst>
        </c:ser>
        <c:ser>
          <c:idx val="11"/>
          <c:order val="11"/>
          <c:tx>
            <c:strRef>
              <c:f>'GRG vs Evo 1'!$U$9</c:f>
              <c:strCache>
                <c:ptCount val="1"/>
                <c:pt idx="0">
                  <c:v>2,2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1'!$U$10:$U$110</c:f>
              <c:numCache>
                <c:formatCode>0.00</c:formatCode>
                <c:ptCount val="101"/>
                <c:pt idx="0">
                  <c:v>1.8084964038195901</c:v>
                </c:pt>
                <c:pt idx="1">
                  <c:v>1.7885629816608317</c:v>
                </c:pt>
                <c:pt idx="2">
                  <c:v>1.7295573978224752</c:v>
                </c:pt>
                <c:pt idx="3">
                  <c:v>1.6338320187292683</c:v>
                </c:pt>
                <c:pt idx="4">
                  <c:v>1.5052031131667554</c:v>
                </c:pt>
                <c:pt idx="5">
                  <c:v>1.3487987096877299</c:v>
                </c:pt>
                <c:pt idx="6">
                  <c:v>1.1708541582962637</c:v>
                </c:pt>
                <c:pt idx="7">
                  <c:v>0.97846354671983116</c:v>
                </c:pt>
                <c:pt idx="8">
                  <c:v>0.77929688151830123</c:v>
                </c:pt>
                <c:pt idx="9">
                  <c:v>0.58129430912650304</c:v>
                </c:pt>
                <c:pt idx="10">
                  <c:v>0.39234956727244769</c:v>
                </c:pt>
                <c:pt idx="11">
                  <c:v>0.21999528656424427</c:v>
                </c:pt>
                <c:pt idx="12">
                  <c:v>7.110268827834465E-2</c:v>
                </c:pt>
                <c:pt idx="13">
                  <c:v>-4.8392349549357228E-2</c:v>
                </c:pt>
                <c:pt idx="14">
                  <c:v>-0.13372593684906797</c:v>
                </c:pt>
                <c:pt idx="15">
                  <c:v>-0.18149609278085532</c:v>
                </c:pt>
                <c:pt idx="16">
                  <c:v>-0.18979837197516303</c:v>
                </c:pt>
                <c:pt idx="17">
                  <c:v>-0.158301788759871</c:v>
                </c:pt>
                <c:pt idx="18">
                  <c:v>-8.8262012514556898E-2</c:v>
                </c:pt>
                <c:pt idx="19">
                  <c:v>1.7528691905173255E-2</c:v>
                </c:pt>
                <c:pt idx="20">
                  <c:v>0.15485278295597815</c:v>
                </c:pt>
                <c:pt idx="21">
                  <c:v>0.31823558247889067</c:v>
                </c:pt>
                <c:pt idx="22">
                  <c:v>0.50116353384117074</c:v>
                </c:pt>
                <c:pt idx="23">
                  <c:v>0.69634387688453525</c:v>
                </c:pt>
                <c:pt idx="24">
                  <c:v>0.89599538725903649</c:v>
                </c:pt>
                <c:pt idx="25">
                  <c:v>1.0921585892828163</c:v>
                </c:pt>
                <c:pt idx="26">
                  <c:v>1.2770130751199673</c:v>
                </c:pt>
                <c:pt idx="27">
                  <c:v>1.4431892797622248</c:v>
                </c:pt>
                <c:pt idx="28">
                  <c:v>1.5840622823298398</c:v>
                </c:pt>
                <c:pt idx="29">
                  <c:v>1.6940159207609091</c:v>
                </c:pt>
                <c:pt idx="30">
                  <c:v>1.7686666904699559</c:v>
                </c:pt>
                <c:pt idx="31">
                  <c:v>1.8050385008428076</c:v>
                </c:pt>
                <c:pt idx="32">
                  <c:v>1.8016813225777826</c:v>
                </c:pt>
                <c:pt idx="33">
                  <c:v>1.7587289957781196</c:v>
                </c:pt>
                <c:pt idx="34">
                  <c:v>1.6778938941694155</c:v>
                </c:pt>
                <c:pt idx="35">
                  <c:v>1.5623986581628948</c:v>
                </c:pt>
                <c:pt idx="36">
                  <c:v>1.4168477183518446</c:v>
                </c:pt>
                <c:pt idx="37">
                  <c:v>1.2470437313939804</c:v>
                </c:pt>
                <c:pt idx="38">
                  <c:v>1.0597562464018457</c:v>
                </c:pt>
                <c:pt idx="39">
                  <c:v>0.86245182438223988</c:v>
                </c:pt>
                <c:pt idx="40">
                  <c:v>0.66299637001097655</c:v>
                </c:pt>
                <c:pt idx="41">
                  <c:v>0.46934154283575558</c:v>
                </c:pt>
                <c:pt idx="42">
                  <c:v>0.28920774970290453</c:v>
                </c:pt>
                <c:pt idx="43">
                  <c:v>0.12977635649957764</c:v>
                </c:pt>
                <c:pt idx="44">
                  <c:v>-2.5966102420659221E-3</c:v>
                </c:pt>
                <c:pt idx="45">
                  <c:v>-0.10263385806508685</c:v>
                </c:pt>
                <c:pt idx="46">
                  <c:v>-0.16634721758457349</c:v>
                </c:pt>
                <c:pt idx="47">
                  <c:v>-0.19119663821561639</c:v>
                </c:pt>
                <c:pt idx="48">
                  <c:v>-0.17619145197453689</c:v>
                </c:pt>
                <c:pt idx="49">
                  <c:v>-0.12192986828516317</c:v>
                </c:pt>
                <c:pt idx="50">
                  <c:v>-3.0575125256862346E-2</c:v>
                </c:pt>
                <c:pt idx="51">
                  <c:v>9.4230751792389822E-2</c:v>
                </c:pt>
                <c:pt idx="52">
                  <c:v>0.2475121463923613</c:v>
                </c:pt>
                <c:pt idx="53">
                  <c:v>0.42315821304776047</c:v>
                </c:pt>
                <c:pt idx="54">
                  <c:v>0.61416649736425533</c:v>
                </c:pt>
                <c:pt idx="55">
                  <c:v>0.81292210180764091</c:v>
                </c:pt>
                <c:pt idx="56">
                  <c:v>1.0115012676383406</c:v>
                </c:pt>
                <c:pt idx="57">
                  <c:v>1.201987270167481</c:v>
                </c:pt>
                <c:pt idx="58">
                  <c:v>1.3767860335875637</c:v>
                </c:pt>
                <c:pt idx="59">
                  <c:v>1.5289288828104288</c:v>
                </c:pt>
                <c:pt idx="60">
                  <c:v>1.6523503625520823</c:v>
                </c:pt>
                <c:pt idx="61">
                  <c:v>1.7421300478942274</c:v>
                </c:pt>
                <c:pt idx="62">
                  <c:v>1.7946887060984538</c:v>
                </c:pt>
                <c:pt idx="63">
                  <c:v>1.8079309893205948</c:v>
                </c:pt>
                <c:pt idx="64">
                  <c:v>1.7813289695170256</c:v>
                </c:pt>
                <c:pt idx="65">
                  <c:v>1.7159431852697864</c:v>
                </c:pt>
                <c:pt idx="66">
                  <c:v>1.6143803614600407</c:v>
                </c:pt>
                <c:pt idx="67">
                  <c:v>1.4806894873730583</c:v>
                </c:pt>
                <c:pt idx="68">
                  <c:v>1.3202003962727391</c:v>
                </c:pt>
                <c:pt idx="69">
                  <c:v>1.1393112817686371</c:v>
                </c:pt>
                <c:pt idx="70">
                  <c:v>0.94523362202742367</c:v>
                </c:pt>
                <c:pt idx="71">
                  <c:v>0.74570468089550834</c:v>
                </c:pt>
                <c:pt idx="72">
                  <c:v>0.5486790476058343</c:v>
                </c:pt>
                <c:pt idx="73">
                  <c:v>0.36201151240732449</c:v>
                </c:pt>
                <c:pt idx="74">
                  <c:v>0.19314392086486931</c:v>
                </c:pt>
                <c:pt idx="75">
                  <c:v>4.880849096076878E-2</c:v>
                </c:pt>
                <c:pt idx="76">
                  <c:v>-6.5240579191490067E-2</c:v>
                </c:pt>
                <c:pt idx="77">
                  <c:v>-0.14445651306759022</c:v>
                </c:pt>
                <c:pt idx="78">
                  <c:v>-0.18568122136422505</c:v>
                </c:pt>
                <c:pt idx="79">
                  <c:v>-0.18727120505369843</c:v>
                </c:pt>
                <c:pt idx="80">
                  <c:v>-0.14916307650379457</c:v>
                </c:pt>
                <c:pt idx="81">
                  <c:v>-7.2876086542644547E-2</c:v>
                </c:pt>
                <c:pt idx="82">
                  <c:v>3.8548443277518385E-2</c:v>
                </c:pt>
                <c:pt idx="83">
                  <c:v>0.18066836857320412</c:v>
                </c:pt>
                <c:pt idx="84">
                  <c:v>0.34781781640822756</c:v>
                </c:pt>
                <c:pt idx="85">
                  <c:v>0.53333306576799311</c:v>
                </c:pt>
                <c:pt idx="86">
                  <c:v>0.72981820908774997</c:v>
                </c:pt>
                <c:pt idx="87">
                  <c:v>0.92944000374806424</c:v>
                </c:pt>
                <c:pt idx="88">
                  <c:v>1.1242401587388335</c:v>
                </c:pt>
                <c:pt idx="89">
                  <c:v>1.3064526066080056</c:v>
                </c:pt>
                <c:pt idx="90">
                  <c:v>1.4688131120636703</c:v>
                </c:pt>
                <c:pt idx="91">
                  <c:v>1.6048488741115132</c:v>
                </c:pt>
                <c:pt idx="92">
                  <c:v>1.7091365762043584</c:v>
                </c:pt>
                <c:pt idx="93">
                  <c:v>1.77751859675864</c:v>
                </c:pt>
                <c:pt idx="94">
                  <c:v>1.8072687604068003</c:v>
                </c:pt>
                <c:pt idx="95">
                  <c:v>1.7972010220062593</c:v>
                </c:pt>
                <c:pt idx="96">
                  <c:v>1.747716750516461</c:v>
                </c:pt>
                <c:pt idx="97">
                  <c:v>1.6607887276850546</c:v>
                </c:pt>
                <c:pt idx="98">
                  <c:v>1.5398824994650868</c:v>
                </c:pt>
                <c:pt idx="99">
                  <c:v>1.3898182156340257</c:v>
                </c:pt>
                <c:pt idx="100">
                  <c:v>1.2165784656329821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EF7-42BF-8B21-B440C042233F}"/>
            </c:ext>
          </c:extLst>
        </c:ser>
        <c:ser>
          <c:idx val="12"/>
          <c:order val="12"/>
          <c:tx>
            <c:strRef>
              <c:f>'GRG vs Evo 1'!$V$9</c:f>
              <c:strCache>
                <c:ptCount val="1"/>
                <c:pt idx="0">
                  <c:v>2,4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1'!$V$10:$V$110</c:f>
              <c:numCache>
                <c:formatCode>0.00</c:formatCode>
                <c:ptCount val="101"/>
                <c:pt idx="0">
                  <c:v>1.6754631805511511</c:v>
                </c:pt>
                <c:pt idx="1">
                  <c:v>1.6555297583923925</c:v>
                </c:pt>
                <c:pt idx="2">
                  <c:v>1.5965241745540362</c:v>
                </c:pt>
                <c:pt idx="3">
                  <c:v>1.5007987954608293</c:v>
                </c:pt>
                <c:pt idx="4">
                  <c:v>1.3721698898983163</c:v>
                </c:pt>
                <c:pt idx="5">
                  <c:v>1.2157654864192908</c:v>
                </c:pt>
                <c:pt idx="6">
                  <c:v>1.0378209350278245</c:v>
                </c:pt>
                <c:pt idx="7">
                  <c:v>0.84543032345139202</c:v>
                </c:pt>
                <c:pt idx="8">
                  <c:v>0.64626365824986209</c:v>
                </c:pt>
                <c:pt idx="9">
                  <c:v>0.44826108585806385</c:v>
                </c:pt>
                <c:pt idx="10">
                  <c:v>0.25931634400400855</c:v>
                </c:pt>
                <c:pt idx="11">
                  <c:v>8.6962063295805136E-2</c:v>
                </c:pt>
                <c:pt idx="12">
                  <c:v>-6.1930534990094488E-2</c:v>
                </c:pt>
                <c:pt idx="13">
                  <c:v>-0.18142557281779637</c:v>
                </c:pt>
                <c:pt idx="14">
                  <c:v>-0.26675916011750711</c:v>
                </c:pt>
                <c:pt idx="15">
                  <c:v>-0.31452931604929446</c:v>
                </c:pt>
                <c:pt idx="16">
                  <c:v>-0.32283159524360217</c:v>
                </c:pt>
                <c:pt idx="17">
                  <c:v>-0.29133501202831014</c:v>
                </c:pt>
                <c:pt idx="18">
                  <c:v>-0.22129523578299604</c:v>
                </c:pt>
                <c:pt idx="19">
                  <c:v>-0.11550453136326588</c:v>
                </c:pt>
                <c:pt idx="20">
                  <c:v>2.1819559687539014E-2</c:v>
                </c:pt>
                <c:pt idx="21">
                  <c:v>0.18520235921045153</c:v>
                </c:pt>
                <c:pt idx="22">
                  <c:v>0.3681303105727316</c:v>
                </c:pt>
                <c:pt idx="23">
                  <c:v>0.56331065361609611</c:v>
                </c:pt>
                <c:pt idx="24">
                  <c:v>0.76296216399059735</c:v>
                </c:pt>
                <c:pt idx="25">
                  <c:v>0.95912536601437726</c:v>
                </c:pt>
                <c:pt idx="26">
                  <c:v>1.1439798518515281</c:v>
                </c:pt>
                <c:pt idx="27">
                  <c:v>1.3101560564937857</c:v>
                </c:pt>
                <c:pt idx="28">
                  <c:v>1.4510290590614006</c:v>
                </c:pt>
                <c:pt idx="29">
                  <c:v>1.5609826974924699</c:v>
                </c:pt>
                <c:pt idx="30">
                  <c:v>1.6356334672015169</c:v>
                </c:pt>
                <c:pt idx="31">
                  <c:v>1.6720052775743683</c:v>
                </c:pt>
                <c:pt idx="32">
                  <c:v>1.6686480993093435</c:v>
                </c:pt>
                <c:pt idx="33">
                  <c:v>1.6256957725096806</c:v>
                </c:pt>
                <c:pt idx="34">
                  <c:v>1.5448606709009762</c:v>
                </c:pt>
                <c:pt idx="35">
                  <c:v>1.4293654348944556</c:v>
                </c:pt>
                <c:pt idx="36">
                  <c:v>1.2838144950834054</c:v>
                </c:pt>
                <c:pt idx="37">
                  <c:v>1.1140105081255414</c:v>
                </c:pt>
                <c:pt idx="38">
                  <c:v>0.92672302313340671</c:v>
                </c:pt>
                <c:pt idx="39">
                  <c:v>0.72941860111380075</c:v>
                </c:pt>
                <c:pt idx="40">
                  <c:v>0.52996314674253742</c:v>
                </c:pt>
                <c:pt idx="41">
                  <c:v>0.33630831956731644</c:v>
                </c:pt>
                <c:pt idx="42">
                  <c:v>0.15617452643446539</c:v>
                </c:pt>
                <c:pt idx="43">
                  <c:v>-3.2568667688614994E-3</c:v>
                </c:pt>
                <c:pt idx="44">
                  <c:v>-0.13562983351050506</c:v>
                </c:pt>
                <c:pt idx="45">
                  <c:v>-0.23566708133352599</c:v>
                </c:pt>
                <c:pt idx="46">
                  <c:v>-0.29938044085301263</c:v>
                </c:pt>
                <c:pt idx="47">
                  <c:v>-0.32422986148405553</c:v>
                </c:pt>
                <c:pt idx="48">
                  <c:v>-0.30922467524297603</c:v>
                </c:pt>
                <c:pt idx="49">
                  <c:v>-0.25496309155360231</c:v>
                </c:pt>
                <c:pt idx="50">
                  <c:v>-0.16360834852530148</c:v>
                </c:pt>
                <c:pt idx="51">
                  <c:v>-3.8802471476049316E-2</c:v>
                </c:pt>
                <c:pt idx="52">
                  <c:v>0.11447892312392216</c:v>
                </c:pt>
                <c:pt idx="53">
                  <c:v>0.29012498977932133</c:v>
                </c:pt>
                <c:pt idx="54">
                  <c:v>0.48113327409581619</c:v>
                </c:pt>
                <c:pt idx="55">
                  <c:v>0.67988887853920177</c:v>
                </c:pt>
                <c:pt idx="56">
                  <c:v>0.87846804436990134</c:v>
                </c:pt>
                <c:pt idx="57">
                  <c:v>1.0689540468990417</c:v>
                </c:pt>
                <c:pt idx="58">
                  <c:v>1.2437528103191244</c:v>
                </c:pt>
                <c:pt idx="59">
                  <c:v>1.3958956595419898</c:v>
                </c:pt>
                <c:pt idx="60">
                  <c:v>1.5193171392836431</c:v>
                </c:pt>
                <c:pt idx="61">
                  <c:v>1.6090968246257882</c:v>
                </c:pt>
                <c:pt idx="62">
                  <c:v>1.6616554828300147</c:v>
                </c:pt>
                <c:pt idx="63">
                  <c:v>1.6748977660521556</c:v>
                </c:pt>
                <c:pt idx="64">
                  <c:v>1.6482957462485863</c:v>
                </c:pt>
                <c:pt idx="65">
                  <c:v>1.5829099620013471</c:v>
                </c:pt>
                <c:pt idx="66">
                  <c:v>1.4813471381916017</c:v>
                </c:pt>
                <c:pt idx="67">
                  <c:v>1.347656264104619</c:v>
                </c:pt>
                <c:pt idx="68">
                  <c:v>1.1871671730042999</c:v>
                </c:pt>
                <c:pt idx="69">
                  <c:v>1.006278058500198</c:v>
                </c:pt>
                <c:pt idx="70">
                  <c:v>0.81220039875898453</c:v>
                </c:pt>
                <c:pt idx="71">
                  <c:v>0.6126714576270692</c:v>
                </c:pt>
                <c:pt idx="72">
                  <c:v>0.41564582433739511</c:v>
                </c:pt>
                <c:pt idx="73">
                  <c:v>0.22897828913888535</c:v>
                </c:pt>
                <c:pt idx="74">
                  <c:v>6.0110697596430174E-2</c:v>
                </c:pt>
                <c:pt idx="75">
                  <c:v>-8.4224732307670358E-2</c:v>
                </c:pt>
                <c:pt idx="76">
                  <c:v>-0.1982738024599292</c:v>
                </c:pt>
                <c:pt idx="77">
                  <c:v>-0.27748973633602936</c:v>
                </c:pt>
                <c:pt idx="78">
                  <c:v>-0.31871444463266418</c:v>
                </c:pt>
                <c:pt idx="79">
                  <c:v>-0.32030442832213757</c:v>
                </c:pt>
                <c:pt idx="80">
                  <c:v>-0.28219629977223371</c:v>
                </c:pt>
                <c:pt idx="81">
                  <c:v>-0.20590930981108369</c:v>
                </c:pt>
                <c:pt idx="82">
                  <c:v>-9.4484779990920753E-2</c:v>
                </c:pt>
                <c:pt idx="83">
                  <c:v>4.7635145304764981E-2</c:v>
                </c:pt>
                <c:pt idx="84">
                  <c:v>0.21478459313978843</c:v>
                </c:pt>
                <c:pt idx="85">
                  <c:v>0.40029984249955403</c:v>
                </c:pt>
                <c:pt idx="86">
                  <c:v>0.59678498581931083</c:v>
                </c:pt>
                <c:pt idx="87">
                  <c:v>0.7964067804796251</c:v>
                </c:pt>
                <c:pt idx="88">
                  <c:v>0.99120693547039429</c:v>
                </c:pt>
                <c:pt idx="89">
                  <c:v>1.1734193833395663</c:v>
                </c:pt>
                <c:pt idx="90">
                  <c:v>1.3357798887952312</c:v>
                </c:pt>
                <c:pt idx="91">
                  <c:v>1.471815650843074</c:v>
                </c:pt>
                <c:pt idx="92">
                  <c:v>1.5761033529359194</c:v>
                </c:pt>
                <c:pt idx="93">
                  <c:v>1.644485373490201</c:v>
                </c:pt>
                <c:pt idx="94">
                  <c:v>1.6742355371383613</c:v>
                </c:pt>
                <c:pt idx="95">
                  <c:v>1.6641677987378203</c:v>
                </c:pt>
                <c:pt idx="96">
                  <c:v>1.6146835272480218</c:v>
                </c:pt>
                <c:pt idx="97">
                  <c:v>1.5277555044166153</c:v>
                </c:pt>
                <c:pt idx="98">
                  <c:v>1.4068492761966476</c:v>
                </c:pt>
                <c:pt idx="99">
                  <c:v>1.2567849923655867</c:v>
                </c:pt>
                <c:pt idx="100">
                  <c:v>1.0835452423645429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EF7-42BF-8B21-B440C042233F}"/>
            </c:ext>
          </c:extLst>
        </c:ser>
        <c:ser>
          <c:idx val="13"/>
          <c:order val="13"/>
          <c:tx>
            <c:strRef>
              <c:f>'GRG vs Evo 1'!$W$9</c:f>
              <c:strCache>
                <c:ptCount val="1"/>
                <c:pt idx="0">
                  <c:v>2,6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1'!$W$10:$W$110</c:f>
              <c:numCache>
                <c:formatCode>0.00</c:formatCode>
                <c:ptCount val="101"/>
                <c:pt idx="0">
                  <c:v>1.5155013718214643</c:v>
                </c:pt>
                <c:pt idx="1">
                  <c:v>1.4955679496627057</c:v>
                </c:pt>
                <c:pt idx="2">
                  <c:v>1.4365623658243494</c:v>
                </c:pt>
                <c:pt idx="3">
                  <c:v>1.3408369867311425</c:v>
                </c:pt>
                <c:pt idx="4">
                  <c:v>1.2122080811686295</c:v>
                </c:pt>
                <c:pt idx="5">
                  <c:v>1.055803677689604</c:v>
                </c:pt>
                <c:pt idx="6">
                  <c:v>0.87785912629813778</c:v>
                </c:pt>
                <c:pt idx="7">
                  <c:v>0.68546851472170522</c:v>
                </c:pt>
                <c:pt idx="8">
                  <c:v>0.48630184952017536</c:v>
                </c:pt>
                <c:pt idx="9">
                  <c:v>0.28829927712837705</c:v>
                </c:pt>
                <c:pt idx="10">
                  <c:v>9.9354535274321754E-2</c:v>
                </c:pt>
                <c:pt idx="11">
                  <c:v>-7.2999745433881658E-2</c:v>
                </c:pt>
                <c:pt idx="12">
                  <c:v>-0.22189234371978128</c:v>
                </c:pt>
                <c:pt idx="13">
                  <c:v>-0.34138738154748316</c:v>
                </c:pt>
                <c:pt idx="14">
                  <c:v>-0.4267209688471939</c:v>
                </c:pt>
                <c:pt idx="15">
                  <c:v>-0.47449112477898125</c:v>
                </c:pt>
                <c:pt idx="16">
                  <c:v>-0.48279340397328896</c:v>
                </c:pt>
                <c:pt idx="17">
                  <c:v>-0.45129682075799693</c:v>
                </c:pt>
                <c:pt idx="18">
                  <c:v>-0.38125704451268283</c:v>
                </c:pt>
                <c:pt idx="19">
                  <c:v>-0.27546634009295268</c:v>
                </c:pt>
                <c:pt idx="20">
                  <c:v>-0.13814224904214778</c:v>
                </c:pt>
                <c:pt idx="21">
                  <c:v>2.5240550480764734E-2</c:v>
                </c:pt>
                <c:pt idx="22">
                  <c:v>0.20816850184304481</c:v>
                </c:pt>
                <c:pt idx="23">
                  <c:v>0.40334884488640932</c:v>
                </c:pt>
                <c:pt idx="24">
                  <c:v>0.60300035526091056</c:v>
                </c:pt>
                <c:pt idx="25">
                  <c:v>0.79916355728469046</c:v>
                </c:pt>
                <c:pt idx="26">
                  <c:v>0.98401804312184127</c:v>
                </c:pt>
                <c:pt idx="27">
                  <c:v>1.150194247764099</c:v>
                </c:pt>
                <c:pt idx="28">
                  <c:v>1.2910672503317138</c:v>
                </c:pt>
                <c:pt idx="29">
                  <c:v>1.4010208887627831</c:v>
                </c:pt>
                <c:pt idx="30">
                  <c:v>1.4756716584718301</c:v>
                </c:pt>
                <c:pt idx="31">
                  <c:v>1.5120434688446815</c:v>
                </c:pt>
                <c:pt idx="32">
                  <c:v>1.5086862905796568</c:v>
                </c:pt>
                <c:pt idx="33">
                  <c:v>1.4657339637799938</c:v>
                </c:pt>
                <c:pt idx="34">
                  <c:v>1.3848988621712894</c:v>
                </c:pt>
                <c:pt idx="35">
                  <c:v>1.2694036261647688</c:v>
                </c:pt>
                <c:pt idx="36">
                  <c:v>1.1238526863537186</c:v>
                </c:pt>
                <c:pt idx="37">
                  <c:v>0.95404869939585457</c:v>
                </c:pt>
                <c:pt idx="38">
                  <c:v>0.76676121440371992</c:v>
                </c:pt>
                <c:pt idx="39">
                  <c:v>0.56945679238411395</c:v>
                </c:pt>
                <c:pt idx="40">
                  <c:v>0.37000133801285062</c:v>
                </c:pt>
                <c:pt idx="41">
                  <c:v>0.17634651083762964</c:v>
                </c:pt>
                <c:pt idx="42">
                  <c:v>-3.7872822952214058E-3</c:v>
                </c:pt>
                <c:pt idx="43">
                  <c:v>-0.16321867549854829</c:v>
                </c:pt>
                <c:pt idx="44">
                  <c:v>-0.29559164224019185</c:v>
                </c:pt>
                <c:pt idx="45">
                  <c:v>-0.39562889006321278</c:v>
                </c:pt>
                <c:pt idx="46">
                  <c:v>-0.45934224958269942</c:v>
                </c:pt>
                <c:pt idx="47">
                  <c:v>-0.48419167021374232</c:v>
                </c:pt>
                <c:pt idx="48">
                  <c:v>-0.46918648397266283</c:v>
                </c:pt>
                <c:pt idx="49">
                  <c:v>-0.4149249002832891</c:v>
                </c:pt>
                <c:pt idx="50">
                  <c:v>-0.32357015725498828</c:v>
                </c:pt>
                <c:pt idx="51">
                  <c:v>-0.19876428020573611</c:v>
                </c:pt>
                <c:pt idx="52">
                  <c:v>-4.5482885605764634E-2</c:v>
                </c:pt>
                <c:pt idx="53">
                  <c:v>0.13016318104963454</c:v>
                </c:pt>
                <c:pt idx="54">
                  <c:v>0.32117146536612939</c:v>
                </c:pt>
                <c:pt idx="55">
                  <c:v>0.51992706980951497</c:v>
                </c:pt>
                <c:pt idx="56">
                  <c:v>0.71850623564021454</c:v>
                </c:pt>
                <c:pt idx="57">
                  <c:v>0.90899223816935504</c:v>
                </c:pt>
                <c:pt idx="58">
                  <c:v>1.0837910015894376</c:v>
                </c:pt>
                <c:pt idx="59">
                  <c:v>1.235933850812303</c:v>
                </c:pt>
                <c:pt idx="60">
                  <c:v>1.3593553305539563</c:v>
                </c:pt>
                <c:pt idx="61">
                  <c:v>1.4491350158961014</c:v>
                </c:pt>
                <c:pt idx="62">
                  <c:v>1.5016936741003279</c:v>
                </c:pt>
                <c:pt idx="63">
                  <c:v>1.5149359573224688</c:v>
                </c:pt>
                <c:pt idx="64">
                  <c:v>1.4883339375188995</c:v>
                </c:pt>
                <c:pt idx="65">
                  <c:v>1.4229481532716604</c:v>
                </c:pt>
                <c:pt idx="66">
                  <c:v>1.3213853294619149</c:v>
                </c:pt>
                <c:pt idx="67">
                  <c:v>1.1876944553749322</c:v>
                </c:pt>
                <c:pt idx="68">
                  <c:v>1.0272053642746131</c:v>
                </c:pt>
                <c:pt idx="69">
                  <c:v>0.84631624977051112</c:v>
                </c:pt>
                <c:pt idx="70">
                  <c:v>0.65223859002929774</c:v>
                </c:pt>
                <c:pt idx="71">
                  <c:v>0.45270964889738241</c:v>
                </c:pt>
                <c:pt idx="72">
                  <c:v>0.25568401560770831</c:v>
                </c:pt>
                <c:pt idx="73">
                  <c:v>6.9016480409198555E-2</c:v>
                </c:pt>
                <c:pt idx="74">
                  <c:v>-9.985111113325662E-2</c:v>
                </c:pt>
                <c:pt idx="75">
                  <c:v>-0.24418654103735715</c:v>
                </c:pt>
                <c:pt idx="76">
                  <c:v>-0.358235611189616</c:v>
                </c:pt>
                <c:pt idx="77">
                  <c:v>-0.43745154506571615</c:v>
                </c:pt>
                <c:pt idx="78">
                  <c:v>-0.47867625336235098</c:v>
                </c:pt>
                <c:pt idx="79">
                  <c:v>-0.48026623705182436</c:v>
                </c:pt>
                <c:pt idx="80">
                  <c:v>-0.4421581085019205</c:v>
                </c:pt>
                <c:pt idx="81">
                  <c:v>-0.36587111854077048</c:v>
                </c:pt>
                <c:pt idx="82">
                  <c:v>-0.25444658872060755</c:v>
                </c:pt>
                <c:pt idx="83">
                  <c:v>-0.11232666342492181</c:v>
                </c:pt>
                <c:pt idx="84">
                  <c:v>5.4822784410101633E-2</c:v>
                </c:pt>
                <c:pt idx="85">
                  <c:v>0.24033803376986723</c:v>
                </c:pt>
                <c:pt idx="86">
                  <c:v>0.43682317708962404</c:v>
                </c:pt>
                <c:pt idx="87">
                  <c:v>0.6364449717499383</c:v>
                </c:pt>
                <c:pt idx="88">
                  <c:v>0.8312451267407075</c:v>
                </c:pt>
                <c:pt idx="89">
                  <c:v>1.0134575746098795</c:v>
                </c:pt>
                <c:pt idx="90">
                  <c:v>1.1758180800655444</c:v>
                </c:pt>
                <c:pt idx="91">
                  <c:v>1.3118538421133872</c:v>
                </c:pt>
                <c:pt idx="92">
                  <c:v>1.4161415442062326</c:v>
                </c:pt>
                <c:pt idx="93">
                  <c:v>1.4845235647605142</c:v>
                </c:pt>
                <c:pt idx="94">
                  <c:v>1.5142737284086745</c:v>
                </c:pt>
                <c:pt idx="95">
                  <c:v>1.5042059900081335</c:v>
                </c:pt>
                <c:pt idx="96">
                  <c:v>1.454721718518335</c:v>
                </c:pt>
                <c:pt idx="97">
                  <c:v>1.3677936956869285</c:v>
                </c:pt>
                <c:pt idx="98">
                  <c:v>1.2468874674669608</c:v>
                </c:pt>
                <c:pt idx="99">
                  <c:v>1.0968231836358999</c:v>
                </c:pt>
                <c:pt idx="100">
                  <c:v>0.92358343363485607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EF7-42BF-8B21-B440C042233F}"/>
            </c:ext>
          </c:extLst>
        </c:ser>
        <c:ser>
          <c:idx val="14"/>
          <c:order val="14"/>
          <c:tx>
            <c:strRef>
              <c:f>'GRG vs Evo 1'!$X$9</c:f>
              <c:strCache>
                <c:ptCount val="1"/>
                <c:pt idx="0">
                  <c:v>2,8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1'!$X$10:$X$110</c:f>
              <c:numCache>
                <c:formatCode>0.00</c:formatCode>
                <c:ptCount val="101"/>
                <c:pt idx="0">
                  <c:v>1.3349881501559051</c:v>
                </c:pt>
                <c:pt idx="1">
                  <c:v>1.3150547279971467</c:v>
                </c:pt>
                <c:pt idx="2">
                  <c:v>1.2560491441587902</c:v>
                </c:pt>
                <c:pt idx="3">
                  <c:v>1.1603237650655833</c:v>
                </c:pt>
                <c:pt idx="4">
                  <c:v>1.0316948595030704</c:v>
                </c:pt>
                <c:pt idx="5">
                  <c:v>0.87529045602404487</c:v>
                </c:pt>
                <c:pt idx="6">
                  <c:v>0.69734590463257873</c:v>
                </c:pt>
                <c:pt idx="7">
                  <c:v>0.50495529305614617</c:v>
                </c:pt>
                <c:pt idx="8">
                  <c:v>0.3057886278546163</c:v>
                </c:pt>
                <c:pt idx="9">
                  <c:v>0.107786055462818</c:v>
                </c:pt>
                <c:pt idx="10">
                  <c:v>-8.11586863912373E-2</c:v>
                </c:pt>
                <c:pt idx="11">
                  <c:v>-0.25351296709944071</c:v>
                </c:pt>
                <c:pt idx="12">
                  <c:v>-0.40240556538534034</c:v>
                </c:pt>
                <c:pt idx="13">
                  <c:v>-0.52190060321304221</c:v>
                </c:pt>
                <c:pt idx="14">
                  <c:v>-0.60723419051275296</c:v>
                </c:pt>
                <c:pt idx="15">
                  <c:v>-0.65500434644454031</c:v>
                </c:pt>
                <c:pt idx="16">
                  <c:v>-0.66330662563884801</c:v>
                </c:pt>
                <c:pt idx="17">
                  <c:v>-0.63181004242355598</c:v>
                </c:pt>
                <c:pt idx="18">
                  <c:v>-0.56177026617824188</c:v>
                </c:pt>
                <c:pt idx="19">
                  <c:v>-0.45597956175851173</c:v>
                </c:pt>
                <c:pt idx="20">
                  <c:v>-0.31865547070770683</c:v>
                </c:pt>
                <c:pt idx="21">
                  <c:v>-0.15527267118479432</c:v>
                </c:pt>
                <c:pt idx="22">
                  <c:v>2.7655280177485753E-2</c:v>
                </c:pt>
                <c:pt idx="23">
                  <c:v>0.22283562322085024</c:v>
                </c:pt>
                <c:pt idx="24">
                  <c:v>0.42248713359535151</c:v>
                </c:pt>
                <c:pt idx="25">
                  <c:v>0.6186503356191313</c:v>
                </c:pt>
                <c:pt idx="26">
                  <c:v>0.80350482145628221</c:v>
                </c:pt>
                <c:pt idx="27">
                  <c:v>0.96968102609853979</c:v>
                </c:pt>
                <c:pt idx="28">
                  <c:v>1.1105540286661548</c:v>
                </c:pt>
                <c:pt idx="29">
                  <c:v>1.2205076670972241</c:v>
                </c:pt>
                <c:pt idx="30">
                  <c:v>1.295158436806271</c:v>
                </c:pt>
                <c:pt idx="31">
                  <c:v>1.3315302471791226</c:v>
                </c:pt>
                <c:pt idx="32">
                  <c:v>1.3281730689140976</c:v>
                </c:pt>
                <c:pt idx="33">
                  <c:v>1.2852207421144346</c:v>
                </c:pt>
                <c:pt idx="34">
                  <c:v>1.2043856405057305</c:v>
                </c:pt>
                <c:pt idx="35">
                  <c:v>1.0888904044992098</c:v>
                </c:pt>
                <c:pt idx="36">
                  <c:v>0.94333946468815966</c:v>
                </c:pt>
                <c:pt idx="37">
                  <c:v>0.77353547773029541</c:v>
                </c:pt>
                <c:pt idx="38">
                  <c:v>0.58624799273816075</c:v>
                </c:pt>
                <c:pt idx="39">
                  <c:v>0.38894357071855484</c:v>
                </c:pt>
                <c:pt idx="40">
                  <c:v>0.18948811634729157</c:v>
                </c:pt>
                <c:pt idx="41">
                  <c:v>-4.1667108279294096E-3</c:v>
                </c:pt>
                <c:pt idx="42">
                  <c:v>-0.18430050396078046</c:v>
                </c:pt>
                <c:pt idx="43">
                  <c:v>-0.34373189716410735</c:v>
                </c:pt>
                <c:pt idx="44">
                  <c:v>-0.47610486390575091</c:v>
                </c:pt>
                <c:pt idx="45">
                  <c:v>-0.57614211172877183</c:v>
                </c:pt>
                <c:pt idx="46">
                  <c:v>-0.63985547124825848</c:v>
                </c:pt>
                <c:pt idx="47">
                  <c:v>-0.66470489187930137</c:v>
                </c:pt>
                <c:pt idx="48">
                  <c:v>-0.64969970563822188</c:v>
                </c:pt>
                <c:pt idx="49">
                  <c:v>-0.59543812194884815</c:v>
                </c:pt>
                <c:pt idx="50">
                  <c:v>-0.50408337892054733</c:v>
                </c:pt>
                <c:pt idx="51">
                  <c:v>-0.37927750187129516</c:v>
                </c:pt>
                <c:pt idx="52">
                  <c:v>-0.22599610727132369</c:v>
                </c:pt>
                <c:pt idx="53">
                  <c:v>-5.0350040615924518E-2</c:v>
                </c:pt>
                <c:pt idx="54">
                  <c:v>0.14065824370057031</c:v>
                </c:pt>
                <c:pt idx="55">
                  <c:v>0.33941384814395587</c:v>
                </c:pt>
                <c:pt idx="56">
                  <c:v>0.53799301397465549</c:v>
                </c:pt>
                <c:pt idx="57">
                  <c:v>0.72847901650379598</c:v>
                </c:pt>
                <c:pt idx="58">
                  <c:v>0.9032777799238787</c:v>
                </c:pt>
                <c:pt idx="59">
                  <c:v>1.0554206291467438</c:v>
                </c:pt>
                <c:pt idx="60">
                  <c:v>1.1788421088883974</c:v>
                </c:pt>
                <c:pt idx="61">
                  <c:v>1.2686217942305424</c:v>
                </c:pt>
                <c:pt idx="62">
                  <c:v>1.3211804524347688</c:v>
                </c:pt>
                <c:pt idx="63">
                  <c:v>1.3344227356569098</c:v>
                </c:pt>
                <c:pt idx="64">
                  <c:v>1.3078207158533406</c:v>
                </c:pt>
                <c:pt idx="65">
                  <c:v>1.2424349316061014</c:v>
                </c:pt>
                <c:pt idx="66">
                  <c:v>1.1408721077963557</c:v>
                </c:pt>
                <c:pt idx="67">
                  <c:v>1.0071812337093733</c:v>
                </c:pt>
                <c:pt idx="68">
                  <c:v>0.84669214260905412</c:v>
                </c:pt>
                <c:pt idx="69">
                  <c:v>0.66580302810495207</c:v>
                </c:pt>
                <c:pt idx="70">
                  <c:v>0.47172536836373868</c:v>
                </c:pt>
                <c:pt idx="71">
                  <c:v>0.27219642723182336</c:v>
                </c:pt>
                <c:pt idx="72">
                  <c:v>7.5170793942149261E-2</c:v>
                </c:pt>
                <c:pt idx="73">
                  <c:v>-0.1114967412563605</c:v>
                </c:pt>
                <c:pt idx="74">
                  <c:v>-0.28036433279881567</c:v>
                </c:pt>
                <c:pt idx="75">
                  <c:v>-0.42469976270291621</c:v>
                </c:pt>
                <c:pt idx="76">
                  <c:v>-0.53874883285517505</c:v>
                </c:pt>
                <c:pt idx="77">
                  <c:v>-0.61796476673127521</c:v>
                </c:pt>
                <c:pt idx="78">
                  <c:v>-0.65918947502791003</c:v>
                </c:pt>
                <c:pt idx="79">
                  <c:v>-0.66077945871738342</c:v>
                </c:pt>
                <c:pt idx="80">
                  <c:v>-0.62267133016747955</c:v>
                </c:pt>
                <c:pt idx="81">
                  <c:v>-0.54638434020632953</c:v>
                </c:pt>
                <c:pt idx="82">
                  <c:v>-0.4349598103861666</c:v>
                </c:pt>
                <c:pt idx="83">
                  <c:v>-0.29283988509048087</c:v>
                </c:pt>
                <c:pt idx="84">
                  <c:v>-0.12569043725545742</c:v>
                </c:pt>
                <c:pt idx="85">
                  <c:v>5.9824812104308178E-2</c:v>
                </c:pt>
                <c:pt idx="86">
                  <c:v>0.25630995542406498</c:v>
                </c:pt>
                <c:pt idx="87">
                  <c:v>0.45593175008437925</c:v>
                </c:pt>
                <c:pt idx="88">
                  <c:v>0.65073190507514844</c:v>
                </c:pt>
                <c:pt idx="89">
                  <c:v>0.83294435294432057</c:v>
                </c:pt>
                <c:pt idx="90">
                  <c:v>0.99530485839998528</c:v>
                </c:pt>
                <c:pt idx="91">
                  <c:v>1.1313406204478282</c:v>
                </c:pt>
                <c:pt idx="92">
                  <c:v>1.2356283225406735</c:v>
                </c:pt>
                <c:pt idx="93">
                  <c:v>1.304010343094955</c:v>
                </c:pt>
                <c:pt idx="94">
                  <c:v>1.3337605067431153</c:v>
                </c:pt>
                <c:pt idx="95">
                  <c:v>1.3236927683425743</c:v>
                </c:pt>
                <c:pt idx="96">
                  <c:v>1.274208496852776</c:v>
                </c:pt>
                <c:pt idx="97">
                  <c:v>1.1872804740213696</c:v>
                </c:pt>
                <c:pt idx="98">
                  <c:v>1.0663742458014018</c:v>
                </c:pt>
                <c:pt idx="99">
                  <c:v>0.91630996197034076</c:v>
                </c:pt>
                <c:pt idx="100">
                  <c:v>0.74307021196929712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EF7-42BF-8B21-B440C042233F}"/>
            </c:ext>
          </c:extLst>
        </c:ser>
        <c:ser>
          <c:idx val="15"/>
          <c:order val="15"/>
          <c:tx>
            <c:strRef>
              <c:f>'GRG vs Evo 1'!$Y$9</c:f>
              <c:strCache>
                <c:ptCount val="1"/>
                <c:pt idx="0">
                  <c:v>3,0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1'!$Y$10:$Y$110</c:f>
              <c:numCache>
                <c:formatCode>0.00</c:formatCode>
                <c:ptCount val="101"/>
                <c:pt idx="0">
                  <c:v>1.1411200080598671</c:v>
                </c:pt>
                <c:pt idx="1">
                  <c:v>1.1211865859011088</c:v>
                </c:pt>
                <c:pt idx="2">
                  <c:v>1.0621810020627522</c:v>
                </c:pt>
                <c:pt idx="3">
                  <c:v>0.96645562296954557</c:v>
                </c:pt>
                <c:pt idx="4">
                  <c:v>0.83782671740703263</c:v>
                </c:pt>
                <c:pt idx="5">
                  <c:v>0.68142231392800701</c:v>
                </c:pt>
                <c:pt idx="6">
                  <c:v>0.50347776253654086</c:v>
                </c:pt>
                <c:pt idx="7">
                  <c:v>0.31108715096010825</c:v>
                </c:pt>
                <c:pt idx="8">
                  <c:v>0.11192048575857839</c:v>
                </c:pt>
                <c:pt idx="9">
                  <c:v>-8.6082086633219895E-2</c:v>
                </c:pt>
                <c:pt idx="10">
                  <c:v>-0.27502682848727522</c:v>
                </c:pt>
                <c:pt idx="11">
                  <c:v>-0.44738110919547858</c:v>
                </c:pt>
                <c:pt idx="12">
                  <c:v>-0.5962737074813782</c:v>
                </c:pt>
                <c:pt idx="13">
                  <c:v>-0.71576874530908008</c:v>
                </c:pt>
                <c:pt idx="14">
                  <c:v>-0.80110233260879082</c:v>
                </c:pt>
                <c:pt idx="15">
                  <c:v>-0.84887248854057817</c:v>
                </c:pt>
                <c:pt idx="16">
                  <c:v>-0.85717476773488588</c:v>
                </c:pt>
                <c:pt idx="17">
                  <c:v>-0.82567818451959385</c:v>
                </c:pt>
                <c:pt idx="18">
                  <c:v>-0.75563840827427975</c:v>
                </c:pt>
                <c:pt idx="19">
                  <c:v>-0.6498477038545496</c:v>
                </c:pt>
                <c:pt idx="20">
                  <c:v>-0.5125236128037447</c:v>
                </c:pt>
                <c:pt idx="21">
                  <c:v>-0.34914081328083224</c:v>
                </c:pt>
                <c:pt idx="22">
                  <c:v>-0.16621286191855214</c:v>
                </c:pt>
                <c:pt idx="23">
                  <c:v>2.8967481124812344E-2</c:v>
                </c:pt>
                <c:pt idx="24">
                  <c:v>0.22861899149931361</c:v>
                </c:pt>
                <c:pt idx="25">
                  <c:v>0.42478219352309343</c:v>
                </c:pt>
                <c:pt idx="26">
                  <c:v>0.60963667936024435</c:v>
                </c:pt>
                <c:pt idx="27">
                  <c:v>0.77581288400250192</c:v>
                </c:pt>
                <c:pt idx="28">
                  <c:v>0.91668588657011685</c:v>
                </c:pt>
                <c:pt idx="29">
                  <c:v>1.0266395250011862</c:v>
                </c:pt>
                <c:pt idx="30">
                  <c:v>1.1012902947102332</c:v>
                </c:pt>
                <c:pt idx="31">
                  <c:v>1.1376621050830846</c:v>
                </c:pt>
                <c:pt idx="32">
                  <c:v>1.1343049268180598</c:v>
                </c:pt>
                <c:pt idx="33">
                  <c:v>1.0913526000183968</c:v>
                </c:pt>
                <c:pt idx="34">
                  <c:v>1.0105174984096925</c:v>
                </c:pt>
                <c:pt idx="35">
                  <c:v>0.89502226240317184</c:v>
                </c:pt>
                <c:pt idx="36">
                  <c:v>0.74947132259212179</c:v>
                </c:pt>
                <c:pt idx="37">
                  <c:v>0.57966733563425754</c:v>
                </c:pt>
                <c:pt idx="38">
                  <c:v>0.39237985064212288</c:v>
                </c:pt>
                <c:pt idx="39">
                  <c:v>0.19507542862251698</c:v>
                </c:pt>
                <c:pt idx="40">
                  <c:v>-4.3800257487463246E-3</c:v>
                </c:pt>
                <c:pt idx="41">
                  <c:v>-0.1980348529239673</c:v>
                </c:pt>
                <c:pt idx="42">
                  <c:v>-0.37816864605681833</c:v>
                </c:pt>
                <c:pt idx="43">
                  <c:v>-0.53760003926014521</c:v>
                </c:pt>
                <c:pt idx="44">
                  <c:v>-0.66997300600178877</c:v>
                </c:pt>
                <c:pt idx="45">
                  <c:v>-0.7700102538248097</c:v>
                </c:pt>
                <c:pt idx="46">
                  <c:v>-0.83372361334429634</c:v>
                </c:pt>
                <c:pt idx="47">
                  <c:v>-0.85857303397533924</c:v>
                </c:pt>
                <c:pt idx="48">
                  <c:v>-0.84356784773425975</c:v>
                </c:pt>
                <c:pt idx="49">
                  <c:v>-0.78930626404488602</c:v>
                </c:pt>
                <c:pt idx="50">
                  <c:v>-0.6979515210165852</c:v>
                </c:pt>
                <c:pt idx="51">
                  <c:v>-0.57314564396733303</c:v>
                </c:pt>
                <c:pt idx="52">
                  <c:v>-0.41986424936736155</c:v>
                </c:pt>
                <c:pt idx="53">
                  <c:v>-0.24421818271196241</c:v>
                </c:pt>
                <c:pt idx="54">
                  <c:v>-5.3209898395467581E-2</c:v>
                </c:pt>
                <c:pt idx="55">
                  <c:v>0.145545706047918</c:v>
                </c:pt>
                <c:pt idx="56">
                  <c:v>0.34412487187861762</c:v>
                </c:pt>
                <c:pt idx="57">
                  <c:v>0.53461087440775812</c:v>
                </c:pt>
                <c:pt idx="58">
                  <c:v>0.70940963782784083</c:v>
                </c:pt>
                <c:pt idx="59">
                  <c:v>0.86155248705070597</c:v>
                </c:pt>
                <c:pt idx="60">
                  <c:v>0.98497396679235938</c:v>
                </c:pt>
                <c:pt idx="61">
                  <c:v>1.0747536521345045</c:v>
                </c:pt>
                <c:pt idx="62">
                  <c:v>1.1273123103387308</c:v>
                </c:pt>
                <c:pt idx="63">
                  <c:v>1.1405545935608719</c:v>
                </c:pt>
                <c:pt idx="64">
                  <c:v>1.1139525737573026</c:v>
                </c:pt>
                <c:pt idx="65">
                  <c:v>1.0485667895100634</c:v>
                </c:pt>
                <c:pt idx="66">
                  <c:v>0.94700396570031797</c:v>
                </c:pt>
                <c:pt idx="67">
                  <c:v>0.81331309161333531</c:v>
                </c:pt>
                <c:pt idx="68">
                  <c:v>0.65282400051301626</c:v>
                </c:pt>
                <c:pt idx="69">
                  <c:v>0.4719348860089142</c:v>
                </c:pt>
                <c:pt idx="70">
                  <c:v>0.27785722626770082</c:v>
                </c:pt>
                <c:pt idx="71">
                  <c:v>7.832828513578545E-2</c:v>
                </c:pt>
                <c:pt idx="72">
                  <c:v>-0.11869734815388863</c:v>
                </c:pt>
                <c:pt idx="73">
                  <c:v>-0.30536488335239842</c:v>
                </c:pt>
                <c:pt idx="74">
                  <c:v>-0.47423247489485354</c:v>
                </c:pt>
                <c:pt idx="75">
                  <c:v>-0.61856790479895407</c:v>
                </c:pt>
                <c:pt idx="76">
                  <c:v>-0.73261697495121292</c:v>
                </c:pt>
                <c:pt idx="77">
                  <c:v>-0.81183290882731307</c:v>
                </c:pt>
                <c:pt idx="78">
                  <c:v>-0.8530576171239479</c:v>
                </c:pt>
                <c:pt idx="79">
                  <c:v>-0.85464760081342128</c:v>
                </c:pt>
                <c:pt idx="80">
                  <c:v>-0.81653947226351742</c:v>
                </c:pt>
                <c:pt idx="81">
                  <c:v>-0.7402524823023674</c:v>
                </c:pt>
                <c:pt idx="82">
                  <c:v>-0.62882795248220447</c:v>
                </c:pt>
                <c:pt idx="83">
                  <c:v>-0.48670802718651873</c:v>
                </c:pt>
                <c:pt idx="84">
                  <c:v>-0.31955857935149534</c:v>
                </c:pt>
                <c:pt idx="85">
                  <c:v>-0.13404332999172971</c:v>
                </c:pt>
                <c:pt idx="86">
                  <c:v>6.2441813328027063E-2</c:v>
                </c:pt>
                <c:pt idx="87">
                  <c:v>0.26206360798834138</c:v>
                </c:pt>
                <c:pt idx="88">
                  <c:v>0.45686376297911058</c:v>
                </c:pt>
                <c:pt idx="89">
                  <c:v>0.6390762108482827</c:v>
                </c:pt>
                <c:pt idx="90">
                  <c:v>0.80143671630394742</c:v>
                </c:pt>
                <c:pt idx="91">
                  <c:v>0.93747247835179037</c:v>
                </c:pt>
                <c:pt idx="92">
                  <c:v>1.0417601804446357</c:v>
                </c:pt>
                <c:pt idx="93">
                  <c:v>1.110142200998917</c:v>
                </c:pt>
                <c:pt idx="94">
                  <c:v>1.1398923646470773</c:v>
                </c:pt>
                <c:pt idx="95">
                  <c:v>1.1298246262465363</c:v>
                </c:pt>
                <c:pt idx="96">
                  <c:v>1.0803403547567381</c:v>
                </c:pt>
                <c:pt idx="97">
                  <c:v>0.99341233192533163</c:v>
                </c:pt>
                <c:pt idx="98">
                  <c:v>0.87250610370536397</c:v>
                </c:pt>
                <c:pt idx="99">
                  <c:v>0.72244181987430289</c:v>
                </c:pt>
                <c:pt idx="100">
                  <c:v>0.54920206987325915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EF7-42BF-8B21-B440C042233F}"/>
            </c:ext>
          </c:extLst>
        </c:ser>
        <c:ser>
          <c:idx val="16"/>
          <c:order val="16"/>
          <c:tx>
            <c:strRef>
              <c:f>'GRG vs Evo 1'!$Z$9</c:f>
              <c:strCache>
                <c:ptCount val="1"/>
                <c:pt idx="0">
                  <c:v>3,2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1'!$Z$10:$Z$110</c:f>
              <c:numCache>
                <c:formatCode>0.00</c:formatCode>
                <c:ptCount val="101"/>
                <c:pt idx="0">
                  <c:v>0.94162585657241993</c:v>
                </c:pt>
                <c:pt idx="1">
                  <c:v>0.92169243441366155</c:v>
                </c:pt>
                <c:pt idx="2">
                  <c:v>0.86268685057530503</c:v>
                </c:pt>
                <c:pt idx="3">
                  <c:v>0.76696147148209826</c:v>
                </c:pt>
                <c:pt idx="4">
                  <c:v>0.63833256591958532</c:v>
                </c:pt>
                <c:pt idx="5">
                  <c:v>0.48192816244055969</c:v>
                </c:pt>
                <c:pt idx="6">
                  <c:v>0.30398361104909355</c:v>
                </c:pt>
                <c:pt idx="7">
                  <c:v>0.11159299947266095</c:v>
                </c:pt>
                <c:pt idx="8">
                  <c:v>-8.7573665728868905E-2</c:v>
                </c:pt>
                <c:pt idx="9">
                  <c:v>-0.28557623812066718</c:v>
                </c:pt>
                <c:pt idx="10">
                  <c:v>-0.47452097997472248</c:v>
                </c:pt>
                <c:pt idx="11">
                  <c:v>-0.64687526068292589</c:v>
                </c:pt>
                <c:pt idx="12">
                  <c:v>-0.79576785896882551</c:v>
                </c:pt>
                <c:pt idx="13">
                  <c:v>-0.91526289679652739</c:v>
                </c:pt>
                <c:pt idx="14">
                  <c:v>-1.0005964840962382</c:v>
                </c:pt>
                <c:pt idx="15">
                  <c:v>-1.0483666400280256</c:v>
                </c:pt>
                <c:pt idx="16">
                  <c:v>-1.0566689192223333</c:v>
                </c:pt>
                <c:pt idx="17">
                  <c:v>-1.0251723360070413</c:v>
                </c:pt>
                <c:pt idx="18">
                  <c:v>-0.95513255976172706</c:v>
                </c:pt>
                <c:pt idx="19">
                  <c:v>-0.84934185534199691</c:v>
                </c:pt>
                <c:pt idx="20">
                  <c:v>-0.71201776429119201</c:v>
                </c:pt>
                <c:pt idx="21">
                  <c:v>-0.54863496476827955</c:v>
                </c:pt>
                <c:pt idx="22">
                  <c:v>-0.36570701340599943</c:v>
                </c:pt>
                <c:pt idx="23">
                  <c:v>-0.17052667036263497</c:v>
                </c:pt>
                <c:pt idx="24">
                  <c:v>2.9124840011866313E-2</c:v>
                </c:pt>
                <c:pt idx="25">
                  <c:v>0.22528804203564617</c:v>
                </c:pt>
                <c:pt idx="26">
                  <c:v>0.41014252787279704</c:v>
                </c:pt>
                <c:pt idx="27">
                  <c:v>0.57631873251505461</c:v>
                </c:pt>
                <c:pt idx="28">
                  <c:v>0.71719173508266953</c:v>
                </c:pt>
                <c:pt idx="29">
                  <c:v>0.82714537351373885</c:v>
                </c:pt>
                <c:pt idx="30">
                  <c:v>0.9017961432227859</c:v>
                </c:pt>
                <c:pt idx="31">
                  <c:v>0.93816795359563743</c:v>
                </c:pt>
                <c:pt idx="32">
                  <c:v>0.93481077533061252</c:v>
                </c:pt>
                <c:pt idx="33">
                  <c:v>0.89185844853094953</c:v>
                </c:pt>
                <c:pt idx="34">
                  <c:v>0.8110233469222452</c:v>
                </c:pt>
                <c:pt idx="35">
                  <c:v>0.69552811091572453</c:v>
                </c:pt>
                <c:pt idx="36">
                  <c:v>0.54997717110467448</c:v>
                </c:pt>
                <c:pt idx="37">
                  <c:v>0.38017318414681028</c:v>
                </c:pt>
                <c:pt idx="38">
                  <c:v>0.19288569915467563</c:v>
                </c:pt>
                <c:pt idx="39">
                  <c:v>-4.4187228649303356E-3</c:v>
                </c:pt>
                <c:pt idx="40">
                  <c:v>-0.20387417723619361</c:v>
                </c:pt>
                <c:pt idx="41">
                  <c:v>-0.39752900441141459</c:v>
                </c:pt>
                <c:pt idx="42">
                  <c:v>-0.57766279754426564</c:v>
                </c:pt>
                <c:pt idx="43">
                  <c:v>-0.73709419074759253</c:v>
                </c:pt>
                <c:pt idx="44">
                  <c:v>-0.86946715748923609</c:v>
                </c:pt>
                <c:pt idx="45">
                  <c:v>-0.96950440531225701</c:v>
                </c:pt>
                <c:pt idx="46">
                  <c:v>-1.0332177648317438</c:v>
                </c:pt>
                <c:pt idx="47">
                  <c:v>-1.0580671854627866</c:v>
                </c:pt>
                <c:pt idx="48">
                  <c:v>-1.0430619992217072</c:v>
                </c:pt>
                <c:pt idx="49">
                  <c:v>-0.98880041553233333</c:v>
                </c:pt>
                <c:pt idx="50">
                  <c:v>-0.89744567250403251</c:v>
                </c:pt>
                <c:pt idx="51">
                  <c:v>-0.77263979545478034</c:v>
                </c:pt>
                <c:pt idx="52">
                  <c:v>-0.61935840085480887</c:v>
                </c:pt>
                <c:pt idx="53">
                  <c:v>-0.4437123341994097</c:v>
                </c:pt>
                <c:pt idx="54">
                  <c:v>-0.25270404988291489</c:v>
                </c:pt>
                <c:pt idx="55">
                  <c:v>-5.3948445439529299E-2</c:v>
                </c:pt>
                <c:pt idx="56">
                  <c:v>0.14463072039117031</c:v>
                </c:pt>
                <c:pt idx="57">
                  <c:v>0.33511672292031081</c:v>
                </c:pt>
                <c:pt idx="58">
                  <c:v>0.50991548634039352</c:v>
                </c:pt>
                <c:pt idx="59">
                  <c:v>0.66205833556325866</c:v>
                </c:pt>
                <c:pt idx="60">
                  <c:v>0.78547981530491207</c:v>
                </c:pt>
                <c:pt idx="61">
                  <c:v>0.87525950064705726</c:v>
                </c:pt>
                <c:pt idx="62">
                  <c:v>0.9278181588512836</c:v>
                </c:pt>
                <c:pt idx="63">
                  <c:v>0.94106044207342465</c:v>
                </c:pt>
                <c:pt idx="64">
                  <c:v>0.9144584222698553</c:v>
                </c:pt>
                <c:pt idx="65">
                  <c:v>0.84907263802261612</c:v>
                </c:pt>
                <c:pt idx="66">
                  <c:v>0.74750981421287066</c:v>
                </c:pt>
                <c:pt idx="67">
                  <c:v>0.613818940125888</c:v>
                </c:pt>
                <c:pt idx="68">
                  <c:v>0.45332984902556894</c:v>
                </c:pt>
                <c:pt idx="69">
                  <c:v>0.27244073452146689</c:v>
                </c:pt>
                <c:pt idx="70">
                  <c:v>7.8363074780253519E-2</c:v>
                </c:pt>
                <c:pt idx="71">
                  <c:v>-0.12116586635166185</c:v>
                </c:pt>
                <c:pt idx="72">
                  <c:v>-0.31819149964133592</c:v>
                </c:pt>
                <c:pt idx="73">
                  <c:v>-0.50485903483984573</c:v>
                </c:pt>
                <c:pt idx="74">
                  <c:v>-0.67372662638230085</c:v>
                </c:pt>
                <c:pt idx="75">
                  <c:v>-0.81806205628640138</c:v>
                </c:pt>
                <c:pt idx="76">
                  <c:v>-0.93211112643866023</c:v>
                </c:pt>
                <c:pt idx="77">
                  <c:v>-1.0113270603147604</c:v>
                </c:pt>
                <c:pt idx="78">
                  <c:v>-1.0525517686113952</c:v>
                </c:pt>
                <c:pt idx="79">
                  <c:v>-1.0541417523008687</c:v>
                </c:pt>
                <c:pt idx="80">
                  <c:v>-1.0160336237509648</c:v>
                </c:pt>
                <c:pt idx="81">
                  <c:v>-0.93974663378981471</c:v>
                </c:pt>
                <c:pt idx="82">
                  <c:v>-0.82832210396965178</c:v>
                </c:pt>
                <c:pt idx="83">
                  <c:v>-0.68620217867396605</c:v>
                </c:pt>
                <c:pt idx="84">
                  <c:v>-0.51905273083894266</c:v>
                </c:pt>
                <c:pt idx="85">
                  <c:v>-0.333537481479177</c:v>
                </c:pt>
                <c:pt idx="86">
                  <c:v>-0.13705233815942025</c:v>
                </c:pt>
                <c:pt idx="87">
                  <c:v>6.2569456500894058E-2</c:v>
                </c:pt>
                <c:pt idx="88">
                  <c:v>0.25736961149166326</c:v>
                </c:pt>
                <c:pt idx="89">
                  <c:v>0.43958205936083539</c:v>
                </c:pt>
                <c:pt idx="90">
                  <c:v>0.6019425648165001</c:v>
                </c:pt>
                <c:pt idx="91">
                  <c:v>0.73797832686434306</c:v>
                </c:pt>
                <c:pt idx="92">
                  <c:v>0.84226602895718838</c:v>
                </c:pt>
                <c:pt idx="93">
                  <c:v>0.91064804951146983</c:v>
                </c:pt>
                <c:pt idx="94">
                  <c:v>0.94039821315963013</c:v>
                </c:pt>
                <c:pt idx="95">
                  <c:v>0.93033047475908914</c:v>
                </c:pt>
                <c:pt idx="96">
                  <c:v>0.88084620326929075</c:v>
                </c:pt>
                <c:pt idx="97">
                  <c:v>0.79391818043788431</c:v>
                </c:pt>
                <c:pt idx="98">
                  <c:v>0.67301195221791665</c:v>
                </c:pt>
                <c:pt idx="99">
                  <c:v>0.52294766838685558</c:v>
                </c:pt>
                <c:pt idx="100">
                  <c:v>0.34970791838581189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EF7-42BF-8B21-B440C042233F}"/>
            </c:ext>
          </c:extLst>
        </c:ser>
        <c:ser>
          <c:idx val="17"/>
          <c:order val="17"/>
          <c:tx>
            <c:strRef>
              <c:f>'GRG vs Evo 1'!$AA$9</c:f>
              <c:strCache>
                <c:ptCount val="1"/>
                <c:pt idx="0">
                  <c:v>3,4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1'!$AA$10:$AA$110</c:f>
              <c:numCache>
                <c:formatCode>0.00</c:formatCode>
                <c:ptCount val="101"/>
                <c:pt idx="0">
                  <c:v>0.74445889797316878</c:v>
                </c:pt>
                <c:pt idx="1">
                  <c:v>0.7245254758144104</c:v>
                </c:pt>
                <c:pt idx="2">
                  <c:v>0.66551989197605388</c:v>
                </c:pt>
                <c:pt idx="3">
                  <c:v>0.5697945128828471</c:v>
                </c:pt>
                <c:pt idx="4">
                  <c:v>0.44116560732033416</c:v>
                </c:pt>
                <c:pt idx="5">
                  <c:v>0.28476120384130854</c:v>
                </c:pt>
                <c:pt idx="6">
                  <c:v>0.1068166524498424</c:v>
                </c:pt>
                <c:pt idx="7">
                  <c:v>-8.5573959126590188E-2</c:v>
                </c:pt>
                <c:pt idx="8">
                  <c:v>-0.28474062432812003</c:v>
                </c:pt>
                <c:pt idx="9">
                  <c:v>-0.48274319671991833</c:v>
                </c:pt>
                <c:pt idx="10">
                  <c:v>-0.67168793857397358</c:v>
                </c:pt>
                <c:pt idx="11">
                  <c:v>-0.84404221928217704</c:v>
                </c:pt>
                <c:pt idx="12">
                  <c:v>-0.99293481756807667</c:v>
                </c:pt>
                <c:pt idx="13">
                  <c:v>-1.1124298553957785</c:v>
                </c:pt>
                <c:pt idx="14">
                  <c:v>-1.1977634426954893</c:v>
                </c:pt>
                <c:pt idx="15">
                  <c:v>-1.2455335986272766</c:v>
                </c:pt>
                <c:pt idx="16">
                  <c:v>-1.2538358778215843</c:v>
                </c:pt>
                <c:pt idx="17">
                  <c:v>-1.2223392946062923</c:v>
                </c:pt>
                <c:pt idx="18">
                  <c:v>-1.1522995183609783</c:v>
                </c:pt>
                <c:pt idx="19">
                  <c:v>-1.046508813941248</c:v>
                </c:pt>
                <c:pt idx="20">
                  <c:v>-0.90918472289044316</c:v>
                </c:pt>
                <c:pt idx="21">
                  <c:v>-0.74580192336753059</c:v>
                </c:pt>
                <c:pt idx="22">
                  <c:v>-0.56287397200525058</c:v>
                </c:pt>
                <c:pt idx="23">
                  <c:v>-0.36769362896188607</c:v>
                </c:pt>
                <c:pt idx="24">
                  <c:v>-0.16804211858738483</c:v>
                </c:pt>
                <c:pt idx="25">
                  <c:v>2.8121083436395022E-2</c:v>
                </c:pt>
                <c:pt idx="26">
                  <c:v>0.21297556927354588</c:v>
                </c:pt>
                <c:pt idx="27">
                  <c:v>0.37915177391580346</c:v>
                </c:pt>
                <c:pt idx="28">
                  <c:v>0.52002477648341838</c:v>
                </c:pt>
                <c:pt idx="29">
                  <c:v>0.62997841491448769</c:v>
                </c:pt>
                <c:pt idx="30">
                  <c:v>0.70462918462353474</c:v>
                </c:pt>
                <c:pt idx="31">
                  <c:v>0.74100099499638628</c:v>
                </c:pt>
                <c:pt idx="32">
                  <c:v>0.73764381673136137</c:v>
                </c:pt>
                <c:pt idx="33">
                  <c:v>0.69469148993169838</c:v>
                </c:pt>
                <c:pt idx="34">
                  <c:v>0.61385638832299405</c:v>
                </c:pt>
                <c:pt idx="35">
                  <c:v>0.49836115231647338</c:v>
                </c:pt>
                <c:pt idx="36">
                  <c:v>0.35281021250542333</c:v>
                </c:pt>
                <c:pt idx="37">
                  <c:v>0.18300622554755913</c:v>
                </c:pt>
                <c:pt idx="38">
                  <c:v>-4.2812594445755248E-3</c:v>
                </c:pt>
                <c:pt idx="39">
                  <c:v>-0.20158568146418149</c:v>
                </c:pt>
                <c:pt idx="40">
                  <c:v>-0.40104113583544476</c:v>
                </c:pt>
                <c:pt idx="41">
                  <c:v>-0.59469596301066574</c:v>
                </c:pt>
                <c:pt idx="42">
                  <c:v>-0.77482975614351679</c:v>
                </c:pt>
                <c:pt idx="43">
                  <c:v>-0.93426114934684368</c:v>
                </c:pt>
                <c:pt idx="44">
                  <c:v>-1.0666341160884873</c:v>
                </c:pt>
                <c:pt idx="45">
                  <c:v>-1.1666713639115081</c:v>
                </c:pt>
                <c:pt idx="46">
                  <c:v>-1.2303847234309948</c:v>
                </c:pt>
                <c:pt idx="47">
                  <c:v>-1.2552341440620376</c:v>
                </c:pt>
                <c:pt idx="48">
                  <c:v>-1.2402289578209582</c:v>
                </c:pt>
                <c:pt idx="49">
                  <c:v>-1.1859673741315846</c:v>
                </c:pt>
                <c:pt idx="50">
                  <c:v>-1.0946126311032836</c:v>
                </c:pt>
                <c:pt idx="51">
                  <c:v>-0.96980675405403149</c:v>
                </c:pt>
                <c:pt idx="52">
                  <c:v>-0.81652535945406002</c:v>
                </c:pt>
                <c:pt idx="53">
                  <c:v>-0.64087929279866085</c:v>
                </c:pt>
                <c:pt idx="54">
                  <c:v>-0.44987100848216599</c:v>
                </c:pt>
                <c:pt idx="55">
                  <c:v>-0.25111540403878047</c:v>
                </c:pt>
                <c:pt idx="56">
                  <c:v>-5.2536238208080815E-2</c:v>
                </c:pt>
                <c:pt idx="57">
                  <c:v>0.13794976432105965</c:v>
                </c:pt>
                <c:pt idx="58">
                  <c:v>0.31274852774114237</c:v>
                </c:pt>
                <c:pt idx="59">
                  <c:v>0.46489137696400751</c:v>
                </c:pt>
                <c:pt idx="60">
                  <c:v>0.58831285670566091</c:v>
                </c:pt>
                <c:pt idx="61">
                  <c:v>0.67809254204780611</c:v>
                </c:pt>
                <c:pt idx="62">
                  <c:v>0.73065120025203245</c:v>
                </c:pt>
                <c:pt idx="63">
                  <c:v>0.7438934834741735</c:v>
                </c:pt>
                <c:pt idx="64">
                  <c:v>0.71729146367060415</c:v>
                </c:pt>
                <c:pt idx="65">
                  <c:v>0.65190567942336497</c:v>
                </c:pt>
                <c:pt idx="66">
                  <c:v>0.55034285561361951</c:v>
                </c:pt>
                <c:pt idx="67">
                  <c:v>0.41665198152663685</c:v>
                </c:pt>
                <c:pt idx="68">
                  <c:v>0.25616289042631779</c:v>
                </c:pt>
                <c:pt idx="69">
                  <c:v>7.5273775922215735E-2</c:v>
                </c:pt>
                <c:pt idx="70">
                  <c:v>-0.11880388381899762</c:v>
                </c:pt>
                <c:pt idx="71">
                  <c:v>-0.31833282495091297</c:v>
                </c:pt>
                <c:pt idx="72">
                  <c:v>-0.51535845824058701</c:v>
                </c:pt>
                <c:pt idx="73">
                  <c:v>-0.70202599343909688</c:v>
                </c:pt>
                <c:pt idx="74">
                  <c:v>-0.870893584981552</c:v>
                </c:pt>
                <c:pt idx="75">
                  <c:v>-1.0152290148856524</c:v>
                </c:pt>
                <c:pt idx="76">
                  <c:v>-1.1292780850379114</c:v>
                </c:pt>
                <c:pt idx="77">
                  <c:v>-1.2084940189140116</c:v>
                </c:pt>
                <c:pt idx="78">
                  <c:v>-1.2497187272106465</c:v>
                </c:pt>
                <c:pt idx="79">
                  <c:v>-1.2513087109001197</c:v>
                </c:pt>
                <c:pt idx="80">
                  <c:v>-1.2132005823502159</c:v>
                </c:pt>
                <c:pt idx="81">
                  <c:v>-1.1369135923890659</c:v>
                </c:pt>
                <c:pt idx="82">
                  <c:v>-1.0254890625689028</c:v>
                </c:pt>
                <c:pt idx="83">
                  <c:v>-0.8833691372732172</c:v>
                </c:pt>
                <c:pt idx="84">
                  <c:v>-0.71621968943819381</c:v>
                </c:pt>
                <c:pt idx="85">
                  <c:v>-0.53070444007842821</c:v>
                </c:pt>
                <c:pt idx="86">
                  <c:v>-0.33421929675867135</c:v>
                </c:pt>
                <c:pt idx="87">
                  <c:v>-0.13459750209835708</c:v>
                </c:pt>
                <c:pt idx="88">
                  <c:v>6.0202652892412112E-2</c:v>
                </c:pt>
                <c:pt idx="89">
                  <c:v>0.24241510076158423</c:v>
                </c:pt>
                <c:pt idx="90">
                  <c:v>0.40477560621724895</c:v>
                </c:pt>
                <c:pt idx="91">
                  <c:v>0.54081136826509191</c:v>
                </c:pt>
                <c:pt idx="92">
                  <c:v>0.64509907035793723</c:v>
                </c:pt>
                <c:pt idx="93">
                  <c:v>0.71348109091221867</c:v>
                </c:pt>
                <c:pt idx="94">
                  <c:v>0.74323125456037897</c:v>
                </c:pt>
                <c:pt idx="95">
                  <c:v>0.73316351615983799</c:v>
                </c:pt>
                <c:pt idx="96">
                  <c:v>0.6836792446700396</c:v>
                </c:pt>
                <c:pt idx="97">
                  <c:v>0.59675122183863316</c:v>
                </c:pt>
                <c:pt idx="98">
                  <c:v>0.4758449936186655</c:v>
                </c:pt>
                <c:pt idx="99">
                  <c:v>0.32578070978760443</c:v>
                </c:pt>
                <c:pt idx="100">
                  <c:v>0.15254095978656074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EF7-42BF-8B21-B440C042233F}"/>
            </c:ext>
          </c:extLst>
        </c:ser>
        <c:ser>
          <c:idx val="18"/>
          <c:order val="18"/>
          <c:tx>
            <c:strRef>
              <c:f>'GRG vs Evo 1'!$AB$9</c:f>
              <c:strCache>
                <c:ptCount val="1"/>
                <c:pt idx="0">
                  <c:v>3,6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1'!$AB$10:$AB$110</c:f>
              <c:numCache>
                <c:formatCode>0.00</c:formatCode>
                <c:ptCount val="101"/>
                <c:pt idx="0">
                  <c:v>0.55747955670514759</c:v>
                </c:pt>
                <c:pt idx="1">
                  <c:v>0.53754613454638922</c:v>
                </c:pt>
                <c:pt idx="2">
                  <c:v>0.47854055070803264</c:v>
                </c:pt>
                <c:pt idx="3">
                  <c:v>0.38281517161482587</c:v>
                </c:pt>
                <c:pt idx="4">
                  <c:v>0.25418626605231293</c:v>
                </c:pt>
                <c:pt idx="5">
                  <c:v>9.7781862573287304E-2</c:v>
                </c:pt>
                <c:pt idx="6">
                  <c:v>-8.016268881817884E-2</c:v>
                </c:pt>
                <c:pt idx="7">
                  <c:v>-0.27255330039461145</c:v>
                </c:pt>
                <c:pt idx="8">
                  <c:v>-0.47171996559614127</c:v>
                </c:pt>
                <c:pt idx="9">
                  <c:v>-0.66972253798793957</c:v>
                </c:pt>
                <c:pt idx="10">
                  <c:v>-0.85866727984199487</c:v>
                </c:pt>
                <c:pt idx="11">
                  <c:v>-1.0310215605501982</c:v>
                </c:pt>
                <c:pt idx="12">
                  <c:v>-1.179914158836098</c:v>
                </c:pt>
                <c:pt idx="13">
                  <c:v>-1.2994091966637997</c:v>
                </c:pt>
                <c:pt idx="14">
                  <c:v>-1.3847427839635105</c:v>
                </c:pt>
                <c:pt idx="15">
                  <c:v>-1.4325129398952978</c:v>
                </c:pt>
                <c:pt idx="16">
                  <c:v>-1.4408152190896055</c:v>
                </c:pt>
                <c:pt idx="17">
                  <c:v>-1.4093186358743135</c:v>
                </c:pt>
                <c:pt idx="18">
                  <c:v>-1.3392788596289995</c:v>
                </c:pt>
                <c:pt idx="19">
                  <c:v>-1.2334881552092694</c:v>
                </c:pt>
                <c:pt idx="20">
                  <c:v>-1.0961640641584645</c:v>
                </c:pt>
                <c:pt idx="21">
                  <c:v>-0.93278126463555189</c:v>
                </c:pt>
                <c:pt idx="22">
                  <c:v>-0.74985331327327187</c:v>
                </c:pt>
                <c:pt idx="23">
                  <c:v>-0.55467297022990736</c:v>
                </c:pt>
                <c:pt idx="24">
                  <c:v>-0.35502145985540606</c:v>
                </c:pt>
                <c:pt idx="25">
                  <c:v>-0.15885825783162622</c:v>
                </c:pt>
                <c:pt idx="26">
                  <c:v>2.5996228005524646E-2</c:v>
                </c:pt>
                <c:pt idx="27">
                  <c:v>0.19217243264778222</c:v>
                </c:pt>
                <c:pt idx="28">
                  <c:v>0.33304543521539715</c:v>
                </c:pt>
                <c:pt idx="29">
                  <c:v>0.44299907364646646</c:v>
                </c:pt>
                <c:pt idx="30">
                  <c:v>0.51764984335551345</c:v>
                </c:pt>
                <c:pt idx="31">
                  <c:v>0.55402165372836509</c:v>
                </c:pt>
                <c:pt idx="32">
                  <c:v>0.55066447546334008</c:v>
                </c:pt>
                <c:pt idx="33">
                  <c:v>0.50771214866367709</c:v>
                </c:pt>
                <c:pt idx="34">
                  <c:v>0.42687704705497281</c:v>
                </c:pt>
                <c:pt idx="35">
                  <c:v>0.31138181104845214</c:v>
                </c:pt>
                <c:pt idx="36">
                  <c:v>0.16583087123740209</c:v>
                </c:pt>
                <c:pt idx="37">
                  <c:v>-3.9731157204621059E-3</c:v>
                </c:pt>
                <c:pt idx="38">
                  <c:v>-0.19126060071259676</c:v>
                </c:pt>
                <c:pt idx="39">
                  <c:v>-0.38856502273220273</c:v>
                </c:pt>
                <c:pt idx="40">
                  <c:v>-0.58802047710346605</c:v>
                </c:pt>
                <c:pt idx="41">
                  <c:v>-0.78167530427868703</c:v>
                </c:pt>
                <c:pt idx="42">
                  <c:v>-0.96180909741153808</c:v>
                </c:pt>
                <c:pt idx="43">
                  <c:v>-1.121240490614865</c:v>
                </c:pt>
                <c:pt idx="44">
                  <c:v>-1.2536134573565085</c:v>
                </c:pt>
                <c:pt idx="45">
                  <c:v>-1.3536507051795295</c:v>
                </c:pt>
                <c:pt idx="46">
                  <c:v>-1.417364064699016</c:v>
                </c:pt>
                <c:pt idx="47">
                  <c:v>-1.442213485330059</c:v>
                </c:pt>
                <c:pt idx="48">
                  <c:v>-1.4272082990889794</c:v>
                </c:pt>
                <c:pt idx="49">
                  <c:v>-1.3729467153996058</c:v>
                </c:pt>
                <c:pt idx="50">
                  <c:v>-1.281591972371305</c:v>
                </c:pt>
                <c:pt idx="51">
                  <c:v>-1.1567860953220528</c:v>
                </c:pt>
                <c:pt idx="52">
                  <c:v>-1.0035047007220812</c:v>
                </c:pt>
                <c:pt idx="53">
                  <c:v>-0.82785863406668203</c:v>
                </c:pt>
                <c:pt idx="54">
                  <c:v>-0.63685034975018728</c:v>
                </c:pt>
                <c:pt idx="55">
                  <c:v>-0.4380947453068017</c:v>
                </c:pt>
                <c:pt idx="56">
                  <c:v>-0.23951557947610205</c:v>
                </c:pt>
                <c:pt idx="57">
                  <c:v>-4.9029576946961584E-2</c:v>
                </c:pt>
                <c:pt idx="58">
                  <c:v>0.12576918647312113</c:v>
                </c:pt>
                <c:pt idx="59">
                  <c:v>0.27791203569598627</c:v>
                </c:pt>
                <c:pt idx="60">
                  <c:v>0.40133351543763968</c:v>
                </c:pt>
                <c:pt idx="61">
                  <c:v>0.49111320077978488</c:v>
                </c:pt>
                <c:pt idx="62">
                  <c:v>0.54367185898401127</c:v>
                </c:pt>
                <c:pt idx="63">
                  <c:v>0.55691414220615232</c:v>
                </c:pt>
                <c:pt idx="64">
                  <c:v>0.53031212240258285</c:v>
                </c:pt>
                <c:pt idx="65">
                  <c:v>0.46492633815534373</c:v>
                </c:pt>
                <c:pt idx="66">
                  <c:v>0.36336351434559827</c:v>
                </c:pt>
                <c:pt idx="67">
                  <c:v>0.22967264025861561</c:v>
                </c:pt>
                <c:pt idx="68">
                  <c:v>6.9183549158296553E-2</c:v>
                </c:pt>
                <c:pt idx="69">
                  <c:v>-0.1117055653458055</c:v>
                </c:pt>
                <c:pt idx="70">
                  <c:v>-0.30578322508701883</c:v>
                </c:pt>
                <c:pt idx="71">
                  <c:v>-0.50531216621893427</c:v>
                </c:pt>
                <c:pt idx="72">
                  <c:v>-0.70233779950860831</c:v>
                </c:pt>
                <c:pt idx="73">
                  <c:v>-0.88900533470711807</c:v>
                </c:pt>
                <c:pt idx="74">
                  <c:v>-1.0578729262495732</c:v>
                </c:pt>
                <c:pt idx="75">
                  <c:v>-1.2022083561536738</c:v>
                </c:pt>
                <c:pt idx="76">
                  <c:v>-1.3162574263059326</c:v>
                </c:pt>
                <c:pt idx="77">
                  <c:v>-1.3954733601820328</c:v>
                </c:pt>
                <c:pt idx="78">
                  <c:v>-1.4366980684786677</c:v>
                </c:pt>
                <c:pt idx="79">
                  <c:v>-1.4382880521681409</c:v>
                </c:pt>
                <c:pt idx="80">
                  <c:v>-1.4001799236182371</c:v>
                </c:pt>
                <c:pt idx="81">
                  <c:v>-1.323892933657087</c:v>
                </c:pt>
                <c:pt idx="82">
                  <c:v>-1.2124684038369242</c:v>
                </c:pt>
                <c:pt idx="83">
                  <c:v>-1.0703484785412385</c:v>
                </c:pt>
                <c:pt idx="84">
                  <c:v>-0.90319903070621499</c:v>
                </c:pt>
                <c:pt idx="85">
                  <c:v>-0.71768378134644939</c:v>
                </c:pt>
                <c:pt idx="86">
                  <c:v>-0.52119863802669264</c:v>
                </c:pt>
                <c:pt idx="87">
                  <c:v>-0.32157684336637832</c:v>
                </c:pt>
                <c:pt idx="88">
                  <c:v>-0.12677668837560913</c:v>
                </c:pt>
                <c:pt idx="89">
                  <c:v>5.5435759493562997E-2</c:v>
                </c:pt>
                <c:pt idx="90">
                  <c:v>0.21779626494922771</c:v>
                </c:pt>
                <c:pt idx="91">
                  <c:v>0.35383202699707067</c:v>
                </c:pt>
                <c:pt idx="92">
                  <c:v>0.45811972908991599</c:v>
                </c:pt>
                <c:pt idx="93">
                  <c:v>0.52650174964419749</c:v>
                </c:pt>
                <c:pt idx="94">
                  <c:v>0.55625191329235779</c:v>
                </c:pt>
                <c:pt idx="95">
                  <c:v>0.54618417489181681</c:v>
                </c:pt>
                <c:pt idx="96">
                  <c:v>0.49669990340201836</c:v>
                </c:pt>
                <c:pt idx="97">
                  <c:v>0.40977188057061192</c:v>
                </c:pt>
                <c:pt idx="98">
                  <c:v>0.28886565235064426</c:v>
                </c:pt>
                <c:pt idx="99">
                  <c:v>0.13880136851958319</c:v>
                </c:pt>
                <c:pt idx="100">
                  <c:v>-3.44383814814605E-2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EF7-42BF-8B21-B440C042233F}"/>
            </c:ext>
          </c:extLst>
        </c:ser>
        <c:ser>
          <c:idx val="19"/>
          <c:order val="19"/>
          <c:tx>
            <c:strRef>
              <c:f>'GRG vs Evo 1'!$AC$9</c:f>
              <c:strCache>
                <c:ptCount val="1"/>
                <c:pt idx="0">
                  <c:v>3,8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1'!$AC$10:$AC$110</c:f>
              <c:numCache>
                <c:formatCode>0.00</c:formatCode>
                <c:ptCount val="101"/>
                <c:pt idx="0">
                  <c:v>0.38814210905728108</c:v>
                </c:pt>
                <c:pt idx="1">
                  <c:v>0.36820868689852271</c:v>
                </c:pt>
                <c:pt idx="2">
                  <c:v>0.30920310306016618</c:v>
                </c:pt>
                <c:pt idx="3">
                  <c:v>0.21347772396695941</c:v>
                </c:pt>
                <c:pt idx="4">
                  <c:v>8.4848818404446469E-2</c:v>
                </c:pt>
                <c:pt idx="5">
                  <c:v>-7.1555585074579153E-2</c:v>
                </c:pt>
                <c:pt idx="6">
                  <c:v>-0.2495001364660453</c:v>
                </c:pt>
                <c:pt idx="7">
                  <c:v>-0.44189074804247785</c:v>
                </c:pt>
                <c:pt idx="8">
                  <c:v>-0.64105741324400778</c:v>
                </c:pt>
                <c:pt idx="9">
                  <c:v>-0.83905998563580608</c:v>
                </c:pt>
                <c:pt idx="10">
                  <c:v>-1.0280047274898614</c:v>
                </c:pt>
                <c:pt idx="11">
                  <c:v>-1.2003590081980646</c:v>
                </c:pt>
                <c:pt idx="12">
                  <c:v>-1.3492516064839644</c:v>
                </c:pt>
                <c:pt idx="13">
                  <c:v>-1.4687466443116661</c:v>
                </c:pt>
                <c:pt idx="14">
                  <c:v>-1.5540802316113771</c:v>
                </c:pt>
                <c:pt idx="15">
                  <c:v>-1.6018503875431644</c:v>
                </c:pt>
                <c:pt idx="16">
                  <c:v>-1.6101526667374721</c:v>
                </c:pt>
                <c:pt idx="17">
                  <c:v>-1.5786560835221799</c:v>
                </c:pt>
                <c:pt idx="18">
                  <c:v>-1.5086163072768659</c:v>
                </c:pt>
                <c:pt idx="19">
                  <c:v>-1.4028256028571358</c:v>
                </c:pt>
                <c:pt idx="20">
                  <c:v>-1.2655015118063309</c:v>
                </c:pt>
                <c:pt idx="21">
                  <c:v>-1.1021187122834184</c:v>
                </c:pt>
                <c:pt idx="22">
                  <c:v>-0.91919076092113827</c:v>
                </c:pt>
                <c:pt idx="23">
                  <c:v>-0.72401041787777376</c:v>
                </c:pt>
                <c:pt idx="24">
                  <c:v>-0.52435890750327252</c:v>
                </c:pt>
                <c:pt idx="25">
                  <c:v>-0.32819570547949267</c:v>
                </c:pt>
                <c:pt idx="26">
                  <c:v>-0.14334121964234181</c:v>
                </c:pt>
                <c:pt idx="27">
                  <c:v>2.2834984999915764E-2</c:v>
                </c:pt>
                <c:pt idx="28">
                  <c:v>0.16370798756753069</c:v>
                </c:pt>
                <c:pt idx="29">
                  <c:v>0.2736616259986</c:v>
                </c:pt>
                <c:pt idx="30">
                  <c:v>0.34831239570764705</c:v>
                </c:pt>
                <c:pt idx="31">
                  <c:v>0.38468420608049858</c:v>
                </c:pt>
                <c:pt idx="32">
                  <c:v>0.38132702781547367</c:v>
                </c:pt>
                <c:pt idx="33">
                  <c:v>0.33837470101581069</c:v>
                </c:pt>
                <c:pt idx="34">
                  <c:v>0.25753959940710636</c:v>
                </c:pt>
                <c:pt idx="35">
                  <c:v>0.14204436340058568</c:v>
                </c:pt>
                <c:pt idx="36">
                  <c:v>-3.5065764104643682E-3</c:v>
                </c:pt>
                <c:pt idx="37">
                  <c:v>-0.17331056336832856</c:v>
                </c:pt>
                <c:pt idx="38">
                  <c:v>-0.36059804836046322</c:v>
                </c:pt>
                <c:pt idx="39">
                  <c:v>-0.55790247038006913</c:v>
                </c:pt>
                <c:pt idx="40">
                  <c:v>-0.75735792475133246</c:v>
                </c:pt>
                <c:pt idx="41">
                  <c:v>-0.95101275192655343</c:v>
                </c:pt>
                <c:pt idx="42">
                  <c:v>-1.1311465450594045</c:v>
                </c:pt>
                <c:pt idx="43">
                  <c:v>-1.2905779382627314</c:v>
                </c:pt>
                <c:pt idx="44">
                  <c:v>-1.4229509050043749</c:v>
                </c:pt>
                <c:pt idx="45">
                  <c:v>-1.5229881528273959</c:v>
                </c:pt>
                <c:pt idx="46">
                  <c:v>-1.5867015123468824</c:v>
                </c:pt>
                <c:pt idx="47">
                  <c:v>-1.6115509329779254</c:v>
                </c:pt>
                <c:pt idx="48">
                  <c:v>-1.596545746736846</c:v>
                </c:pt>
                <c:pt idx="49">
                  <c:v>-1.5422841630474722</c:v>
                </c:pt>
                <c:pt idx="50">
                  <c:v>-1.4509294200191714</c:v>
                </c:pt>
                <c:pt idx="51">
                  <c:v>-1.3261235429699192</c:v>
                </c:pt>
                <c:pt idx="52">
                  <c:v>-1.1728421483699476</c:v>
                </c:pt>
                <c:pt idx="53">
                  <c:v>-0.99719608171454854</c:v>
                </c:pt>
                <c:pt idx="54">
                  <c:v>-0.80618779739805368</c:v>
                </c:pt>
                <c:pt idx="55">
                  <c:v>-0.6074321929546681</c:v>
                </c:pt>
                <c:pt idx="56">
                  <c:v>-0.40885302712396854</c:v>
                </c:pt>
                <c:pt idx="57">
                  <c:v>-0.21836702459482804</c:v>
                </c:pt>
                <c:pt idx="58">
                  <c:v>-4.3568261174745326E-2</c:v>
                </c:pt>
                <c:pt idx="59">
                  <c:v>0.10857458804811981</c:v>
                </c:pt>
                <c:pt idx="60">
                  <c:v>0.23199606778977322</c:v>
                </c:pt>
                <c:pt idx="61">
                  <c:v>0.32177575313191842</c:v>
                </c:pt>
                <c:pt idx="62">
                  <c:v>0.37433441133614476</c:v>
                </c:pt>
                <c:pt idx="63">
                  <c:v>0.38757669455828581</c:v>
                </c:pt>
                <c:pt idx="64">
                  <c:v>0.36097467475471645</c:v>
                </c:pt>
                <c:pt idx="65">
                  <c:v>0.29558889050747728</c:v>
                </c:pt>
                <c:pt idx="66">
                  <c:v>0.19402606669773181</c:v>
                </c:pt>
                <c:pt idx="67">
                  <c:v>6.0335192610749155E-2</c:v>
                </c:pt>
                <c:pt idx="68">
                  <c:v>-0.1001538984895699</c:v>
                </c:pt>
                <c:pt idx="69">
                  <c:v>-0.28104301299367196</c:v>
                </c:pt>
                <c:pt idx="70">
                  <c:v>-0.47512067273488534</c:v>
                </c:pt>
                <c:pt idx="71">
                  <c:v>-0.67464961386680067</c:v>
                </c:pt>
                <c:pt idx="72">
                  <c:v>-0.87167524715647482</c:v>
                </c:pt>
                <c:pt idx="73">
                  <c:v>-1.0583427823549845</c:v>
                </c:pt>
                <c:pt idx="74">
                  <c:v>-1.2272103738974396</c:v>
                </c:pt>
                <c:pt idx="75">
                  <c:v>-1.3715458038015402</c:v>
                </c:pt>
                <c:pt idx="76">
                  <c:v>-1.485594873953799</c:v>
                </c:pt>
                <c:pt idx="77">
                  <c:v>-1.5648108078298992</c:v>
                </c:pt>
                <c:pt idx="78">
                  <c:v>-1.6060355161265341</c:v>
                </c:pt>
                <c:pt idx="79">
                  <c:v>-1.6076254998160073</c:v>
                </c:pt>
                <c:pt idx="80">
                  <c:v>-1.5695173712661035</c:v>
                </c:pt>
                <c:pt idx="81">
                  <c:v>-1.4932303813049534</c:v>
                </c:pt>
                <c:pt idx="82">
                  <c:v>-1.3818058514847906</c:v>
                </c:pt>
                <c:pt idx="83">
                  <c:v>-1.2396859261891049</c:v>
                </c:pt>
                <c:pt idx="84">
                  <c:v>-1.0725364783540814</c:v>
                </c:pt>
                <c:pt idx="85">
                  <c:v>-0.88702122899431579</c:v>
                </c:pt>
                <c:pt idx="86">
                  <c:v>-0.69053608567455904</c:v>
                </c:pt>
                <c:pt idx="87">
                  <c:v>-0.49091429101424477</c:v>
                </c:pt>
                <c:pt idx="88">
                  <c:v>-0.29611413602347558</c:v>
                </c:pt>
                <c:pt idx="89">
                  <c:v>-0.11390168815430346</c:v>
                </c:pt>
                <c:pt idx="90">
                  <c:v>4.8458817301361257E-2</c:v>
                </c:pt>
                <c:pt idx="91">
                  <c:v>0.18449457934920421</c:v>
                </c:pt>
                <c:pt idx="92">
                  <c:v>0.28878228144204954</c:v>
                </c:pt>
                <c:pt idx="93">
                  <c:v>0.35716430199633098</c:v>
                </c:pt>
                <c:pt idx="94">
                  <c:v>0.38691446564449128</c:v>
                </c:pt>
                <c:pt idx="95">
                  <c:v>0.3768467272439503</c:v>
                </c:pt>
                <c:pt idx="96">
                  <c:v>0.3273624557541519</c:v>
                </c:pt>
                <c:pt idx="97">
                  <c:v>0.24043443292274547</c:v>
                </c:pt>
                <c:pt idx="98">
                  <c:v>0.11952820470277781</c:v>
                </c:pt>
                <c:pt idx="99">
                  <c:v>-3.0536079128283267E-2</c:v>
                </c:pt>
                <c:pt idx="100">
                  <c:v>-0.20377582912932696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EF7-42BF-8B21-B440C042233F}"/>
            </c:ext>
          </c:extLst>
        </c:ser>
        <c:ser>
          <c:idx val="20"/>
          <c:order val="20"/>
          <c:tx>
            <c:strRef>
              <c:f>'GRG vs Evo 1'!$AD$9</c:f>
              <c:strCache>
                <c:ptCount val="1"/>
                <c:pt idx="0">
                  <c:v>4,0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1'!$AD$10:$AD$110</c:f>
              <c:numCache>
                <c:formatCode>0.00</c:formatCode>
                <c:ptCount val="101"/>
                <c:pt idx="0">
                  <c:v>0.2431975046920718</c:v>
                </c:pt>
                <c:pt idx="1">
                  <c:v>0.22326408253331342</c:v>
                </c:pt>
                <c:pt idx="2">
                  <c:v>0.1642584986949569</c:v>
                </c:pt>
                <c:pt idx="3">
                  <c:v>6.8533119601750125E-2</c:v>
                </c:pt>
                <c:pt idx="4">
                  <c:v>-6.0095785960762815E-2</c:v>
                </c:pt>
                <c:pt idx="5">
                  <c:v>-0.21650018943978844</c:v>
                </c:pt>
                <c:pt idx="6">
                  <c:v>-0.39444474083125458</c:v>
                </c:pt>
                <c:pt idx="7">
                  <c:v>-0.58683535240768714</c:v>
                </c:pt>
                <c:pt idx="8">
                  <c:v>-0.78600201760921706</c:v>
                </c:pt>
                <c:pt idx="9">
                  <c:v>-0.98400459000101526</c:v>
                </c:pt>
                <c:pt idx="10">
                  <c:v>-1.1729493318550706</c:v>
                </c:pt>
                <c:pt idx="11">
                  <c:v>-1.345303612563274</c:v>
                </c:pt>
                <c:pt idx="12">
                  <c:v>-1.4941962108491738</c:v>
                </c:pt>
                <c:pt idx="13">
                  <c:v>-1.6136912486768755</c:v>
                </c:pt>
                <c:pt idx="14">
                  <c:v>-1.6990248359765863</c:v>
                </c:pt>
                <c:pt idx="15">
                  <c:v>-1.7467949919083736</c:v>
                </c:pt>
                <c:pt idx="16">
                  <c:v>-1.7550972711026813</c:v>
                </c:pt>
                <c:pt idx="17">
                  <c:v>-1.7236006878873893</c:v>
                </c:pt>
                <c:pt idx="18">
                  <c:v>-1.6535609116420753</c:v>
                </c:pt>
                <c:pt idx="19">
                  <c:v>-1.5477702072223449</c:v>
                </c:pt>
                <c:pt idx="20">
                  <c:v>-1.4104461161715403</c:v>
                </c:pt>
                <c:pt idx="21">
                  <c:v>-1.2470633166486276</c:v>
                </c:pt>
                <c:pt idx="22">
                  <c:v>-1.0641353652863477</c:v>
                </c:pt>
                <c:pt idx="23">
                  <c:v>-0.86895502224298304</c:v>
                </c:pt>
                <c:pt idx="24">
                  <c:v>-0.6693035118684818</c:v>
                </c:pt>
                <c:pt idx="25">
                  <c:v>-0.47314030984470196</c:v>
                </c:pt>
                <c:pt idx="26">
                  <c:v>-0.28828582400755109</c:v>
                </c:pt>
                <c:pt idx="27">
                  <c:v>-0.12210961936529352</c:v>
                </c:pt>
                <c:pt idx="28">
                  <c:v>1.8763383202321404E-2</c:v>
                </c:pt>
                <c:pt idx="29">
                  <c:v>0.12871702163339072</c:v>
                </c:pt>
                <c:pt idx="30">
                  <c:v>0.20336779134243776</c:v>
                </c:pt>
                <c:pt idx="31">
                  <c:v>0.2397396017152893</c:v>
                </c:pt>
                <c:pt idx="32">
                  <c:v>0.23638242345026439</c:v>
                </c:pt>
                <c:pt idx="33">
                  <c:v>0.1934300966506014</c:v>
                </c:pt>
                <c:pt idx="34">
                  <c:v>0.11259499504189707</c:v>
                </c:pt>
                <c:pt idx="35">
                  <c:v>-2.9002409646236016E-3</c:v>
                </c:pt>
                <c:pt idx="36">
                  <c:v>-0.14845118077567365</c:v>
                </c:pt>
                <c:pt idx="37">
                  <c:v>-0.31825516773353785</c:v>
                </c:pt>
                <c:pt idx="38">
                  <c:v>-0.50554265272567256</c:v>
                </c:pt>
                <c:pt idx="39">
                  <c:v>-0.70284707474527841</c:v>
                </c:pt>
                <c:pt idx="40">
                  <c:v>-0.90230252911654174</c:v>
                </c:pt>
                <c:pt idx="41">
                  <c:v>-1.0959573562917626</c:v>
                </c:pt>
                <c:pt idx="42">
                  <c:v>-1.2760911494246137</c:v>
                </c:pt>
                <c:pt idx="43">
                  <c:v>-1.4355225426279405</c:v>
                </c:pt>
                <c:pt idx="44">
                  <c:v>-1.5678955093695843</c:v>
                </c:pt>
                <c:pt idx="45">
                  <c:v>-1.667932757192605</c:v>
                </c:pt>
                <c:pt idx="46">
                  <c:v>-1.7316461167120918</c:v>
                </c:pt>
                <c:pt idx="47">
                  <c:v>-1.7564955373431346</c:v>
                </c:pt>
                <c:pt idx="48">
                  <c:v>-1.7414903511020552</c:v>
                </c:pt>
                <c:pt idx="49">
                  <c:v>-1.6872287674126816</c:v>
                </c:pt>
                <c:pt idx="50">
                  <c:v>-1.5958740243843805</c:v>
                </c:pt>
                <c:pt idx="51">
                  <c:v>-1.4710681473351284</c:v>
                </c:pt>
                <c:pt idx="52">
                  <c:v>-1.317786752735157</c:v>
                </c:pt>
                <c:pt idx="53">
                  <c:v>-1.1421406860797578</c:v>
                </c:pt>
                <c:pt idx="54">
                  <c:v>-0.95113240176326297</c:v>
                </c:pt>
                <c:pt idx="55">
                  <c:v>-0.75237679731987739</c:v>
                </c:pt>
                <c:pt idx="56">
                  <c:v>-0.55379763148917782</c:v>
                </c:pt>
                <c:pt idx="57">
                  <c:v>-0.36331162896003732</c:v>
                </c:pt>
                <c:pt idx="58">
                  <c:v>-0.18851286553995461</c:v>
                </c:pt>
                <c:pt idx="59">
                  <c:v>-3.6370016317089471E-2</c:v>
                </c:pt>
                <c:pt idx="60">
                  <c:v>8.7051463424563935E-2</c:v>
                </c:pt>
                <c:pt idx="61">
                  <c:v>0.17683114876670913</c:v>
                </c:pt>
                <c:pt idx="62">
                  <c:v>0.22938980697093547</c:v>
                </c:pt>
                <c:pt idx="63">
                  <c:v>0.24263209019307652</c:v>
                </c:pt>
                <c:pt idx="64">
                  <c:v>0.21603007038950717</c:v>
                </c:pt>
                <c:pt idx="65">
                  <c:v>0.15064428614226799</c:v>
                </c:pt>
                <c:pt idx="66">
                  <c:v>4.908146233252253E-2</c:v>
                </c:pt>
                <c:pt idx="67">
                  <c:v>-8.4609411754460129E-2</c:v>
                </c:pt>
                <c:pt idx="68">
                  <c:v>-0.24509850285477919</c:v>
                </c:pt>
                <c:pt idx="69">
                  <c:v>-0.42598761735888124</c:v>
                </c:pt>
                <c:pt idx="70">
                  <c:v>-0.62006527710009463</c:v>
                </c:pt>
                <c:pt idx="71">
                  <c:v>-0.81959421823200995</c:v>
                </c:pt>
                <c:pt idx="72">
                  <c:v>-1.016619851521684</c:v>
                </c:pt>
                <c:pt idx="73">
                  <c:v>-1.2032873867201939</c:v>
                </c:pt>
                <c:pt idx="74">
                  <c:v>-1.372154978262649</c:v>
                </c:pt>
                <c:pt idx="75">
                  <c:v>-1.5164904081667494</c:v>
                </c:pt>
                <c:pt idx="76">
                  <c:v>-1.6305394783190084</c:v>
                </c:pt>
                <c:pt idx="77">
                  <c:v>-1.7097554121951086</c:v>
                </c:pt>
                <c:pt idx="78">
                  <c:v>-1.7509801204917435</c:v>
                </c:pt>
                <c:pt idx="79">
                  <c:v>-1.7525701041812167</c:v>
                </c:pt>
                <c:pt idx="80">
                  <c:v>-1.7144619756313129</c:v>
                </c:pt>
                <c:pt idx="81">
                  <c:v>-1.6381749856701628</c:v>
                </c:pt>
                <c:pt idx="82">
                  <c:v>-1.5267504558499998</c:v>
                </c:pt>
                <c:pt idx="83">
                  <c:v>-1.3846305305543143</c:v>
                </c:pt>
                <c:pt idx="84">
                  <c:v>-1.2174810827192908</c:v>
                </c:pt>
                <c:pt idx="85">
                  <c:v>-1.0319658333595252</c:v>
                </c:pt>
                <c:pt idx="86">
                  <c:v>-0.83548069003976833</c:v>
                </c:pt>
                <c:pt idx="87">
                  <c:v>-0.63585889537945406</c:v>
                </c:pt>
                <c:pt idx="88">
                  <c:v>-0.44105874038868487</c:v>
                </c:pt>
                <c:pt idx="89">
                  <c:v>-0.25884629251951274</c:v>
                </c:pt>
                <c:pt idx="90">
                  <c:v>-9.6485787063848028E-2</c:v>
                </c:pt>
                <c:pt idx="91">
                  <c:v>3.9549974983994929E-2</c:v>
                </c:pt>
                <c:pt idx="92">
                  <c:v>0.14383767707684025</c:v>
                </c:pt>
                <c:pt idx="93">
                  <c:v>0.2122196976311217</c:v>
                </c:pt>
                <c:pt idx="94">
                  <c:v>0.24196986127928199</c:v>
                </c:pt>
                <c:pt idx="95">
                  <c:v>0.23190212287874101</c:v>
                </c:pt>
                <c:pt idx="96">
                  <c:v>0.18241785138894262</c:v>
                </c:pt>
                <c:pt idx="97">
                  <c:v>9.5489828557536183E-2</c:v>
                </c:pt>
                <c:pt idx="98">
                  <c:v>-2.5416399662431477E-2</c:v>
                </c:pt>
                <c:pt idx="99">
                  <c:v>-0.17548068349349255</c:v>
                </c:pt>
                <c:pt idx="100">
                  <c:v>-0.34872043349453624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6EF7-42BF-8B21-B440C042233F}"/>
            </c:ext>
          </c:extLst>
        </c:ser>
        <c:ser>
          <c:idx val="21"/>
          <c:order val="21"/>
          <c:tx>
            <c:strRef>
              <c:f>'GRG vs Evo 1'!$AE$9</c:f>
              <c:strCache>
                <c:ptCount val="1"/>
                <c:pt idx="0">
                  <c:v>4,2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1'!$AE$10:$AE$110</c:f>
              <c:numCache>
                <c:formatCode>0.00</c:formatCode>
                <c:ptCount val="101"/>
                <c:pt idx="0">
                  <c:v>0.12842422758641181</c:v>
                </c:pt>
                <c:pt idx="1">
                  <c:v>0.10849080542765344</c:v>
                </c:pt>
                <c:pt idx="2">
                  <c:v>4.9485221589296913E-2</c:v>
                </c:pt>
                <c:pt idx="3">
                  <c:v>-4.6240157503909862E-2</c:v>
                </c:pt>
                <c:pt idx="4">
                  <c:v>-0.1748690630664228</c:v>
                </c:pt>
                <c:pt idx="5">
                  <c:v>-0.33127346654544843</c:v>
                </c:pt>
                <c:pt idx="6">
                  <c:v>-0.50921801793691457</c:v>
                </c:pt>
                <c:pt idx="7">
                  <c:v>-0.70160862951334713</c:v>
                </c:pt>
                <c:pt idx="8">
                  <c:v>-0.90077529471487705</c:v>
                </c:pt>
                <c:pt idx="9">
                  <c:v>-1.0987778671066752</c:v>
                </c:pt>
                <c:pt idx="10">
                  <c:v>-1.2877226089607305</c:v>
                </c:pt>
                <c:pt idx="11">
                  <c:v>-1.460076889668934</c:v>
                </c:pt>
                <c:pt idx="12">
                  <c:v>-1.6089694879548335</c:v>
                </c:pt>
                <c:pt idx="13">
                  <c:v>-1.7284645257825355</c:v>
                </c:pt>
                <c:pt idx="14">
                  <c:v>-1.8137981130822463</c:v>
                </c:pt>
                <c:pt idx="15">
                  <c:v>-1.8615682690140336</c:v>
                </c:pt>
                <c:pt idx="16">
                  <c:v>-1.8698705482083413</c:v>
                </c:pt>
                <c:pt idx="17">
                  <c:v>-1.8383739649930493</c:v>
                </c:pt>
                <c:pt idx="18">
                  <c:v>-1.7683341887477351</c:v>
                </c:pt>
                <c:pt idx="19">
                  <c:v>-1.6625434843280051</c:v>
                </c:pt>
                <c:pt idx="20">
                  <c:v>-1.5252193932772</c:v>
                </c:pt>
                <c:pt idx="21">
                  <c:v>-1.3618365937542876</c:v>
                </c:pt>
                <c:pt idx="22">
                  <c:v>-1.1789086423920074</c:v>
                </c:pt>
                <c:pt idx="23">
                  <c:v>-0.98372829934864303</c:v>
                </c:pt>
                <c:pt idx="24">
                  <c:v>-0.78407678897414179</c:v>
                </c:pt>
                <c:pt idx="25">
                  <c:v>-0.587913586950362</c:v>
                </c:pt>
                <c:pt idx="26">
                  <c:v>-0.40305910111321108</c:v>
                </c:pt>
                <c:pt idx="27">
                  <c:v>-0.23688289647095351</c:v>
                </c:pt>
                <c:pt idx="28">
                  <c:v>-9.6009893903338583E-2</c:v>
                </c:pt>
                <c:pt idx="29">
                  <c:v>1.3943744527730728E-2</c:v>
                </c:pt>
                <c:pt idx="30">
                  <c:v>8.8594514236777777E-2</c:v>
                </c:pt>
                <c:pt idx="31">
                  <c:v>0.12496632460962931</c:v>
                </c:pt>
                <c:pt idx="32">
                  <c:v>0.1216091463446044</c:v>
                </c:pt>
                <c:pt idx="33">
                  <c:v>7.8656819544941414E-2</c:v>
                </c:pt>
                <c:pt idx="34">
                  <c:v>-2.1782820637629152E-3</c:v>
                </c:pt>
                <c:pt idx="35">
                  <c:v>-0.11767351807028359</c:v>
                </c:pt>
                <c:pt idx="36">
                  <c:v>-0.26322445788133364</c:v>
                </c:pt>
                <c:pt idx="37">
                  <c:v>-0.43302844483919783</c:v>
                </c:pt>
                <c:pt idx="38">
                  <c:v>-0.62031592983133255</c:v>
                </c:pt>
                <c:pt idx="39">
                  <c:v>-0.8176203518509384</c:v>
                </c:pt>
                <c:pt idx="40">
                  <c:v>-1.0170758062222016</c:v>
                </c:pt>
                <c:pt idx="41">
                  <c:v>-1.2107306333974228</c:v>
                </c:pt>
                <c:pt idx="42">
                  <c:v>-1.3908644265302739</c:v>
                </c:pt>
                <c:pt idx="43">
                  <c:v>-1.5502958197336008</c:v>
                </c:pt>
                <c:pt idx="44">
                  <c:v>-1.6826687864752441</c:v>
                </c:pt>
                <c:pt idx="45">
                  <c:v>-1.7827060342982652</c:v>
                </c:pt>
                <c:pt idx="46">
                  <c:v>-1.8464193938177518</c:v>
                </c:pt>
                <c:pt idx="47">
                  <c:v>-1.8712688144487948</c:v>
                </c:pt>
                <c:pt idx="48">
                  <c:v>-1.8562636282077152</c:v>
                </c:pt>
                <c:pt idx="49">
                  <c:v>-1.8020020445183413</c:v>
                </c:pt>
                <c:pt idx="50">
                  <c:v>-1.7106473014900407</c:v>
                </c:pt>
                <c:pt idx="51">
                  <c:v>-1.5858414244407886</c:v>
                </c:pt>
                <c:pt idx="52">
                  <c:v>-1.432560029840817</c:v>
                </c:pt>
                <c:pt idx="53">
                  <c:v>-1.2569139631854178</c:v>
                </c:pt>
                <c:pt idx="54">
                  <c:v>-1.065905678868923</c:v>
                </c:pt>
                <c:pt idx="55">
                  <c:v>-0.86715007442553738</c:v>
                </c:pt>
                <c:pt idx="56">
                  <c:v>-0.66857090859483781</c:v>
                </c:pt>
                <c:pt idx="57">
                  <c:v>-0.47808490606569731</c:v>
                </c:pt>
                <c:pt idx="58">
                  <c:v>-0.3032861426456146</c:v>
                </c:pt>
                <c:pt idx="59">
                  <c:v>-0.15114329342274946</c:v>
                </c:pt>
                <c:pt idx="60">
                  <c:v>-2.7721813681096052E-2</c:v>
                </c:pt>
                <c:pt idx="61">
                  <c:v>6.2057871661049147E-2</c:v>
                </c:pt>
                <c:pt idx="62">
                  <c:v>0.11461652986527548</c:v>
                </c:pt>
                <c:pt idx="63">
                  <c:v>0.12785881308741653</c:v>
                </c:pt>
                <c:pt idx="64">
                  <c:v>0.10125679328384718</c:v>
                </c:pt>
                <c:pt idx="65">
                  <c:v>3.5871009036608004E-2</c:v>
                </c:pt>
                <c:pt idx="66">
                  <c:v>-6.5691814773137458E-2</c:v>
                </c:pt>
                <c:pt idx="67">
                  <c:v>-0.19938268886012012</c:v>
                </c:pt>
                <c:pt idx="68">
                  <c:v>-0.35987177996043918</c:v>
                </c:pt>
                <c:pt idx="69">
                  <c:v>-0.54076089446454123</c:v>
                </c:pt>
                <c:pt idx="70">
                  <c:v>-0.73483855420575461</c:v>
                </c:pt>
                <c:pt idx="71">
                  <c:v>-0.93436749533766994</c:v>
                </c:pt>
                <c:pt idx="72">
                  <c:v>-1.131393128627344</c:v>
                </c:pt>
                <c:pt idx="73">
                  <c:v>-1.3180606638258539</c:v>
                </c:pt>
                <c:pt idx="74">
                  <c:v>-1.486928255368309</c:v>
                </c:pt>
                <c:pt idx="75">
                  <c:v>-1.6312636852724096</c:v>
                </c:pt>
                <c:pt idx="76">
                  <c:v>-1.7453127554246683</c:v>
                </c:pt>
                <c:pt idx="77">
                  <c:v>-1.8245286893007684</c:v>
                </c:pt>
                <c:pt idx="78">
                  <c:v>-1.8657533975974032</c:v>
                </c:pt>
                <c:pt idx="79">
                  <c:v>-1.8673433812868767</c:v>
                </c:pt>
                <c:pt idx="80">
                  <c:v>-1.8292352527369728</c:v>
                </c:pt>
                <c:pt idx="81">
                  <c:v>-1.7529482627758228</c:v>
                </c:pt>
                <c:pt idx="82">
                  <c:v>-1.64152373295566</c:v>
                </c:pt>
                <c:pt idx="83">
                  <c:v>-1.4994038076599741</c:v>
                </c:pt>
                <c:pt idx="84">
                  <c:v>-1.3322543598249508</c:v>
                </c:pt>
                <c:pt idx="85">
                  <c:v>-1.1467391104651852</c:v>
                </c:pt>
                <c:pt idx="86">
                  <c:v>-0.95025396714542831</c:v>
                </c:pt>
                <c:pt idx="87">
                  <c:v>-0.75063217248511405</c:v>
                </c:pt>
                <c:pt idx="88">
                  <c:v>-0.55583201749434485</c:v>
                </c:pt>
                <c:pt idx="89">
                  <c:v>-0.37361956962517273</c:v>
                </c:pt>
                <c:pt idx="90">
                  <c:v>-0.21125906416950802</c:v>
                </c:pt>
                <c:pt idx="91">
                  <c:v>-7.5223302121665059E-2</c:v>
                </c:pt>
                <c:pt idx="92">
                  <c:v>2.9064399971180266E-2</c:v>
                </c:pt>
                <c:pt idx="93">
                  <c:v>9.7446420525461708E-2</c:v>
                </c:pt>
                <c:pt idx="94">
                  <c:v>0.12719658417362201</c:v>
                </c:pt>
                <c:pt idx="95">
                  <c:v>0.11712884577308103</c:v>
                </c:pt>
                <c:pt idx="96">
                  <c:v>6.7644574283282632E-2</c:v>
                </c:pt>
                <c:pt idx="97">
                  <c:v>-1.9283448548123805E-2</c:v>
                </c:pt>
                <c:pt idx="98">
                  <c:v>-0.14018967676809146</c:v>
                </c:pt>
                <c:pt idx="99">
                  <c:v>-0.29025396059915254</c:v>
                </c:pt>
                <c:pt idx="100">
                  <c:v>-0.46349371060019623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6EF7-42BF-8B21-B440C042233F}"/>
            </c:ext>
          </c:extLst>
        </c:ser>
        <c:ser>
          <c:idx val="22"/>
          <c:order val="22"/>
          <c:tx>
            <c:strRef>
              <c:f>'GRG vs Evo 1'!$AF$9</c:f>
              <c:strCache>
                <c:ptCount val="1"/>
                <c:pt idx="0">
                  <c:v>4,4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1'!$AF$10:$AF$110</c:f>
              <c:numCache>
                <c:formatCode>0.00</c:formatCode>
                <c:ptCount val="101"/>
                <c:pt idx="0">
                  <c:v>4.8397926110483991E-2</c:v>
                </c:pt>
                <c:pt idx="1">
                  <c:v>2.8464503951725617E-2</c:v>
                </c:pt>
                <c:pt idx="2">
                  <c:v>-3.0541079886630906E-2</c:v>
                </c:pt>
                <c:pt idx="3">
                  <c:v>-0.12626645897983768</c:v>
                </c:pt>
                <c:pt idx="4">
                  <c:v>-0.25489536454235062</c:v>
                </c:pt>
                <c:pt idx="5">
                  <c:v>-0.41129976802137624</c:v>
                </c:pt>
                <c:pt idx="6">
                  <c:v>-0.58924431941284239</c:v>
                </c:pt>
                <c:pt idx="7">
                  <c:v>-0.78163493098927495</c:v>
                </c:pt>
                <c:pt idx="8">
                  <c:v>-0.98080159619080487</c:v>
                </c:pt>
                <c:pt idx="9">
                  <c:v>-1.1788041685826032</c:v>
                </c:pt>
                <c:pt idx="10">
                  <c:v>-1.3677489104366585</c:v>
                </c:pt>
                <c:pt idx="11">
                  <c:v>-1.5401031911448619</c:v>
                </c:pt>
                <c:pt idx="12">
                  <c:v>-1.6889957894307615</c:v>
                </c:pt>
                <c:pt idx="13">
                  <c:v>-1.8084908272584634</c:v>
                </c:pt>
                <c:pt idx="14">
                  <c:v>-1.893824414558174</c:v>
                </c:pt>
                <c:pt idx="15">
                  <c:v>-1.9415945704899613</c:v>
                </c:pt>
                <c:pt idx="16">
                  <c:v>-1.949896849684269</c:v>
                </c:pt>
                <c:pt idx="17">
                  <c:v>-1.9184002664689772</c:v>
                </c:pt>
                <c:pt idx="18">
                  <c:v>-1.848360490223663</c:v>
                </c:pt>
                <c:pt idx="19">
                  <c:v>-1.7425697858039328</c:v>
                </c:pt>
                <c:pt idx="20">
                  <c:v>-1.6052456947531279</c:v>
                </c:pt>
                <c:pt idx="21">
                  <c:v>-1.4418628952302155</c:v>
                </c:pt>
                <c:pt idx="22">
                  <c:v>-1.2589349438679354</c:v>
                </c:pt>
                <c:pt idx="23">
                  <c:v>-1.0637546008245709</c:v>
                </c:pt>
                <c:pt idx="24">
                  <c:v>-0.86410309045006961</c:v>
                </c:pt>
                <c:pt idx="25">
                  <c:v>-0.66793988842628971</c:v>
                </c:pt>
                <c:pt idx="26">
                  <c:v>-0.4830854025891389</c:v>
                </c:pt>
                <c:pt idx="27">
                  <c:v>-0.31690919794688133</c:v>
                </c:pt>
                <c:pt idx="28">
                  <c:v>-0.1760361953792664</c:v>
                </c:pt>
                <c:pt idx="29">
                  <c:v>-6.6082556948197091E-2</c:v>
                </c:pt>
                <c:pt idx="30">
                  <c:v>8.5682127608499581E-3</c:v>
                </c:pt>
                <c:pt idx="31">
                  <c:v>4.494002313370149E-2</c:v>
                </c:pt>
                <c:pt idx="32">
                  <c:v>4.1582844868676583E-2</c:v>
                </c:pt>
                <c:pt idx="33">
                  <c:v>-1.3694819309864048E-3</c:v>
                </c:pt>
                <c:pt idx="34">
                  <c:v>-8.2204583539690734E-2</c:v>
                </c:pt>
                <c:pt idx="35">
                  <c:v>-0.19769981954621141</c:v>
                </c:pt>
                <c:pt idx="36">
                  <c:v>-0.34325075935726146</c:v>
                </c:pt>
                <c:pt idx="37">
                  <c:v>-0.5130547463151256</c:v>
                </c:pt>
                <c:pt idx="38">
                  <c:v>-0.70034223130726025</c:v>
                </c:pt>
                <c:pt idx="39">
                  <c:v>-0.89764665332686622</c:v>
                </c:pt>
                <c:pt idx="40">
                  <c:v>-1.0971021076981295</c:v>
                </c:pt>
                <c:pt idx="41">
                  <c:v>-1.2907569348733505</c:v>
                </c:pt>
                <c:pt idx="42">
                  <c:v>-1.4708907280062016</c:v>
                </c:pt>
                <c:pt idx="43">
                  <c:v>-1.6303221212095285</c:v>
                </c:pt>
                <c:pt idx="44">
                  <c:v>-1.762695087951172</c:v>
                </c:pt>
                <c:pt idx="45">
                  <c:v>-1.8627323357741929</c:v>
                </c:pt>
                <c:pt idx="46">
                  <c:v>-1.9264456952936797</c:v>
                </c:pt>
                <c:pt idx="47">
                  <c:v>-1.9512951159247225</c:v>
                </c:pt>
                <c:pt idx="48">
                  <c:v>-1.9362899296836429</c:v>
                </c:pt>
                <c:pt idx="49">
                  <c:v>-1.8820283459942693</c:v>
                </c:pt>
                <c:pt idx="50">
                  <c:v>-1.7906736029659684</c:v>
                </c:pt>
                <c:pt idx="51">
                  <c:v>-1.6658677259167163</c:v>
                </c:pt>
                <c:pt idx="52">
                  <c:v>-1.5125863313167449</c:v>
                </c:pt>
                <c:pt idx="53">
                  <c:v>-1.3369402646613455</c:v>
                </c:pt>
                <c:pt idx="54">
                  <c:v>-1.1459319803448509</c:v>
                </c:pt>
                <c:pt idx="55">
                  <c:v>-0.9471763759014652</c:v>
                </c:pt>
                <c:pt idx="56">
                  <c:v>-0.74859721007076563</c:v>
                </c:pt>
                <c:pt idx="57">
                  <c:v>-0.55811120754162513</c:v>
                </c:pt>
                <c:pt idx="58">
                  <c:v>-0.38331244412154242</c:v>
                </c:pt>
                <c:pt idx="59">
                  <c:v>-0.23116959489867728</c:v>
                </c:pt>
                <c:pt idx="60">
                  <c:v>-0.10774811515702387</c:v>
                </c:pt>
                <c:pt idx="61">
                  <c:v>-1.7968429814878673E-2</c:v>
                </c:pt>
                <c:pt idx="62">
                  <c:v>3.4590228389347666E-2</c:v>
                </c:pt>
                <c:pt idx="63">
                  <c:v>4.7832511611488715E-2</c:v>
                </c:pt>
                <c:pt idx="64">
                  <c:v>2.1230491807919361E-2</c:v>
                </c:pt>
                <c:pt idx="65">
                  <c:v>-4.4155292439319815E-2</c:v>
                </c:pt>
                <c:pt idx="66">
                  <c:v>-0.14571811624906528</c:v>
                </c:pt>
                <c:pt idx="67">
                  <c:v>-0.27940899033604794</c:v>
                </c:pt>
                <c:pt idx="68">
                  <c:v>-0.43989808143636699</c:v>
                </c:pt>
                <c:pt idx="69">
                  <c:v>-0.62078719594046905</c:v>
                </c:pt>
                <c:pt idx="70">
                  <c:v>-0.81486485568168243</c:v>
                </c:pt>
                <c:pt idx="71">
                  <c:v>-1.0143937968135979</c:v>
                </c:pt>
                <c:pt idx="72">
                  <c:v>-1.2114194301032719</c:v>
                </c:pt>
                <c:pt idx="73">
                  <c:v>-1.3980869653017816</c:v>
                </c:pt>
                <c:pt idx="74">
                  <c:v>-1.5669545568442369</c:v>
                </c:pt>
                <c:pt idx="75">
                  <c:v>-1.7112899867483373</c:v>
                </c:pt>
                <c:pt idx="76">
                  <c:v>-1.8253390569005963</c:v>
                </c:pt>
                <c:pt idx="77">
                  <c:v>-1.9045549907766963</c:v>
                </c:pt>
                <c:pt idx="78">
                  <c:v>-1.9457796990733311</c:v>
                </c:pt>
                <c:pt idx="79">
                  <c:v>-1.9473696827628046</c:v>
                </c:pt>
                <c:pt idx="80">
                  <c:v>-1.9092615542129008</c:v>
                </c:pt>
                <c:pt idx="81">
                  <c:v>-1.8329745642517508</c:v>
                </c:pt>
                <c:pt idx="82">
                  <c:v>-1.7215500344315877</c:v>
                </c:pt>
                <c:pt idx="83">
                  <c:v>-1.579430109135902</c:v>
                </c:pt>
                <c:pt idx="84">
                  <c:v>-1.4122806613008785</c:v>
                </c:pt>
                <c:pt idx="85">
                  <c:v>-1.2267654119411129</c:v>
                </c:pt>
                <c:pt idx="86">
                  <c:v>-1.0302802686213561</c:v>
                </c:pt>
                <c:pt idx="87">
                  <c:v>-0.83065847396104187</c:v>
                </c:pt>
                <c:pt idx="88">
                  <c:v>-0.63585831897027267</c:v>
                </c:pt>
                <c:pt idx="89">
                  <c:v>-0.45364587110110055</c:v>
                </c:pt>
                <c:pt idx="90">
                  <c:v>-0.29128536564543583</c:v>
                </c:pt>
                <c:pt idx="91">
                  <c:v>-0.15524960359759288</c:v>
                </c:pt>
                <c:pt idx="92">
                  <c:v>-5.0961901504747553E-2</c:v>
                </c:pt>
                <c:pt idx="93">
                  <c:v>1.7420119049533889E-2</c:v>
                </c:pt>
                <c:pt idx="94">
                  <c:v>4.7170282697694188E-2</c:v>
                </c:pt>
                <c:pt idx="95">
                  <c:v>3.7102544297153206E-2</c:v>
                </c:pt>
                <c:pt idx="96">
                  <c:v>-1.2381727192645187E-2</c:v>
                </c:pt>
                <c:pt idx="97">
                  <c:v>-9.9309750024051624E-2</c:v>
                </c:pt>
                <c:pt idx="98">
                  <c:v>-0.22021597824401928</c:v>
                </c:pt>
                <c:pt idx="99">
                  <c:v>-0.37028026207508036</c:v>
                </c:pt>
                <c:pt idx="100">
                  <c:v>-0.5435200120761241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6EF7-42BF-8B21-B440C042233F}"/>
            </c:ext>
          </c:extLst>
        </c:ser>
        <c:ser>
          <c:idx val="23"/>
          <c:order val="23"/>
          <c:tx>
            <c:strRef>
              <c:f>'GRG vs Evo 1'!$AG$9</c:f>
              <c:strCache>
                <c:ptCount val="1"/>
                <c:pt idx="0">
                  <c:v>4,6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1'!$AG$10:$AG$110</c:f>
              <c:numCache>
                <c:formatCode>0.00</c:formatCode>
                <c:ptCount val="101"/>
                <c:pt idx="0">
                  <c:v>6.3089963665355908E-3</c:v>
                </c:pt>
                <c:pt idx="1">
                  <c:v>-1.3624425792222783E-2</c:v>
                </c:pt>
                <c:pt idx="2">
                  <c:v>-7.2630009630579306E-2</c:v>
                </c:pt>
                <c:pt idx="3">
                  <c:v>-0.16835538872378608</c:v>
                </c:pt>
                <c:pt idx="4">
                  <c:v>-0.29698429428629902</c:v>
                </c:pt>
                <c:pt idx="5">
                  <c:v>-0.45338869776532464</c:v>
                </c:pt>
                <c:pt idx="6">
                  <c:v>-0.63133324915679079</c:v>
                </c:pt>
                <c:pt idx="7">
                  <c:v>-0.82372386073322335</c:v>
                </c:pt>
                <c:pt idx="8">
                  <c:v>-1.0228905259347532</c:v>
                </c:pt>
                <c:pt idx="9">
                  <c:v>-1.2208930983265516</c:v>
                </c:pt>
                <c:pt idx="10">
                  <c:v>-1.4098378401806069</c:v>
                </c:pt>
                <c:pt idx="11">
                  <c:v>-1.5821921208888101</c:v>
                </c:pt>
                <c:pt idx="12">
                  <c:v>-1.7310847191747099</c:v>
                </c:pt>
                <c:pt idx="13">
                  <c:v>-1.8505797570024116</c:v>
                </c:pt>
                <c:pt idx="14">
                  <c:v>-1.9359133443021226</c:v>
                </c:pt>
                <c:pt idx="15">
                  <c:v>-1.9836835002339099</c:v>
                </c:pt>
                <c:pt idx="16">
                  <c:v>-1.9919857794282176</c:v>
                </c:pt>
                <c:pt idx="17">
                  <c:v>-1.9604891962129254</c:v>
                </c:pt>
                <c:pt idx="18">
                  <c:v>-1.8904494199676114</c:v>
                </c:pt>
                <c:pt idx="19">
                  <c:v>-1.7846587155478812</c:v>
                </c:pt>
                <c:pt idx="20">
                  <c:v>-1.6473346244970763</c:v>
                </c:pt>
                <c:pt idx="21">
                  <c:v>-1.4839518249741639</c:v>
                </c:pt>
                <c:pt idx="22">
                  <c:v>-1.3010238736118838</c:v>
                </c:pt>
                <c:pt idx="23">
                  <c:v>-1.1058435305685193</c:v>
                </c:pt>
                <c:pt idx="24">
                  <c:v>-0.90619202019401801</c:v>
                </c:pt>
                <c:pt idx="25">
                  <c:v>-0.71002881817023811</c:v>
                </c:pt>
                <c:pt idx="26">
                  <c:v>-0.5251743323330873</c:v>
                </c:pt>
                <c:pt idx="27">
                  <c:v>-0.35899812769082973</c:v>
                </c:pt>
                <c:pt idx="28">
                  <c:v>-0.2181251251232148</c:v>
                </c:pt>
                <c:pt idx="29">
                  <c:v>-0.10817148669214549</c:v>
                </c:pt>
                <c:pt idx="30">
                  <c:v>-3.3520716983098442E-2</c:v>
                </c:pt>
                <c:pt idx="31">
                  <c:v>2.8510933897530899E-3</c:v>
                </c:pt>
                <c:pt idx="32">
                  <c:v>-5.0608487527181722E-4</c:v>
                </c:pt>
                <c:pt idx="33">
                  <c:v>-4.3458411674934805E-2</c:v>
                </c:pt>
                <c:pt idx="34">
                  <c:v>-0.12429351328363913</c:v>
                </c:pt>
                <c:pt idx="35">
                  <c:v>-0.23978874929015981</c:v>
                </c:pt>
                <c:pt idx="36">
                  <c:v>-0.38533968910120986</c:v>
                </c:pt>
                <c:pt idx="37">
                  <c:v>-0.555143676059074</c:v>
                </c:pt>
                <c:pt idx="38">
                  <c:v>-0.74243116105120865</c:v>
                </c:pt>
                <c:pt idx="39">
                  <c:v>-0.93973558307081462</c:v>
                </c:pt>
                <c:pt idx="40">
                  <c:v>-1.1391910374420779</c:v>
                </c:pt>
                <c:pt idx="41">
                  <c:v>-1.3328458646172989</c:v>
                </c:pt>
                <c:pt idx="42">
                  <c:v>-1.51297965775015</c:v>
                </c:pt>
                <c:pt idx="43">
                  <c:v>-1.6724110509534769</c:v>
                </c:pt>
                <c:pt idx="44">
                  <c:v>-1.8047840176951204</c:v>
                </c:pt>
                <c:pt idx="45">
                  <c:v>-1.9048212655181413</c:v>
                </c:pt>
                <c:pt idx="46">
                  <c:v>-1.9685346250376279</c:v>
                </c:pt>
                <c:pt idx="47">
                  <c:v>-1.9933840456686709</c:v>
                </c:pt>
                <c:pt idx="48">
                  <c:v>-1.9783788594275915</c:v>
                </c:pt>
                <c:pt idx="49">
                  <c:v>-1.9241172757382177</c:v>
                </c:pt>
                <c:pt idx="50">
                  <c:v>-1.8327625327099168</c:v>
                </c:pt>
                <c:pt idx="51">
                  <c:v>-1.7079566556606647</c:v>
                </c:pt>
                <c:pt idx="52">
                  <c:v>-1.5546752610606931</c:v>
                </c:pt>
                <c:pt idx="53">
                  <c:v>-1.3790291944052941</c:v>
                </c:pt>
                <c:pt idx="54">
                  <c:v>-1.1880209100887993</c:v>
                </c:pt>
                <c:pt idx="55">
                  <c:v>-0.9892653056454136</c:v>
                </c:pt>
                <c:pt idx="56">
                  <c:v>-0.79068613981471403</c:v>
                </c:pt>
                <c:pt idx="57">
                  <c:v>-0.60020013728557353</c:v>
                </c:pt>
                <c:pt idx="58">
                  <c:v>-0.42540137386549082</c:v>
                </c:pt>
                <c:pt idx="59">
                  <c:v>-0.27325852464262568</c:v>
                </c:pt>
                <c:pt idx="60">
                  <c:v>-0.14983704490097227</c:v>
                </c:pt>
                <c:pt idx="61">
                  <c:v>-6.0057359558827073E-2</c:v>
                </c:pt>
                <c:pt idx="62">
                  <c:v>-7.4987013546007342E-3</c:v>
                </c:pt>
                <c:pt idx="63">
                  <c:v>5.743581867540315E-3</c:v>
                </c:pt>
                <c:pt idx="64">
                  <c:v>-2.085843793602904E-2</c:v>
                </c:pt>
                <c:pt idx="65">
                  <c:v>-8.6244222183268215E-2</c:v>
                </c:pt>
                <c:pt idx="66">
                  <c:v>-0.18780704599301368</c:v>
                </c:pt>
                <c:pt idx="67">
                  <c:v>-0.32149792007999634</c:v>
                </c:pt>
                <c:pt idx="68">
                  <c:v>-0.48198701118031539</c:v>
                </c:pt>
                <c:pt idx="69">
                  <c:v>-0.66287612568441745</c:v>
                </c:pt>
                <c:pt idx="70">
                  <c:v>-0.85695378542563083</c:v>
                </c:pt>
                <c:pt idx="71">
                  <c:v>-1.0564827265575463</c:v>
                </c:pt>
                <c:pt idx="72">
                  <c:v>-1.2535083598472203</c:v>
                </c:pt>
                <c:pt idx="73">
                  <c:v>-1.44017589504573</c:v>
                </c:pt>
                <c:pt idx="74">
                  <c:v>-1.6090434865881851</c:v>
                </c:pt>
                <c:pt idx="75">
                  <c:v>-1.7533789164922857</c:v>
                </c:pt>
                <c:pt idx="76">
                  <c:v>-1.8674279866445445</c:v>
                </c:pt>
                <c:pt idx="77">
                  <c:v>-1.9466439205206447</c:v>
                </c:pt>
                <c:pt idx="78">
                  <c:v>-1.9878686288172795</c:v>
                </c:pt>
                <c:pt idx="79">
                  <c:v>-1.9894586125067528</c:v>
                </c:pt>
                <c:pt idx="80">
                  <c:v>-1.951350483956849</c:v>
                </c:pt>
                <c:pt idx="81">
                  <c:v>-1.8750634939956989</c:v>
                </c:pt>
                <c:pt idx="82">
                  <c:v>-1.7636389641755361</c:v>
                </c:pt>
                <c:pt idx="83">
                  <c:v>-1.6215190388798504</c:v>
                </c:pt>
                <c:pt idx="84">
                  <c:v>-1.4543695910448269</c:v>
                </c:pt>
                <c:pt idx="85">
                  <c:v>-1.2688543416850613</c:v>
                </c:pt>
                <c:pt idx="86">
                  <c:v>-1.0723691983653045</c:v>
                </c:pt>
                <c:pt idx="87">
                  <c:v>-0.87274740370499027</c:v>
                </c:pt>
                <c:pt idx="88">
                  <c:v>-0.67794724871422107</c:v>
                </c:pt>
                <c:pt idx="89">
                  <c:v>-0.49573480084504895</c:v>
                </c:pt>
                <c:pt idx="90">
                  <c:v>-0.33337429538938423</c:v>
                </c:pt>
                <c:pt idx="91">
                  <c:v>-0.19733853334154128</c:v>
                </c:pt>
                <c:pt idx="92">
                  <c:v>-9.3050831248695953E-2</c:v>
                </c:pt>
                <c:pt idx="93">
                  <c:v>-2.4668810694414511E-2</c:v>
                </c:pt>
                <c:pt idx="94">
                  <c:v>5.081352953745788E-3</c:v>
                </c:pt>
                <c:pt idx="95">
                  <c:v>-4.986385446795194E-3</c:v>
                </c:pt>
                <c:pt idx="96">
                  <c:v>-5.4470656936593587E-2</c:v>
                </c:pt>
                <c:pt idx="97">
                  <c:v>-0.14139867976800002</c:v>
                </c:pt>
                <c:pt idx="98">
                  <c:v>-0.26230490798796768</c:v>
                </c:pt>
                <c:pt idx="99">
                  <c:v>-0.41236919181902876</c:v>
                </c:pt>
                <c:pt idx="100">
                  <c:v>-0.5856089418200725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6EF7-42BF-8B21-B440C042233F}"/>
            </c:ext>
          </c:extLst>
        </c:ser>
        <c:ser>
          <c:idx val="24"/>
          <c:order val="24"/>
          <c:tx>
            <c:strRef>
              <c:f>'GRG vs Evo 1'!$AH$9</c:f>
              <c:strCache>
                <c:ptCount val="1"/>
                <c:pt idx="0">
                  <c:v>4,8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1'!$AH$10:$AH$110</c:f>
              <c:numCache>
                <c:formatCode>0.00</c:formatCode>
                <c:ptCount val="101"/>
                <c:pt idx="0">
                  <c:v>3.8353911641593186E-3</c:v>
                </c:pt>
                <c:pt idx="1">
                  <c:v>-1.6098030994599055E-2</c:v>
                </c:pt>
                <c:pt idx="2">
                  <c:v>-7.5103614832955579E-2</c:v>
                </c:pt>
                <c:pt idx="3">
                  <c:v>-0.17082899392616235</c:v>
                </c:pt>
                <c:pt idx="4">
                  <c:v>-0.29945789948867529</c:v>
                </c:pt>
                <c:pt idx="5">
                  <c:v>-0.45586230296770092</c:v>
                </c:pt>
                <c:pt idx="6">
                  <c:v>-0.63380685435916706</c:v>
                </c:pt>
                <c:pt idx="7">
                  <c:v>-0.82619746593559962</c:v>
                </c:pt>
                <c:pt idx="8">
                  <c:v>-1.0253641311371295</c:v>
                </c:pt>
                <c:pt idx="9">
                  <c:v>-1.2233667035289277</c:v>
                </c:pt>
                <c:pt idx="10">
                  <c:v>-1.412311445382983</c:v>
                </c:pt>
                <c:pt idx="11">
                  <c:v>-1.5846657260911865</c:v>
                </c:pt>
                <c:pt idx="12">
                  <c:v>-1.733558324377086</c:v>
                </c:pt>
                <c:pt idx="13">
                  <c:v>-1.853053362204788</c:v>
                </c:pt>
                <c:pt idx="14">
                  <c:v>-1.9383869495044987</c:v>
                </c:pt>
                <c:pt idx="15">
                  <c:v>-1.9861571054362861</c:v>
                </c:pt>
                <c:pt idx="16">
                  <c:v>-1.9944593846305938</c:v>
                </c:pt>
                <c:pt idx="17">
                  <c:v>-1.9629628014153018</c:v>
                </c:pt>
                <c:pt idx="18">
                  <c:v>-1.8929230251699876</c:v>
                </c:pt>
                <c:pt idx="19">
                  <c:v>-1.7871323207502576</c:v>
                </c:pt>
                <c:pt idx="20">
                  <c:v>-1.6498082296994525</c:v>
                </c:pt>
                <c:pt idx="21">
                  <c:v>-1.4864254301765401</c:v>
                </c:pt>
                <c:pt idx="22">
                  <c:v>-1.3034974788142599</c:v>
                </c:pt>
                <c:pt idx="23">
                  <c:v>-1.1083171357708956</c:v>
                </c:pt>
                <c:pt idx="24">
                  <c:v>-0.90866562539639428</c:v>
                </c:pt>
                <c:pt idx="25">
                  <c:v>-0.71250242337261449</c:v>
                </c:pt>
                <c:pt idx="26">
                  <c:v>-0.52764793753546357</c:v>
                </c:pt>
                <c:pt idx="27">
                  <c:v>-0.361471732893206</c:v>
                </c:pt>
                <c:pt idx="28">
                  <c:v>-0.22059873032559107</c:v>
                </c:pt>
                <c:pt idx="29">
                  <c:v>-0.11064509189452176</c:v>
                </c:pt>
                <c:pt idx="30">
                  <c:v>-3.5994322185474714E-2</c:v>
                </c:pt>
                <c:pt idx="31">
                  <c:v>3.7748818737681766E-4</c:v>
                </c:pt>
                <c:pt idx="32">
                  <c:v>-2.9796900776480895E-3</c:v>
                </c:pt>
                <c:pt idx="33">
                  <c:v>-4.5932016877311077E-2</c:v>
                </c:pt>
                <c:pt idx="34">
                  <c:v>-0.12676711848601541</c:v>
                </c:pt>
                <c:pt idx="35">
                  <c:v>-0.24226235449253608</c:v>
                </c:pt>
                <c:pt idx="36">
                  <c:v>-0.38781329430358613</c:v>
                </c:pt>
                <c:pt idx="37">
                  <c:v>-0.55761728126145038</c:v>
                </c:pt>
                <c:pt idx="38">
                  <c:v>-0.74490476625358504</c:v>
                </c:pt>
                <c:pt idx="39">
                  <c:v>-0.94220918827319089</c:v>
                </c:pt>
                <c:pt idx="40">
                  <c:v>-1.1416646426444541</c:v>
                </c:pt>
                <c:pt idx="41">
                  <c:v>-1.3353194698196753</c:v>
                </c:pt>
                <c:pt idx="42">
                  <c:v>-1.5154532629525264</c:v>
                </c:pt>
                <c:pt idx="43">
                  <c:v>-1.6748846561558532</c:v>
                </c:pt>
                <c:pt idx="44">
                  <c:v>-1.8072576228974966</c:v>
                </c:pt>
                <c:pt idx="45">
                  <c:v>-1.9072948707205177</c:v>
                </c:pt>
                <c:pt idx="46">
                  <c:v>-1.9710082302400043</c:v>
                </c:pt>
                <c:pt idx="47">
                  <c:v>-1.9958576508710473</c:v>
                </c:pt>
                <c:pt idx="48">
                  <c:v>-1.9808524646299677</c:v>
                </c:pt>
                <c:pt idx="49">
                  <c:v>-1.9265908809405938</c:v>
                </c:pt>
                <c:pt idx="50">
                  <c:v>-1.8352361379122932</c:v>
                </c:pt>
                <c:pt idx="51">
                  <c:v>-1.7104302608630411</c:v>
                </c:pt>
                <c:pt idx="52">
                  <c:v>-1.5571488662630695</c:v>
                </c:pt>
                <c:pt idx="53">
                  <c:v>-1.3815027996076703</c:v>
                </c:pt>
                <c:pt idx="54">
                  <c:v>-1.1904945152911754</c:v>
                </c:pt>
                <c:pt idx="55">
                  <c:v>-0.99173891084778987</c:v>
                </c:pt>
                <c:pt idx="56">
                  <c:v>-0.7931597450170903</c:v>
                </c:pt>
                <c:pt idx="57">
                  <c:v>-0.6026737424879498</c:v>
                </c:pt>
                <c:pt idx="58">
                  <c:v>-0.42787497906786709</c:v>
                </c:pt>
                <c:pt idx="59">
                  <c:v>-0.27573212984500195</c:v>
                </c:pt>
                <c:pt idx="60">
                  <c:v>-0.15231065010334854</c:v>
                </c:pt>
                <c:pt idx="61">
                  <c:v>-6.2530964761203345E-2</c:v>
                </c:pt>
                <c:pt idx="62">
                  <c:v>-9.9723065569770064E-3</c:v>
                </c:pt>
                <c:pt idx="63">
                  <c:v>3.2699766651640427E-3</c:v>
                </c:pt>
                <c:pt idx="64">
                  <c:v>-2.3332043138405312E-2</c:v>
                </c:pt>
                <c:pt idx="65">
                  <c:v>-8.8717827385644488E-2</c:v>
                </c:pt>
                <c:pt idx="66">
                  <c:v>-0.19028065119538995</c:v>
                </c:pt>
                <c:pt idx="67">
                  <c:v>-0.32397152528237261</c:v>
                </c:pt>
                <c:pt idx="68">
                  <c:v>-0.48446061638269167</c:v>
                </c:pt>
                <c:pt idx="69">
                  <c:v>-0.66534973088679372</c:v>
                </c:pt>
                <c:pt idx="70">
                  <c:v>-0.8594273906280071</c:v>
                </c:pt>
                <c:pt idx="71">
                  <c:v>-1.0589563317599224</c:v>
                </c:pt>
                <c:pt idx="72">
                  <c:v>-1.2559819650495965</c:v>
                </c:pt>
                <c:pt idx="73">
                  <c:v>-1.4426495002481063</c:v>
                </c:pt>
                <c:pt idx="74">
                  <c:v>-1.6115170917905615</c:v>
                </c:pt>
                <c:pt idx="75">
                  <c:v>-1.7558525216946621</c:v>
                </c:pt>
                <c:pt idx="76">
                  <c:v>-1.8699015918469208</c:v>
                </c:pt>
                <c:pt idx="77">
                  <c:v>-1.9491175257230209</c:v>
                </c:pt>
                <c:pt idx="78">
                  <c:v>-1.9903422340196557</c:v>
                </c:pt>
                <c:pt idx="79">
                  <c:v>-1.9919322177091292</c:v>
                </c:pt>
                <c:pt idx="80">
                  <c:v>-1.9538240891592253</c:v>
                </c:pt>
                <c:pt idx="81">
                  <c:v>-1.8775370991980753</c:v>
                </c:pt>
                <c:pt idx="82">
                  <c:v>-1.7661125693779125</c:v>
                </c:pt>
                <c:pt idx="83">
                  <c:v>-1.6239926440822265</c:v>
                </c:pt>
                <c:pt idx="84">
                  <c:v>-1.4568431962472033</c:v>
                </c:pt>
                <c:pt idx="85">
                  <c:v>-1.2713279468874377</c:v>
                </c:pt>
                <c:pt idx="86">
                  <c:v>-1.0748428035676809</c:v>
                </c:pt>
                <c:pt idx="87">
                  <c:v>-0.87522100890736654</c:v>
                </c:pt>
                <c:pt idx="88">
                  <c:v>-0.68042085391659735</c:v>
                </c:pt>
                <c:pt idx="89">
                  <c:v>-0.49820840604742522</c:v>
                </c:pt>
                <c:pt idx="90">
                  <c:v>-0.33584790059176051</c:v>
                </c:pt>
                <c:pt idx="91">
                  <c:v>-0.19981213854391755</c:v>
                </c:pt>
                <c:pt idx="92">
                  <c:v>-9.5524436451072225E-2</c:v>
                </c:pt>
                <c:pt idx="93">
                  <c:v>-2.7142415896790784E-2</c:v>
                </c:pt>
                <c:pt idx="94">
                  <c:v>2.6077477513695158E-3</c:v>
                </c:pt>
                <c:pt idx="95">
                  <c:v>-7.4599906491714663E-3</c:v>
                </c:pt>
                <c:pt idx="96">
                  <c:v>-5.6944262138969859E-2</c:v>
                </c:pt>
                <c:pt idx="97">
                  <c:v>-0.1438722849703763</c:v>
                </c:pt>
                <c:pt idx="98">
                  <c:v>-0.26477851319034396</c:v>
                </c:pt>
                <c:pt idx="99">
                  <c:v>-0.41484279702140503</c:v>
                </c:pt>
                <c:pt idx="100">
                  <c:v>-0.58808254702244867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EF7-42BF-8B21-B440C042233F}"/>
            </c:ext>
          </c:extLst>
        </c:ser>
        <c:ser>
          <c:idx val="25"/>
          <c:order val="25"/>
          <c:tx>
            <c:strRef>
              <c:f>'GRG vs Evo 1'!$AI$9</c:f>
              <c:strCache>
                <c:ptCount val="1"/>
                <c:pt idx="0">
                  <c:v>5,0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1'!$AI$10:$AI$110</c:f>
              <c:numCache>
                <c:formatCode>0.00</c:formatCode>
                <c:ptCount val="101"/>
                <c:pt idx="0">
                  <c:v>4.1075725336861546E-2</c:v>
                </c:pt>
                <c:pt idx="1">
                  <c:v>2.1142303178103172E-2</c:v>
                </c:pt>
                <c:pt idx="2">
                  <c:v>-3.7863280660253351E-2</c:v>
                </c:pt>
                <c:pt idx="3">
                  <c:v>-0.13358865975346013</c:v>
                </c:pt>
                <c:pt idx="4">
                  <c:v>-0.26221756531597307</c:v>
                </c:pt>
                <c:pt idx="5">
                  <c:v>-0.41862196879499869</c:v>
                </c:pt>
                <c:pt idx="6">
                  <c:v>-0.59656652018646483</c:v>
                </c:pt>
                <c:pt idx="7">
                  <c:v>-0.78895713176289739</c:v>
                </c:pt>
                <c:pt idx="8">
                  <c:v>-0.98812379696442731</c:v>
                </c:pt>
                <c:pt idx="9">
                  <c:v>-1.1861263693562256</c:v>
                </c:pt>
                <c:pt idx="10">
                  <c:v>-1.3750711112102809</c:v>
                </c:pt>
                <c:pt idx="11">
                  <c:v>-1.5474253919184844</c:v>
                </c:pt>
                <c:pt idx="12">
                  <c:v>-1.6963179902043839</c:v>
                </c:pt>
                <c:pt idx="13">
                  <c:v>-1.8158130280320859</c:v>
                </c:pt>
                <c:pt idx="14">
                  <c:v>-1.9011466153317964</c:v>
                </c:pt>
                <c:pt idx="15">
                  <c:v>-1.9489167712635838</c:v>
                </c:pt>
                <c:pt idx="16">
                  <c:v>-1.9572190504578915</c:v>
                </c:pt>
                <c:pt idx="17">
                  <c:v>-1.9257224672425997</c:v>
                </c:pt>
                <c:pt idx="18">
                  <c:v>-1.8556826909972854</c:v>
                </c:pt>
                <c:pt idx="19">
                  <c:v>-1.7498919865775553</c:v>
                </c:pt>
                <c:pt idx="20">
                  <c:v>-1.6125678955267504</c:v>
                </c:pt>
                <c:pt idx="21">
                  <c:v>-1.4491850960038379</c:v>
                </c:pt>
                <c:pt idx="22">
                  <c:v>-1.2662571446415578</c:v>
                </c:pt>
                <c:pt idx="23">
                  <c:v>-1.0710768015981933</c:v>
                </c:pt>
                <c:pt idx="24">
                  <c:v>-0.87142529122369206</c:v>
                </c:pt>
                <c:pt idx="25">
                  <c:v>-0.67526208919991215</c:v>
                </c:pt>
                <c:pt idx="26">
                  <c:v>-0.49040760336276135</c:v>
                </c:pt>
                <c:pt idx="27">
                  <c:v>-0.32423139872050377</c:v>
                </c:pt>
                <c:pt idx="28">
                  <c:v>-0.18335839615288885</c:v>
                </c:pt>
                <c:pt idx="29">
                  <c:v>-7.3404757721819536E-2</c:v>
                </c:pt>
                <c:pt idx="30">
                  <c:v>1.2460119872275133E-3</c:v>
                </c:pt>
                <c:pt idx="31">
                  <c:v>3.7617822360079045E-2</c:v>
                </c:pt>
                <c:pt idx="32">
                  <c:v>3.4260644095054138E-2</c:v>
                </c:pt>
                <c:pt idx="33">
                  <c:v>-8.6916827046088496E-3</c:v>
                </c:pt>
                <c:pt idx="34">
                  <c:v>-8.9526784313313179E-2</c:v>
                </c:pt>
                <c:pt idx="35">
                  <c:v>-0.20502202031983385</c:v>
                </c:pt>
                <c:pt idx="36">
                  <c:v>-0.3505729601308839</c:v>
                </c:pt>
                <c:pt idx="37">
                  <c:v>-0.52037694708874804</c:v>
                </c:pt>
                <c:pt idx="38">
                  <c:v>-0.7076644320808827</c:v>
                </c:pt>
                <c:pt idx="39">
                  <c:v>-0.90496885410048866</c:v>
                </c:pt>
                <c:pt idx="40">
                  <c:v>-1.104424308471752</c:v>
                </c:pt>
                <c:pt idx="41">
                  <c:v>-1.298079135646973</c:v>
                </c:pt>
                <c:pt idx="42">
                  <c:v>-1.478212928779824</c:v>
                </c:pt>
                <c:pt idx="43">
                  <c:v>-1.6376443219831509</c:v>
                </c:pt>
                <c:pt idx="44">
                  <c:v>-1.7700172887247945</c:v>
                </c:pt>
                <c:pt idx="45">
                  <c:v>-1.8700545365478154</c:v>
                </c:pt>
                <c:pt idx="46">
                  <c:v>-1.9337678960673021</c:v>
                </c:pt>
                <c:pt idx="47">
                  <c:v>-1.9586173166983449</c:v>
                </c:pt>
                <c:pt idx="48">
                  <c:v>-1.9436121304572653</c:v>
                </c:pt>
                <c:pt idx="49">
                  <c:v>-1.8893505467678917</c:v>
                </c:pt>
                <c:pt idx="50">
                  <c:v>-1.7979958037395909</c:v>
                </c:pt>
                <c:pt idx="51">
                  <c:v>-1.6731899266903387</c:v>
                </c:pt>
                <c:pt idx="52">
                  <c:v>-1.5199085320903674</c:v>
                </c:pt>
                <c:pt idx="53">
                  <c:v>-1.344262465434968</c:v>
                </c:pt>
                <c:pt idx="54">
                  <c:v>-1.1532541811184733</c:v>
                </c:pt>
                <c:pt idx="55">
                  <c:v>-0.95449857667508764</c:v>
                </c:pt>
                <c:pt idx="56">
                  <c:v>-0.75591941084438807</c:v>
                </c:pt>
                <c:pt idx="57">
                  <c:v>-0.56543340831524758</c:v>
                </c:pt>
                <c:pt idx="58">
                  <c:v>-0.39063464489516486</c:v>
                </c:pt>
                <c:pt idx="59">
                  <c:v>-0.23849179567229972</c:v>
                </c:pt>
                <c:pt idx="60">
                  <c:v>-0.11507031593064632</c:v>
                </c:pt>
                <c:pt idx="61">
                  <c:v>-2.5290630588501117E-2</c:v>
                </c:pt>
                <c:pt idx="62">
                  <c:v>2.7268027615725221E-2</c:v>
                </c:pt>
                <c:pt idx="63">
                  <c:v>4.051031083786627E-2</c:v>
                </c:pt>
                <c:pt idx="64">
                  <c:v>1.3908291034296916E-2</c:v>
                </c:pt>
                <c:pt idx="65">
                  <c:v>-5.147749321294226E-2</c:v>
                </c:pt>
                <c:pt idx="66">
                  <c:v>-0.15304031702268772</c:v>
                </c:pt>
                <c:pt idx="67">
                  <c:v>-0.28673119110967038</c:v>
                </c:pt>
                <c:pt idx="68">
                  <c:v>-0.44722028220998944</c:v>
                </c:pt>
                <c:pt idx="69">
                  <c:v>-0.62810939671409149</c:v>
                </c:pt>
                <c:pt idx="70">
                  <c:v>-0.82218705645530488</c:v>
                </c:pt>
                <c:pt idx="71">
                  <c:v>-1.0217159975872203</c:v>
                </c:pt>
                <c:pt idx="72">
                  <c:v>-1.2187416308768944</c:v>
                </c:pt>
                <c:pt idx="73">
                  <c:v>-1.405409166075404</c:v>
                </c:pt>
                <c:pt idx="74">
                  <c:v>-1.5742767576178593</c:v>
                </c:pt>
                <c:pt idx="75">
                  <c:v>-1.7186121875219598</c:v>
                </c:pt>
                <c:pt idx="76">
                  <c:v>-1.8326612576742187</c:v>
                </c:pt>
                <c:pt idx="77">
                  <c:v>-1.9118771915503188</c:v>
                </c:pt>
                <c:pt idx="78">
                  <c:v>-1.9531018998469536</c:v>
                </c:pt>
                <c:pt idx="79">
                  <c:v>-1.9546918835364271</c:v>
                </c:pt>
                <c:pt idx="80">
                  <c:v>-1.9165837549865232</c:v>
                </c:pt>
                <c:pt idx="81">
                  <c:v>-1.8402967650253732</c:v>
                </c:pt>
                <c:pt idx="82">
                  <c:v>-1.7288722352052102</c:v>
                </c:pt>
                <c:pt idx="83">
                  <c:v>-1.5867523099095244</c:v>
                </c:pt>
                <c:pt idx="84">
                  <c:v>-1.4196028620745009</c:v>
                </c:pt>
                <c:pt idx="85">
                  <c:v>-1.2340876127147353</c:v>
                </c:pt>
                <c:pt idx="86">
                  <c:v>-1.0376024693949786</c:v>
                </c:pt>
                <c:pt idx="87">
                  <c:v>-0.83798067473466431</c:v>
                </c:pt>
                <c:pt idx="88">
                  <c:v>-0.64318051974389512</c:v>
                </c:pt>
                <c:pt idx="89">
                  <c:v>-0.460968071874723</c:v>
                </c:pt>
                <c:pt idx="90">
                  <c:v>-0.29860756641905828</c:v>
                </c:pt>
                <c:pt idx="91">
                  <c:v>-0.16257180437121532</c:v>
                </c:pt>
                <c:pt idx="92">
                  <c:v>-5.8284102278369998E-2</c:v>
                </c:pt>
                <c:pt idx="93">
                  <c:v>1.0097918275911444E-2</c:v>
                </c:pt>
                <c:pt idx="94">
                  <c:v>3.9848081924071743E-2</c:v>
                </c:pt>
                <c:pt idx="95">
                  <c:v>2.9780343523530761E-2</c:v>
                </c:pt>
                <c:pt idx="96">
                  <c:v>-1.9703927966267631E-2</c:v>
                </c:pt>
                <c:pt idx="97">
                  <c:v>-0.10663195079767407</c:v>
                </c:pt>
                <c:pt idx="98">
                  <c:v>-0.22753817901764173</c:v>
                </c:pt>
                <c:pt idx="99">
                  <c:v>-0.3776024628487028</c:v>
                </c:pt>
                <c:pt idx="100">
                  <c:v>-0.55084221284974655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6EF7-42BF-8B21-B440C042233F}"/>
            </c:ext>
          </c:extLst>
        </c:ser>
        <c:ser>
          <c:idx val="26"/>
          <c:order val="26"/>
          <c:tx>
            <c:strRef>
              <c:f>'GRG vs Evo 1'!$AJ$9</c:f>
              <c:strCache>
                <c:ptCount val="1"/>
                <c:pt idx="0">
                  <c:v>5,2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1'!$AJ$10:$AJ$110</c:f>
              <c:numCache>
                <c:formatCode>0.00</c:formatCode>
                <c:ptCount val="101"/>
                <c:pt idx="0">
                  <c:v>0.11654534427984686</c:v>
                </c:pt>
                <c:pt idx="1">
                  <c:v>9.6611922121088489E-2</c:v>
                </c:pt>
                <c:pt idx="2">
                  <c:v>3.7606338282731966E-2</c:v>
                </c:pt>
                <c:pt idx="3">
                  <c:v>-5.8119040810474809E-2</c:v>
                </c:pt>
                <c:pt idx="4">
                  <c:v>-0.18674794637298775</c:v>
                </c:pt>
                <c:pt idx="5">
                  <c:v>-0.34315234985201337</c:v>
                </c:pt>
                <c:pt idx="6">
                  <c:v>-0.52109690124347952</c:v>
                </c:pt>
                <c:pt idx="7">
                  <c:v>-0.71348751281991207</c:v>
                </c:pt>
                <c:pt idx="8">
                  <c:v>-0.912654178021442</c:v>
                </c:pt>
                <c:pt idx="9">
                  <c:v>-1.1106567504132403</c:v>
                </c:pt>
                <c:pt idx="10">
                  <c:v>-1.2996014922672956</c:v>
                </c:pt>
                <c:pt idx="11">
                  <c:v>-1.4719557729754991</c:v>
                </c:pt>
                <c:pt idx="12">
                  <c:v>-1.6208483712613986</c:v>
                </c:pt>
                <c:pt idx="13">
                  <c:v>-1.7403434090891006</c:v>
                </c:pt>
                <c:pt idx="14">
                  <c:v>-1.8256769963888111</c:v>
                </c:pt>
                <c:pt idx="15">
                  <c:v>-1.8734471523205984</c:v>
                </c:pt>
                <c:pt idx="16">
                  <c:v>-1.8817494315149061</c:v>
                </c:pt>
                <c:pt idx="17">
                  <c:v>-1.8502528482996143</c:v>
                </c:pt>
                <c:pt idx="18">
                  <c:v>-1.7802130720543001</c:v>
                </c:pt>
                <c:pt idx="19">
                  <c:v>-1.67442236763457</c:v>
                </c:pt>
                <c:pt idx="20">
                  <c:v>-1.5370982765837651</c:v>
                </c:pt>
                <c:pt idx="21">
                  <c:v>-1.3737154770608526</c:v>
                </c:pt>
                <c:pt idx="22">
                  <c:v>-1.1907875256985725</c:v>
                </c:pt>
                <c:pt idx="23">
                  <c:v>-0.99560718265520798</c:v>
                </c:pt>
                <c:pt idx="24">
                  <c:v>-0.79595567228070674</c:v>
                </c:pt>
                <c:pt idx="25">
                  <c:v>-0.59979247025692684</c:v>
                </c:pt>
                <c:pt idx="26">
                  <c:v>-0.41493798441977603</c:v>
                </c:pt>
                <c:pt idx="27">
                  <c:v>-0.24876177977751845</c:v>
                </c:pt>
                <c:pt idx="28">
                  <c:v>-0.10788877720990353</c:v>
                </c:pt>
                <c:pt idx="29">
                  <c:v>2.0648612211657813E-3</c:v>
                </c:pt>
                <c:pt idx="30">
                  <c:v>7.671563093021283E-2</c:v>
                </c:pt>
                <c:pt idx="31">
                  <c:v>0.11308744130306436</c:v>
                </c:pt>
                <c:pt idx="32">
                  <c:v>0.10973026303803946</c:v>
                </c:pt>
                <c:pt idx="33">
                  <c:v>6.6777936238376467E-2</c:v>
                </c:pt>
                <c:pt idx="34">
                  <c:v>-1.4057165370327862E-2</c:v>
                </c:pt>
                <c:pt idx="35">
                  <c:v>-0.12955240137684854</c:v>
                </c:pt>
                <c:pt idx="36">
                  <c:v>-0.27510334118789859</c:v>
                </c:pt>
                <c:pt idx="37">
                  <c:v>-0.44490732814576278</c:v>
                </c:pt>
                <c:pt idx="38">
                  <c:v>-0.63219481313789738</c:v>
                </c:pt>
                <c:pt idx="39">
                  <c:v>-0.82949923515750335</c:v>
                </c:pt>
                <c:pt idx="40">
                  <c:v>-1.0289546895287667</c:v>
                </c:pt>
                <c:pt idx="41">
                  <c:v>-1.2226095167039877</c:v>
                </c:pt>
                <c:pt idx="42">
                  <c:v>-1.4027433098368387</c:v>
                </c:pt>
                <c:pt idx="43">
                  <c:v>-1.5621747030401656</c:v>
                </c:pt>
                <c:pt idx="44">
                  <c:v>-1.6945476697818092</c:v>
                </c:pt>
                <c:pt idx="45">
                  <c:v>-1.7945849176048301</c:v>
                </c:pt>
                <c:pt idx="46">
                  <c:v>-1.8582982771243168</c:v>
                </c:pt>
                <c:pt idx="47">
                  <c:v>-1.8831476977553596</c:v>
                </c:pt>
                <c:pt idx="48">
                  <c:v>-1.86814251151428</c:v>
                </c:pt>
                <c:pt idx="49">
                  <c:v>-1.8138809278249064</c:v>
                </c:pt>
                <c:pt idx="50">
                  <c:v>-1.7225261847966056</c:v>
                </c:pt>
                <c:pt idx="51">
                  <c:v>-1.5977203077473534</c:v>
                </c:pt>
                <c:pt idx="52">
                  <c:v>-1.444438913147382</c:v>
                </c:pt>
                <c:pt idx="53">
                  <c:v>-1.2687928464919827</c:v>
                </c:pt>
                <c:pt idx="54">
                  <c:v>-1.077784562175488</c:v>
                </c:pt>
                <c:pt idx="55">
                  <c:v>-0.87902895773210232</c:v>
                </c:pt>
                <c:pt idx="56">
                  <c:v>-0.68044979190140276</c:v>
                </c:pt>
                <c:pt idx="57">
                  <c:v>-0.48996378937226226</c:v>
                </c:pt>
                <c:pt idx="58">
                  <c:v>-0.31516502595217954</c:v>
                </c:pt>
                <c:pt idx="59">
                  <c:v>-0.16302217672931441</c:v>
                </c:pt>
                <c:pt idx="60">
                  <c:v>-3.9600696987660999E-2</c:v>
                </c:pt>
                <c:pt idx="61">
                  <c:v>5.01789883544842E-2</c:v>
                </c:pt>
                <c:pt idx="62">
                  <c:v>0.10273764655871054</c:v>
                </c:pt>
                <c:pt idx="63">
                  <c:v>0.11597992978085159</c:v>
                </c:pt>
                <c:pt idx="64">
                  <c:v>8.9377909977282233E-2</c:v>
                </c:pt>
                <c:pt idx="65">
                  <c:v>2.3992125730043057E-2</c:v>
                </c:pt>
                <c:pt idx="66">
                  <c:v>-7.7570698079702405E-2</c:v>
                </c:pt>
                <c:pt idx="67">
                  <c:v>-0.21126157216668506</c:v>
                </c:pt>
                <c:pt idx="68">
                  <c:v>-0.37175066326700412</c:v>
                </c:pt>
                <c:pt idx="69">
                  <c:v>-0.55263977777110618</c:v>
                </c:pt>
                <c:pt idx="70">
                  <c:v>-0.74671743751231956</c:v>
                </c:pt>
                <c:pt idx="71">
                  <c:v>-0.94624637864423489</c:v>
                </c:pt>
                <c:pt idx="72">
                  <c:v>-1.143272011933909</c:v>
                </c:pt>
                <c:pt idx="73">
                  <c:v>-1.3299395471324187</c:v>
                </c:pt>
                <c:pt idx="74">
                  <c:v>-1.498807138674874</c:v>
                </c:pt>
                <c:pt idx="75">
                  <c:v>-1.6431425685789744</c:v>
                </c:pt>
                <c:pt idx="76">
                  <c:v>-1.7571916387312334</c:v>
                </c:pt>
                <c:pt idx="77">
                  <c:v>-1.8364075726073334</c:v>
                </c:pt>
                <c:pt idx="78">
                  <c:v>-1.8776322809039683</c:v>
                </c:pt>
                <c:pt idx="79">
                  <c:v>-1.8792222645934418</c:v>
                </c:pt>
                <c:pt idx="80">
                  <c:v>-1.8411141360435379</c:v>
                </c:pt>
                <c:pt idx="81">
                  <c:v>-1.7648271460823879</c:v>
                </c:pt>
                <c:pt idx="82">
                  <c:v>-1.6534026162622248</c:v>
                </c:pt>
                <c:pt idx="83">
                  <c:v>-1.5112826909665391</c:v>
                </c:pt>
                <c:pt idx="84">
                  <c:v>-1.3441332431315156</c:v>
                </c:pt>
                <c:pt idx="85">
                  <c:v>-1.15861799377175</c:v>
                </c:pt>
                <c:pt idx="86">
                  <c:v>-0.96213285045199326</c:v>
                </c:pt>
                <c:pt idx="87">
                  <c:v>-0.76251105579167899</c:v>
                </c:pt>
                <c:pt idx="88">
                  <c:v>-0.5677109008009098</c:v>
                </c:pt>
                <c:pt idx="89">
                  <c:v>-0.38549845293173768</c:v>
                </c:pt>
                <c:pt idx="90">
                  <c:v>-0.22313794747607296</c:v>
                </c:pt>
                <c:pt idx="91">
                  <c:v>-8.7102185428230006E-2</c:v>
                </c:pt>
                <c:pt idx="92">
                  <c:v>1.7185516664615319E-2</c:v>
                </c:pt>
                <c:pt idx="93">
                  <c:v>8.5567537218896761E-2</c:v>
                </c:pt>
                <c:pt idx="94">
                  <c:v>0.11531770086705706</c:v>
                </c:pt>
                <c:pt idx="95">
                  <c:v>0.10524996246651608</c:v>
                </c:pt>
                <c:pt idx="96">
                  <c:v>5.5765690976717686E-2</c:v>
                </c:pt>
                <c:pt idx="97">
                  <c:v>-3.1162331854688752E-2</c:v>
                </c:pt>
                <c:pt idx="98">
                  <c:v>-0.15206856007465641</c:v>
                </c:pt>
                <c:pt idx="99">
                  <c:v>-0.30213284390571749</c:v>
                </c:pt>
                <c:pt idx="100">
                  <c:v>-0.47537259390676118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6EF7-42BF-8B21-B440C042233F}"/>
            </c:ext>
          </c:extLst>
        </c:ser>
        <c:ser>
          <c:idx val="27"/>
          <c:order val="27"/>
          <c:tx>
            <c:strRef>
              <c:f>'GRG vs Evo 1'!$AK$9</c:f>
              <c:strCache>
                <c:ptCount val="1"/>
                <c:pt idx="0">
                  <c:v>5,4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1'!$AK$10:$AK$110</c:f>
              <c:numCache>
                <c:formatCode>0.00</c:formatCode>
                <c:ptCount val="101"/>
                <c:pt idx="0">
                  <c:v>0.22723551244401285</c:v>
                </c:pt>
                <c:pt idx="1">
                  <c:v>0.20730209028525448</c:v>
                </c:pt>
                <c:pt idx="2">
                  <c:v>0.14829650644689796</c:v>
                </c:pt>
                <c:pt idx="3">
                  <c:v>5.2571127353691183E-2</c:v>
                </c:pt>
                <c:pt idx="4">
                  <c:v>-7.6057778208821758E-2</c:v>
                </c:pt>
                <c:pt idx="5">
                  <c:v>-0.23246218168784738</c:v>
                </c:pt>
                <c:pt idx="6">
                  <c:v>-0.41040673307931352</c:v>
                </c:pt>
                <c:pt idx="7">
                  <c:v>-0.60279734465574608</c:v>
                </c:pt>
                <c:pt idx="8">
                  <c:v>-0.80196400985727601</c:v>
                </c:pt>
                <c:pt idx="9">
                  <c:v>-0.9999665822490742</c:v>
                </c:pt>
                <c:pt idx="10">
                  <c:v>-1.1889113241031295</c:v>
                </c:pt>
                <c:pt idx="11">
                  <c:v>-1.361265604811333</c:v>
                </c:pt>
                <c:pt idx="12">
                  <c:v>-1.5101582030972325</c:v>
                </c:pt>
                <c:pt idx="13">
                  <c:v>-1.6296532409249345</c:v>
                </c:pt>
                <c:pt idx="14">
                  <c:v>-1.7149868282246452</c:v>
                </c:pt>
                <c:pt idx="15">
                  <c:v>-1.7627569841564326</c:v>
                </c:pt>
                <c:pt idx="16">
                  <c:v>-1.7710592633507403</c:v>
                </c:pt>
                <c:pt idx="17">
                  <c:v>-1.7395626801354482</c:v>
                </c:pt>
                <c:pt idx="18">
                  <c:v>-1.669522903890134</c:v>
                </c:pt>
                <c:pt idx="19">
                  <c:v>-1.5637321994704041</c:v>
                </c:pt>
                <c:pt idx="20">
                  <c:v>-1.426408108419599</c:v>
                </c:pt>
                <c:pt idx="21">
                  <c:v>-1.2630253088966865</c:v>
                </c:pt>
                <c:pt idx="22">
                  <c:v>-1.0800973575344064</c:v>
                </c:pt>
                <c:pt idx="23">
                  <c:v>-0.88491701449104199</c:v>
                </c:pt>
                <c:pt idx="24">
                  <c:v>-0.68526550411654075</c:v>
                </c:pt>
                <c:pt idx="25">
                  <c:v>-0.4891023020927609</c:v>
                </c:pt>
                <c:pt idx="26">
                  <c:v>-0.30424781625561004</c:v>
                </c:pt>
                <c:pt idx="27">
                  <c:v>-0.13807161161335246</c:v>
                </c:pt>
                <c:pt idx="28">
                  <c:v>2.8013909542624615E-3</c:v>
                </c:pt>
                <c:pt idx="29">
                  <c:v>0.11275502938533177</c:v>
                </c:pt>
                <c:pt idx="30">
                  <c:v>0.18740579909437882</c:v>
                </c:pt>
                <c:pt idx="31">
                  <c:v>0.22377760946723035</c:v>
                </c:pt>
                <c:pt idx="32">
                  <c:v>0.22042043120220545</c:v>
                </c:pt>
                <c:pt idx="33">
                  <c:v>0.17746810440254246</c:v>
                </c:pt>
                <c:pt idx="34">
                  <c:v>9.663300279383813E-2</c:v>
                </c:pt>
                <c:pt idx="35">
                  <c:v>-1.8862233212682544E-2</c:v>
                </c:pt>
                <c:pt idx="36">
                  <c:v>-0.1644131730237326</c:v>
                </c:pt>
                <c:pt idx="37">
                  <c:v>-0.33421715998159679</c:v>
                </c:pt>
                <c:pt idx="38">
                  <c:v>-0.5215046449737315</c:v>
                </c:pt>
                <c:pt idx="39">
                  <c:v>-0.71880906699333735</c:v>
                </c:pt>
                <c:pt idx="40">
                  <c:v>-0.91826452136460068</c:v>
                </c:pt>
                <c:pt idx="41">
                  <c:v>-1.1119193485398218</c:v>
                </c:pt>
                <c:pt idx="42">
                  <c:v>-1.2920531416726728</c:v>
                </c:pt>
                <c:pt idx="43">
                  <c:v>-1.4514845348759997</c:v>
                </c:pt>
                <c:pt idx="44">
                  <c:v>-1.583857501617643</c:v>
                </c:pt>
                <c:pt idx="45">
                  <c:v>-1.6838947494406642</c:v>
                </c:pt>
                <c:pt idx="46">
                  <c:v>-1.7476081089601507</c:v>
                </c:pt>
                <c:pt idx="47">
                  <c:v>-1.7724575295911937</c:v>
                </c:pt>
                <c:pt idx="48">
                  <c:v>-1.7574523433501141</c:v>
                </c:pt>
                <c:pt idx="49">
                  <c:v>-1.7031907596607403</c:v>
                </c:pt>
                <c:pt idx="50">
                  <c:v>-1.6118360166324397</c:v>
                </c:pt>
                <c:pt idx="51">
                  <c:v>-1.4870301395831875</c:v>
                </c:pt>
                <c:pt idx="52">
                  <c:v>-1.3337487449832159</c:v>
                </c:pt>
                <c:pt idx="53">
                  <c:v>-1.1581026783278168</c:v>
                </c:pt>
                <c:pt idx="54">
                  <c:v>-0.96709439401132191</c:v>
                </c:pt>
                <c:pt idx="55">
                  <c:v>-0.76833878956793633</c:v>
                </c:pt>
                <c:pt idx="56">
                  <c:v>-0.56975962373723676</c:v>
                </c:pt>
                <c:pt idx="57">
                  <c:v>-0.37927362120809627</c:v>
                </c:pt>
                <c:pt idx="58">
                  <c:v>-0.20447485778801355</c:v>
                </c:pt>
                <c:pt idx="59">
                  <c:v>-5.2332008565148413E-2</c:v>
                </c:pt>
                <c:pt idx="60">
                  <c:v>7.1089471176504992E-2</c:v>
                </c:pt>
                <c:pt idx="61">
                  <c:v>0.16086915651865019</c:v>
                </c:pt>
                <c:pt idx="62">
                  <c:v>0.21342781472287653</c:v>
                </c:pt>
                <c:pt idx="63">
                  <c:v>0.22667009794501758</c:v>
                </c:pt>
                <c:pt idx="64">
                  <c:v>0.20006807814144822</c:v>
                </c:pt>
                <c:pt idx="65">
                  <c:v>0.13468229389420905</c:v>
                </c:pt>
                <c:pt idx="66">
                  <c:v>3.3119470084463587E-2</c:v>
                </c:pt>
                <c:pt idx="67">
                  <c:v>-0.10057140400251907</c:v>
                </c:pt>
                <c:pt idx="68">
                  <c:v>-0.26106049510283813</c:v>
                </c:pt>
                <c:pt idx="69">
                  <c:v>-0.44194960960694019</c:v>
                </c:pt>
                <c:pt idx="70">
                  <c:v>-0.63602726934815357</c:v>
                </c:pt>
                <c:pt idx="71">
                  <c:v>-0.83555621048006889</c:v>
                </c:pt>
                <c:pt idx="72">
                  <c:v>-1.0325818437697429</c:v>
                </c:pt>
                <c:pt idx="73">
                  <c:v>-1.2192493789682528</c:v>
                </c:pt>
                <c:pt idx="74">
                  <c:v>-1.3881169705107079</c:v>
                </c:pt>
                <c:pt idx="75">
                  <c:v>-1.5324524004148086</c:v>
                </c:pt>
                <c:pt idx="76">
                  <c:v>-1.6465014705670673</c:v>
                </c:pt>
                <c:pt idx="77">
                  <c:v>-1.7257174044431673</c:v>
                </c:pt>
                <c:pt idx="78">
                  <c:v>-1.7669421127398022</c:v>
                </c:pt>
                <c:pt idx="79">
                  <c:v>-1.7685320964292757</c:v>
                </c:pt>
                <c:pt idx="80">
                  <c:v>-1.7304239678793718</c:v>
                </c:pt>
                <c:pt idx="81">
                  <c:v>-1.6541369779182218</c:v>
                </c:pt>
                <c:pt idx="82">
                  <c:v>-1.542712448098059</c:v>
                </c:pt>
                <c:pt idx="83">
                  <c:v>-1.400592522802373</c:v>
                </c:pt>
                <c:pt idx="84">
                  <c:v>-1.2334430749673497</c:v>
                </c:pt>
                <c:pt idx="85">
                  <c:v>-1.0479278256075841</c:v>
                </c:pt>
                <c:pt idx="86">
                  <c:v>-0.85144268228782727</c:v>
                </c:pt>
                <c:pt idx="87">
                  <c:v>-0.651820887627513</c:v>
                </c:pt>
                <c:pt idx="88">
                  <c:v>-0.45702073263674381</c:v>
                </c:pt>
                <c:pt idx="89">
                  <c:v>-0.27480828476757169</c:v>
                </c:pt>
                <c:pt idx="90">
                  <c:v>-0.11244777931190697</c:v>
                </c:pt>
                <c:pt idx="91">
                  <c:v>2.3587982735935986E-2</c:v>
                </c:pt>
                <c:pt idx="92">
                  <c:v>0.12787568482878131</c:v>
                </c:pt>
                <c:pt idx="93">
                  <c:v>0.19625770538306275</c:v>
                </c:pt>
                <c:pt idx="94">
                  <c:v>0.22600786903122305</c:v>
                </c:pt>
                <c:pt idx="95">
                  <c:v>0.21594013063068207</c:v>
                </c:pt>
                <c:pt idx="96">
                  <c:v>0.16645585914088368</c:v>
                </c:pt>
                <c:pt idx="97">
                  <c:v>7.952783630947724E-2</c:v>
                </c:pt>
                <c:pt idx="98">
                  <c:v>-4.137839191049042E-2</c:v>
                </c:pt>
                <c:pt idx="99">
                  <c:v>-0.19144267574155149</c:v>
                </c:pt>
                <c:pt idx="100">
                  <c:v>-0.36468242574259518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6EF7-42BF-8B21-B440C042233F}"/>
            </c:ext>
          </c:extLst>
        </c:ser>
        <c:ser>
          <c:idx val="28"/>
          <c:order val="28"/>
          <c:tx>
            <c:strRef>
              <c:f>'GRG vs Evo 1'!$AL$9</c:f>
              <c:strCache>
                <c:ptCount val="1"/>
                <c:pt idx="0">
                  <c:v>5,6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1'!$AL$10:$AL$110</c:f>
              <c:numCache>
                <c:formatCode>0.00</c:formatCode>
                <c:ptCount val="101"/>
                <c:pt idx="0">
                  <c:v>0.36873336212767838</c:v>
                </c:pt>
                <c:pt idx="1">
                  <c:v>0.34879993996892</c:v>
                </c:pt>
                <c:pt idx="2">
                  <c:v>0.28979435613056348</c:v>
                </c:pt>
                <c:pt idx="3">
                  <c:v>0.1940689770373567</c:v>
                </c:pt>
                <c:pt idx="4">
                  <c:v>6.5440071474843764E-2</c:v>
                </c:pt>
                <c:pt idx="5">
                  <c:v>-9.0964332004181858E-2</c:v>
                </c:pt>
                <c:pt idx="6">
                  <c:v>-0.268908883395648</c:v>
                </c:pt>
                <c:pt idx="7">
                  <c:v>-0.46129949497208056</c:v>
                </c:pt>
                <c:pt idx="8">
                  <c:v>-0.66046616017361048</c:v>
                </c:pt>
                <c:pt idx="9">
                  <c:v>-0.85846873256540879</c:v>
                </c:pt>
                <c:pt idx="10">
                  <c:v>-1.0474134744194641</c:v>
                </c:pt>
                <c:pt idx="11">
                  <c:v>-1.2197677551276676</c:v>
                </c:pt>
                <c:pt idx="12">
                  <c:v>-1.3686603534135671</c:v>
                </c:pt>
                <c:pt idx="13">
                  <c:v>-1.4881553912412691</c:v>
                </c:pt>
                <c:pt idx="14">
                  <c:v>-1.5734889785409796</c:v>
                </c:pt>
                <c:pt idx="15">
                  <c:v>-1.6212591344727669</c:v>
                </c:pt>
                <c:pt idx="16">
                  <c:v>-1.6295614136670746</c:v>
                </c:pt>
                <c:pt idx="17">
                  <c:v>-1.5980648304517828</c:v>
                </c:pt>
                <c:pt idx="18">
                  <c:v>-1.5280250542064686</c:v>
                </c:pt>
                <c:pt idx="19">
                  <c:v>-1.4222343497867385</c:v>
                </c:pt>
                <c:pt idx="20">
                  <c:v>-1.2849102587359336</c:v>
                </c:pt>
                <c:pt idx="21">
                  <c:v>-1.1215274592130211</c:v>
                </c:pt>
                <c:pt idx="22">
                  <c:v>-0.93859950785074098</c:v>
                </c:pt>
                <c:pt idx="23">
                  <c:v>-0.74341916480737646</c:v>
                </c:pt>
                <c:pt idx="24">
                  <c:v>-0.54376765443287522</c:v>
                </c:pt>
                <c:pt idx="25">
                  <c:v>-0.34760445240909538</c:v>
                </c:pt>
                <c:pt idx="26">
                  <c:v>-0.16274996657194452</c:v>
                </c:pt>
                <c:pt idx="27">
                  <c:v>3.426238070313059E-3</c:v>
                </c:pt>
                <c:pt idx="28">
                  <c:v>0.14429924063792798</c:v>
                </c:pt>
                <c:pt idx="29">
                  <c:v>0.2542528790689973</c:v>
                </c:pt>
                <c:pt idx="30">
                  <c:v>0.32890364877804434</c:v>
                </c:pt>
                <c:pt idx="31">
                  <c:v>0.36527545915089588</c:v>
                </c:pt>
                <c:pt idx="32">
                  <c:v>0.36191828088587097</c:v>
                </c:pt>
                <c:pt idx="33">
                  <c:v>0.31896595408620798</c:v>
                </c:pt>
                <c:pt idx="34">
                  <c:v>0.23813085247750365</c:v>
                </c:pt>
                <c:pt idx="35">
                  <c:v>0.12263561647098298</c:v>
                </c:pt>
                <c:pt idx="36">
                  <c:v>-2.2915323340067073E-2</c:v>
                </c:pt>
                <c:pt idx="37">
                  <c:v>-0.19271931029793127</c:v>
                </c:pt>
                <c:pt idx="38">
                  <c:v>-0.38000679529006592</c:v>
                </c:pt>
                <c:pt idx="39">
                  <c:v>-0.57731121730967183</c:v>
                </c:pt>
                <c:pt idx="40">
                  <c:v>-0.77676667168093516</c:v>
                </c:pt>
                <c:pt idx="41">
                  <c:v>-0.97042149885615614</c:v>
                </c:pt>
                <c:pt idx="42">
                  <c:v>-1.1505552919890072</c:v>
                </c:pt>
                <c:pt idx="43">
                  <c:v>-1.3099866851923341</c:v>
                </c:pt>
                <c:pt idx="44">
                  <c:v>-1.4423596519339776</c:v>
                </c:pt>
                <c:pt idx="45">
                  <c:v>-1.5423968997569986</c:v>
                </c:pt>
                <c:pt idx="46">
                  <c:v>-1.6061102592764853</c:v>
                </c:pt>
                <c:pt idx="47">
                  <c:v>-1.6309596799075281</c:v>
                </c:pt>
                <c:pt idx="48">
                  <c:v>-1.6159544936664485</c:v>
                </c:pt>
                <c:pt idx="49">
                  <c:v>-1.5616929099770749</c:v>
                </c:pt>
                <c:pt idx="50">
                  <c:v>-1.4703381669487741</c:v>
                </c:pt>
                <c:pt idx="51">
                  <c:v>-1.3455322898995219</c:v>
                </c:pt>
                <c:pt idx="52">
                  <c:v>-1.1922508952995505</c:v>
                </c:pt>
                <c:pt idx="53">
                  <c:v>-1.0166048286441511</c:v>
                </c:pt>
                <c:pt idx="54">
                  <c:v>-0.82559654432765639</c:v>
                </c:pt>
                <c:pt idx="55">
                  <c:v>-0.62684093988427081</c:v>
                </c:pt>
                <c:pt idx="56">
                  <c:v>-0.42826177405357124</c:v>
                </c:pt>
                <c:pt idx="57">
                  <c:v>-0.23777577152443075</c:v>
                </c:pt>
                <c:pt idx="58">
                  <c:v>-6.2977008104348031E-2</c:v>
                </c:pt>
                <c:pt idx="59">
                  <c:v>8.9165841118517108E-2</c:v>
                </c:pt>
                <c:pt idx="60">
                  <c:v>0.21258732086017051</c:v>
                </c:pt>
                <c:pt idx="61">
                  <c:v>0.30236700620231571</c:v>
                </c:pt>
                <c:pt idx="62">
                  <c:v>0.35492566440654205</c:v>
                </c:pt>
                <c:pt idx="63">
                  <c:v>0.3681679476286831</c:v>
                </c:pt>
                <c:pt idx="64">
                  <c:v>0.34156592782511375</c:v>
                </c:pt>
                <c:pt idx="65">
                  <c:v>0.27618014357787457</c:v>
                </c:pt>
                <c:pt idx="66">
                  <c:v>0.17461731976812911</c:v>
                </c:pt>
                <c:pt idx="67">
                  <c:v>4.0926445681146451E-2</c:v>
                </c:pt>
                <c:pt idx="68">
                  <c:v>-0.11956264541917261</c:v>
                </c:pt>
                <c:pt idx="69">
                  <c:v>-0.30045175992327466</c:v>
                </c:pt>
                <c:pt idx="70">
                  <c:v>-0.49452941966448805</c:v>
                </c:pt>
                <c:pt idx="71">
                  <c:v>-0.69405836079640337</c:v>
                </c:pt>
                <c:pt idx="72">
                  <c:v>-0.89108399408607752</c:v>
                </c:pt>
                <c:pt idx="73">
                  <c:v>-1.0777515292845872</c:v>
                </c:pt>
                <c:pt idx="74">
                  <c:v>-1.2466191208270425</c:v>
                </c:pt>
                <c:pt idx="75">
                  <c:v>-1.3909545507311429</c:v>
                </c:pt>
                <c:pt idx="76">
                  <c:v>-1.5050036208834019</c:v>
                </c:pt>
                <c:pt idx="77">
                  <c:v>-1.5842195547595019</c:v>
                </c:pt>
                <c:pt idx="78">
                  <c:v>-1.6254442630561368</c:v>
                </c:pt>
                <c:pt idx="79">
                  <c:v>-1.6270342467456103</c:v>
                </c:pt>
                <c:pt idx="80">
                  <c:v>-1.5889261181957064</c:v>
                </c:pt>
                <c:pt idx="81">
                  <c:v>-1.5126391282345564</c:v>
                </c:pt>
                <c:pt idx="82">
                  <c:v>-1.4012145984143933</c:v>
                </c:pt>
                <c:pt idx="83">
                  <c:v>-1.2590946731187076</c:v>
                </c:pt>
                <c:pt idx="84">
                  <c:v>-1.0919452252836841</c:v>
                </c:pt>
                <c:pt idx="85">
                  <c:v>-0.9064299759239185</c:v>
                </c:pt>
                <c:pt idx="86">
                  <c:v>-0.70994483260416175</c:v>
                </c:pt>
                <c:pt idx="87">
                  <c:v>-0.51032303794384748</c:v>
                </c:pt>
                <c:pt idx="88">
                  <c:v>-0.31552288295307829</c:v>
                </c:pt>
                <c:pt idx="89">
                  <c:v>-0.13331043508390616</c:v>
                </c:pt>
                <c:pt idx="90">
                  <c:v>2.9050070371758552E-2</c:v>
                </c:pt>
                <c:pt idx="91">
                  <c:v>0.16508583241960151</c:v>
                </c:pt>
                <c:pt idx="92">
                  <c:v>0.26937353451244683</c:v>
                </c:pt>
                <c:pt idx="93">
                  <c:v>0.33775555506672827</c:v>
                </c:pt>
                <c:pt idx="94">
                  <c:v>0.36750571871488857</c:v>
                </c:pt>
                <c:pt idx="95">
                  <c:v>0.35743798031434759</c:v>
                </c:pt>
                <c:pt idx="96">
                  <c:v>0.3079537088245492</c:v>
                </c:pt>
                <c:pt idx="97">
                  <c:v>0.22102568599314276</c:v>
                </c:pt>
                <c:pt idx="98">
                  <c:v>0.1001194577731751</c:v>
                </c:pt>
                <c:pt idx="99">
                  <c:v>-4.9944826057885972E-2</c:v>
                </c:pt>
                <c:pt idx="100">
                  <c:v>-0.22318457605892966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6EF7-42BF-8B21-B440C042233F}"/>
            </c:ext>
          </c:extLst>
        </c:ser>
        <c:ser>
          <c:idx val="29"/>
          <c:order val="29"/>
          <c:tx>
            <c:strRef>
              <c:f>'GRG vs Evo 1'!$AM$9</c:f>
              <c:strCache>
                <c:ptCount val="1"/>
                <c:pt idx="0">
                  <c:v>5,8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1'!$AM$10:$AM$110</c:f>
              <c:numCache>
                <c:formatCode>0.00</c:formatCode>
                <c:ptCount val="101"/>
                <c:pt idx="0">
                  <c:v>0.53539782058624263</c:v>
                </c:pt>
                <c:pt idx="1">
                  <c:v>0.51546439842748426</c:v>
                </c:pt>
                <c:pt idx="2">
                  <c:v>0.45645881458912774</c:v>
                </c:pt>
                <c:pt idx="3">
                  <c:v>0.36073343549592096</c:v>
                </c:pt>
                <c:pt idx="4">
                  <c:v>0.23210452993340802</c:v>
                </c:pt>
                <c:pt idx="5">
                  <c:v>7.5700126454382399E-2</c:v>
                </c:pt>
                <c:pt idx="6">
                  <c:v>-0.10224442493708374</c:v>
                </c:pt>
                <c:pt idx="7">
                  <c:v>-0.2946350365135163</c:v>
                </c:pt>
                <c:pt idx="8">
                  <c:v>-0.49380170171504617</c:v>
                </c:pt>
                <c:pt idx="9">
                  <c:v>-0.69180427410684442</c:v>
                </c:pt>
                <c:pt idx="10">
                  <c:v>-0.88074901596089972</c:v>
                </c:pt>
                <c:pt idx="11">
                  <c:v>-1.0531032966691032</c:v>
                </c:pt>
                <c:pt idx="12">
                  <c:v>-1.2019958949550027</c:v>
                </c:pt>
                <c:pt idx="13">
                  <c:v>-1.3214909327827047</c:v>
                </c:pt>
                <c:pt idx="14">
                  <c:v>-1.4068245200824154</c:v>
                </c:pt>
                <c:pt idx="15">
                  <c:v>-1.4545946760142028</c:v>
                </c:pt>
                <c:pt idx="16">
                  <c:v>-1.4628969552085105</c:v>
                </c:pt>
                <c:pt idx="17">
                  <c:v>-1.4314003719932185</c:v>
                </c:pt>
                <c:pt idx="18">
                  <c:v>-1.3613605957479042</c:v>
                </c:pt>
                <c:pt idx="19">
                  <c:v>-1.2555698913281743</c:v>
                </c:pt>
                <c:pt idx="20">
                  <c:v>-1.1182458002773692</c:v>
                </c:pt>
                <c:pt idx="21">
                  <c:v>-0.95486300075445674</c:v>
                </c:pt>
                <c:pt idx="22">
                  <c:v>-0.77193504939217672</c:v>
                </c:pt>
                <c:pt idx="23">
                  <c:v>-0.57675470634881221</c:v>
                </c:pt>
                <c:pt idx="24">
                  <c:v>-0.37710319597431097</c:v>
                </c:pt>
                <c:pt idx="25">
                  <c:v>-0.18093999395053112</c:v>
                </c:pt>
                <c:pt idx="26">
                  <c:v>3.914491886619742E-3</c:v>
                </c:pt>
                <c:pt idx="27">
                  <c:v>0.17009069652887732</c:v>
                </c:pt>
                <c:pt idx="28">
                  <c:v>0.31096369909649224</c:v>
                </c:pt>
                <c:pt idx="29">
                  <c:v>0.42091733752756155</c:v>
                </c:pt>
                <c:pt idx="30">
                  <c:v>0.4955681072366086</c:v>
                </c:pt>
                <c:pt idx="31">
                  <c:v>0.53193991760946013</c:v>
                </c:pt>
                <c:pt idx="32">
                  <c:v>0.52858273934443523</c:v>
                </c:pt>
                <c:pt idx="33">
                  <c:v>0.48563041254477224</c:v>
                </c:pt>
                <c:pt idx="34">
                  <c:v>0.40479531093606791</c:v>
                </c:pt>
                <c:pt idx="35">
                  <c:v>0.28930007492954724</c:v>
                </c:pt>
                <c:pt idx="36">
                  <c:v>0.14374913511849718</c:v>
                </c:pt>
                <c:pt idx="37">
                  <c:v>-2.605485183936701E-2</c:v>
                </c:pt>
                <c:pt idx="38">
                  <c:v>-0.21334233683150167</c:v>
                </c:pt>
                <c:pt idx="39">
                  <c:v>-0.41064675885110763</c:v>
                </c:pt>
                <c:pt idx="40">
                  <c:v>-0.6101022132223709</c:v>
                </c:pt>
                <c:pt idx="41">
                  <c:v>-0.80375704039759188</c:v>
                </c:pt>
                <c:pt idx="42">
                  <c:v>-0.98389083353044293</c:v>
                </c:pt>
                <c:pt idx="43">
                  <c:v>-1.1433222267337699</c:v>
                </c:pt>
                <c:pt idx="44">
                  <c:v>-1.2756951934754133</c:v>
                </c:pt>
                <c:pt idx="45">
                  <c:v>-1.3757324412984344</c:v>
                </c:pt>
                <c:pt idx="46">
                  <c:v>-1.439445800817921</c:v>
                </c:pt>
                <c:pt idx="47">
                  <c:v>-1.464295221448964</c:v>
                </c:pt>
                <c:pt idx="48">
                  <c:v>-1.4492900352078844</c:v>
                </c:pt>
                <c:pt idx="49">
                  <c:v>-1.3950284515185105</c:v>
                </c:pt>
                <c:pt idx="50">
                  <c:v>-1.3036737084902099</c:v>
                </c:pt>
                <c:pt idx="51">
                  <c:v>-1.1788678314409577</c:v>
                </c:pt>
                <c:pt idx="52">
                  <c:v>-1.0255864368409862</c:v>
                </c:pt>
                <c:pt idx="53">
                  <c:v>-0.84994037018558699</c:v>
                </c:pt>
                <c:pt idx="54">
                  <c:v>-0.65893208586909213</c:v>
                </c:pt>
                <c:pt idx="55">
                  <c:v>-0.46017648142570661</c:v>
                </c:pt>
                <c:pt idx="56">
                  <c:v>-0.26159731559500699</c:v>
                </c:pt>
                <c:pt idx="57">
                  <c:v>-7.1111313065866488E-2</c:v>
                </c:pt>
                <c:pt idx="58">
                  <c:v>0.10368745035421623</c:v>
                </c:pt>
                <c:pt idx="59">
                  <c:v>0.25583029957708137</c:v>
                </c:pt>
                <c:pt idx="60">
                  <c:v>0.37925177931873477</c:v>
                </c:pt>
                <c:pt idx="61">
                  <c:v>0.46903146466087997</c:v>
                </c:pt>
                <c:pt idx="62">
                  <c:v>0.52159012286510631</c:v>
                </c:pt>
                <c:pt idx="63">
                  <c:v>0.53483240608724736</c:v>
                </c:pt>
                <c:pt idx="64">
                  <c:v>0.508230386283678</c:v>
                </c:pt>
                <c:pt idx="65">
                  <c:v>0.44284460203643883</c:v>
                </c:pt>
                <c:pt idx="66">
                  <c:v>0.34128177822669337</c:v>
                </c:pt>
                <c:pt idx="67">
                  <c:v>0.20759090413971071</c:v>
                </c:pt>
                <c:pt idx="68">
                  <c:v>4.7101813039391649E-2</c:v>
                </c:pt>
                <c:pt idx="69">
                  <c:v>-0.13378730146471041</c:v>
                </c:pt>
                <c:pt idx="70">
                  <c:v>-0.32786496120592379</c:v>
                </c:pt>
                <c:pt idx="71">
                  <c:v>-0.52739390233783912</c:v>
                </c:pt>
                <c:pt idx="72">
                  <c:v>-0.72441953562751316</c:v>
                </c:pt>
                <c:pt idx="73">
                  <c:v>-0.91108707082602303</c:v>
                </c:pt>
                <c:pt idx="74">
                  <c:v>-1.0799546623684781</c:v>
                </c:pt>
                <c:pt idx="75">
                  <c:v>-1.2242900922725788</c:v>
                </c:pt>
                <c:pt idx="76">
                  <c:v>-1.3383391624248375</c:v>
                </c:pt>
                <c:pt idx="77">
                  <c:v>-1.4175550963009376</c:v>
                </c:pt>
                <c:pt idx="78">
                  <c:v>-1.4587798045975724</c:v>
                </c:pt>
                <c:pt idx="79">
                  <c:v>-1.4603697882870459</c:v>
                </c:pt>
                <c:pt idx="80">
                  <c:v>-1.422261659737142</c:v>
                </c:pt>
                <c:pt idx="81">
                  <c:v>-1.345974669775992</c:v>
                </c:pt>
                <c:pt idx="82">
                  <c:v>-1.2345501399558292</c:v>
                </c:pt>
                <c:pt idx="83">
                  <c:v>-1.0924302146601432</c:v>
                </c:pt>
                <c:pt idx="84">
                  <c:v>-0.92528076682511995</c:v>
                </c:pt>
                <c:pt idx="85">
                  <c:v>-0.73976551746535435</c:v>
                </c:pt>
                <c:pt idx="86">
                  <c:v>-0.54328037414559749</c:v>
                </c:pt>
                <c:pt idx="87">
                  <c:v>-0.34365857948528322</c:v>
                </c:pt>
                <c:pt idx="88">
                  <c:v>-0.14885842449451403</c:v>
                </c:pt>
                <c:pt idx="89">
                  <c:v>3.3354023374658093E-2</c:v>
                </c:pt>
                <c:pt idx="90">
                  <c:v>0.19571452883032281</c:v>
                </c:pt>
                <c:pt idx="91">
                  <c:v>0.33175029087816577</c:v>
                </c:pt>
                <c:pt idx="92">
                  <c:v>0.43603799297101109</c:v>
                </c:pt>
                <c:pt idx="93">
                  <c:v>0.50442001352529253</c:v>
                </c:pt>
                <c:pt idx="94">
                  <c:v>0.53417017717345283</c:v>
                </c:pt>
                <c:pt idx="95">
                  <c:v>0.52410243877291185</c:v>
                </c:pt>
                <c:pt idx="96">
                  <c:v>0.47461816728311346</c:v>
                </c:pt>
                <c:pt idx="97">
                  <c:v>0.38769014445170702</c:v>
                </c:pt>
                <c:pt idx="98">
                  <c:v>0.26678391623173936</c:v>
                </c:pt>
                <c:pt idx="99">
                  <c:v>0.11671963240067829</c:v>
                </c:pt>
                <c:pt idx="100">
                  <c:v>-5.6520117600365405E-2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6EF7-42BF-8B21-B440C042233F}"/>
            </c:ext>
          </c:extLst>
        </c:ser>
        <c:ser>
          <c:idx val="30"/>
          <c:order val="30"/>
          <c:tx>
            <c:strRef>
              <c:f>'GRG vs Evo 1'!$AN$9</c:f>
              <c:strCache>
                <c:ptCount val="1"/>
                <c:pt idx="0">
                  <c:v>6,0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1'!$AN$10:$AN$110</c:f>
              <c:numCache>
                <c:formatCode>0.00</c:formatCode>
                <c:ptCount val="101"/>
                <c:pt idx="0">
                  <c:v>0.72058450180107414</c:v>
                </c:pt>
                <c:pt idx="1">
                  <c:v>0.70065107964231577</c:v>
                </c:pt>
                <c:pt idx="2">
                  <c:v>0.64164549580395924</c:v>
                </c:pt>
                <c:pt idx="3">
                  <c:v>0.54592011671075247</c:v>
                </c:pt>
                <c:pt idx="4">
                  <c:v>0.41729121114823953</c:v>
                </c:pt>
                <c:pt idx="5">
                  <c:v>0.2608868076692139</c:v>
                </c:pt>
                <c:pt idx="6">
                  <c:v>8.2942256277747761E-2</c:v>
                </c:pt>
                <c:pt idx="7">
                  <c:v>-0.10944835529868482</c:v>
                </c:pt>
                <c:pt idx="8">
                  <c:v>-0.30861502050021467</c:v>
                </c:pt>
                <c:pt idx="9">
                  <c:v>-0.50661759289201291</c:v>
                </c:pt>
                <c:pt idx="10">
                  <c:v>-0.69556233474606821</c:v>
                </c:pt>
                <c:pt idx="11">
                  <c:v>-0.86791661545427168</c:v>
                </c:pt>
                <c:pt idx="12">
                  <c:v>-1.0168092137401712</c:v>
                </c:pt>
                <c:pt idx="13">
                  <c:v>-1.1363042515678732</c:v>
                </c:pt>
                <c:pt idx="14">
                  <c:v>-1.2216378388675839</c:v>
                </c:pt>
                <c:pt idx="15">
                  <c:v>-1.2694079947993713</c:v>
                </c:pt>
                <c:pt idx="16">
                  <c:v>-1.277710273993679</c:v>
                </c:pt>
                <c:pt idx="17">
                  <c:v>-1.246213690778387</c:v>
                </c:pt>
                <c:pt idx="18">
                  <c:v>-1.1761739145330727</c:v>
                </c:pt>
                <c:pt idx="19">
                  <c:v>-1.0703832101133428</c:v>
                </c:pt>
                <c:pt idx="20">
                  <c:v>-0.9330591190625378</c:v>
                </c:pt>
                <c:pt idx="21">
                  <c:v>-0.76967631953962523</c:v>
                </c:pt>
                <c:pt idx="22">
                  <c:v>-0.58674836817734521</c:v>
                </c:pt>
                <c:pt idx="23">
                  <c:v>-0.3915680251339807</c:v>
                </c:pt>
                <c:pt idx="24">
                  <c:v>-0.19191651475947946</c:v>
                </c:pt>
                <c:pt idx="25">
                  <c:v>4.2466872643003861E-3</c:v>
                </c:pt>
                <c:pt idx="26">
                  <c:v>0.18910117310145125</c:v>
                </c:pt>
                <c:pt idx="27">
                  <c:v>0.35527737774370882</c:v>
                </c:pt>
                <c:pt idx="28">
                  <c:v>0.49615038031132375</c:v>
                </c:pt>
                <c:pt idx="29">
                  <c:v>0.60610401874239306</c:v>
                </c:pt>
                <c:pt idx="30">
                  <c:v>0.68075478845144011</c:v>
                </c:pt>
                <c:pt idx="31">
                  <c:v>0.71712659882429164</c:v>
                </c:pt>
                <c:pt idx="32">
                  <c:v>0.71376942055926673</c:v>
                </c:pt>
                <c:pt idx="33">
                  <c:v>0.67081709375960374</c:v>
                </c:pt>
                <c:pt idx="34">
                  <c:v>0.58998199215089941</c:v>
                </c:pt>
                <c:pt idx="35">
                  <c:v>0.47448675614437874</c:v>
                </c:pt>
                <c:pt idx="36">
                  <c:v>0.32893581633332869</c:v>
                </c:pt>
                <c:pt idx="37">
                  <c:v>0.1591318293754645</c:v>
                </c:pt>
                <c:pt idx="38">
                  <c:v>-2.8155655616670161E-2</c:v>
                </c:pt>
                <c:pt idx="39">
                  <c:v>-0.22546007763627612</c:v>
                </c:pt>
                <c:pt idx="40">
                  <c:v>-0.4249155320075394</c:v>
                </c:pt>
                <c:pt idx="41">
                  <c:v>-0.61857035918276038</c:v>
                </c:pt>
                <c:pt idx="42">
                  <c:v>-0.79870415231561143</c:v>
                </c:pt>
                <c:pt idx="43">
                  <c:v>-0.95813554551893831</c:v>
                </c:pt>
                <c:pt idx="44">
                  <c:v>-1.0905085122605818</c:v>
                </c:pt>
                <c:pt idx="45">
                  <c:v>-1.1905457600836029</c:v>
                </c:pt>
                <c:pt idx="46">
                  <c:v>-1.2542591196030894</c:v>
                </c:pt>
                <c:pt idx="47">
                  <c:v>-1.2791085402341325</c:v>
                </c:pt>
                <c:pt idx="48">
                  <c:v>-1.2641033539930528</c:v>
                </c:pt>
                <c:pt idx="49">
                  <c:v>-1.209841770303679</c:v>
                </c:pt>
                <c:pt idx="50">
                  <c:v>-1.1184870272753784</c:v>
                </c:pt>
                <c:pt idx="51">
                  <c:v>-0.99368115022612613</c:v>
                </c:pt>
                <c:pt idx="52">
                  <c:v>-0.84039975562615465</c:v>
                </c:pt>
                <c:pt idx="53">
                  <c:v>-0.66475368897075549</c:v>
                </c:pt>
                <c:pt idx="54">
                  <c:v>-0.47374540465426063</c:v>
                </c:pt>
                <c:pt idx="55">
                  <c:v>-0.2749898002108751</c:v>
                </c:pt>
                <c:pt idx="56">
                  <c:v>-7.6410634380175452E-2</c:v>
                </c:pt>
                <c:pt idx="57">
                  <c:v>0.11407536814896502</c:v>
                </c:pt>
                <c:pt idx="58">
                  <c:v>0.28887413156904773</c:v>
                </c:pt>
                <c:pt idx="59">
                  <c:v>0.44101698079191287</c:v>
                </c:pt>
                <c:pt idx="60">
                  <c:v>0.56443846053356628</c:v>
                </c:pt>
                <c:pt idx="61">
                  <c:v>0.65421814587571148</c:v>
                </c:pt>
                <c:pt idx="62">
                  <c:v>0.70677680407993781</c:v>
                </c:pt>
                <c:pt idx="63">
                  <c:v>0.72001908730207886</c:v>
                </c:pt>
                <c:pt idx="64">
                  <c:v>0.69341706749850951</c:v>
                </c:pt>
                <c:pt idx="65">
                  <c:v>0.62803128325127033</c:v>
                </c:pt>
                <c:pt idx="66">
                  <c:v>0.52646845944152487</c:v>
                </c:pt>
                <c:pt idx="67">
                  <c:v>0.39277758535454221</c:v>
                </c:pt>
                <c:pt idx="68">
                  <c:v>0.23228849425422315</c:v>
                </c:pt>
                <c:pt idx="69">
                  <c:v>5.1399379750121099E-2</c:v>
                </c:pt>
                <c:pt idx="70">
                  <c:v>-0.14267827999109226</c:v>
                </c:pt>
                <c:pt idx="71">
                  <c:v>-0.34220722112300761</c:v>
                </c:pt>
                <c:pt idx="72">
                  <c:v>-0.53923285441268165</c:v>
                </c:pt>
                <c:pt idx="73">
                  <c:v>-0.72590038961119152</c:v>
                </c:pt>
                <c:pt idx="74">
                  <c:v>-0.89476798115364664</c:v>
                </c:pt>
                <c:pt idx="75">
                  <c:v>-1.0391034110577473</c:v>
                </c:pt>
                <c:pt idx="76">
                  <c:v>-1.153152481210006</c:v>
                </c:pt>
                <c:pt idx="77">
                  <c:v>-1.2323684150861061</c:v>
                </c:pt>
                <c:pt idx="78">
                  <c:v>-1.2735931233827409</c:v>
                </c:pt>
                <c:pt idx="79">
                  <c:v>-1.2751831070722144</c:v>
                </c:pt>
                <c:pt idx="80">
                  <c:v>-1.2370749785223105</c:v>
                </c:pt>
                <c:pt idx="81">
                  <c:v>-1.1607879885611605</c:v>
                </c:pt>
                <c:pt idx="82">
                  <c:v>-1.0493634587409977</c:v>
                </c:pt>
                <c:pt idx="83">
                  <c:v>-0.90724353344531183</c:v>
                </c:pt>
                <c:pt idx="84">
                  <c:v>-0.74009408561028844</c:v>
                </c:pt>
                <c:pt idx="85">
                  <c:v>-0.55457883625052284</c:v>
                </c:pt>
                <c:pt idx="86">
                  <c:v>-0.35809369293076598</c:v>
                </c:pt>
                <c:pt idx="87">
                  <c:v>-0.15847189827045172</c:v>
                </c:pt>
                <c:pt idx="88">
                  <c:v>3.6328256720317476E-2</c:v>
                </c:pt>
                <c:pt idx="89">
                  <c:v>0.2185407045894896</c:v>
                </c:pt>
                <c:pt idx="90">
                  <c:v>0.38090121004515431</c:v>
                </c:pt>
                <c:pt idx="91">
                  <c:v>0.51693697209299727</c:v>
                </c:pt>
                <c:pt idx="92">
                  <c:v>0.6212246741858426</c:v>
                </c:pt>
                <c:pt idx="93">
                  <c:v>0.68960669474012404</c:v>
                </c:pt>
                <c:pt idx="94">
                  <c:v>0.71935685838828434</c:v>
                </c:pt>
                <c:pt idx="95">
                  <c:v>0.70928911998774336</c:v>
                </c:pt>
                <c:pt idx="96">
                  <c:v>0.65980484849794496</c:v>
                </c:pt>
                <c:pt idx="97">
                  <c:v>0.57287682566653853</c:v>
                </c:pt>
                <c:pt idx="98">
                  <c:v>0.45197059744657087</c:v>
                </c:pt>
                <c:pt idx="99">
                  <c:v>0.30190631361550979</c:v>
                </c:pt>
                <c:pt idx="100">
                  <c:v>0.1286665636144661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6EF7-42BF-8B21-B440C042233F}"/>
            </c:ext>
          </c:extLst>
        </c:ser>
        <c:ser>
          <c:idx val="31"/>
          <c:order val="31"/>
          <c:tx>
            <c:strRef>
              <c:f>'GRG vs Evo 1'!$AO$9</c:f>
              <c:strCache>
                <c:ptCount val="1"/>
                <c:pt idx="0">
                  <c:v>6,2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1'!$AO$10:$AO$110</c:f>
              <c:numCache>
                <c:formatCode>0.00</c:formatCode>
                <c:ptCount val="101"/>
                <c:pt idx="0">
                  <c:v>0.91691059718250356</c:v>
                </c:pt>
                <c:pt idx="1">
                  <c:v>0.89697717502374519</c:v>
                </c:pt>
                <c:pt idx="2">
                  <c:v>0.83797159118538866</c:v>
                </c:pt>
                <c:pt idx="3">
                  <c:v>0.74224621209218189</c:v>
                </c:pt>
                <c:pt idx="4">
                  <c:v>0.61361730652966895</c:v>
                </c:pt>
                <c:pt idx="5">
                  <c:v>0.45721290305064338</c:v>
                </c:pt>
                <c:pt idx="6">
                  <c:v>0.27926835165917724</c:v>
                </c:pt>
                <c:pt idx="7">
                  <c:v>8.6877740082744639E-2</c:v>
                </c:pt>
                <c:pt idx="8">
                  <c:v>-0.11228892511878522</c:v>
                </c:pt>
                <c:pt idx="9">
                  <c:v>-0.31029149751058349</c:v>
                </c:pt>
                <c:pt idx="10">
                  <c:v>-0.49923623936463879</c:v>
                </c:pt>
                <c:pt idx="11">
                  <c:v>-0.67159052007284226</c:v>
                </c:pt>
                <c:pt idx="12">
                  <c:v>-0.82048311835874188</c:v>
                </c:pt>
                <c:pt idx="13">
                  <c:v>-0.93997815618644376</c:v>
                </c:pt>
                <c:pt idx="14">
                  <c:v>-1.0253117434861545</c:v>
                </c:pt>
                <c:pt idx="15">
                  <c:v>-1.0730818994179419</c:v>
                </c:pt>
                <c:pt idx="16">
                  <c:v>-1.0813841786122496</c:v>
                </c:pt>
                <c:pt idx="17">
                  <c:v>-1.0498875953969575</c:v>
                </c:pt>
                <c:pt idx="18">
                  <c:v>-0.97984781915164343</c:v>
                </c:pt>
                <c:pt idx="19">
                  <c:v>-0.87405711473191328</c:v>
                </c:pt>
                <c:pt idx="20">
                  <c:v>-0.73673302368110838</c:v>
                </c:pt>
                <c:pt idx="21">
                  <c:v>-0.57335022415819581</c:v>
                </c:pt>
                <c:pt idx="22">
                  <c:v>-0.39042227279591574</c:v>
                </c:pt>
                <c:pt idx="23">
                  <c:v>-0.19524192975255128</c:v>
                </c:pt>
                <c:pt idx="24">
                  <c:v>4.4095806219500017E-3</c:v>
                </c:pt>
                <c:pt idx="25">
                  <c:v>0.20057278264572986</c:v>
                </c:pt>
                <c:pt idx="26">
                  <c:v>0.38542726848288072</c:v>
                </c:pt>
                <c:pt idx="27">
                  <c:v>0.55160347312513824</c:v>
                </c:pt>
                <c:pt idx="28">
                  <c:v>0.69247647569275317</c:v>
                </c:pt>
                <c:pt idx="29">
                  <c:v>0.80243011412382248</c:v>
                </c:pt>
                <c:pt idx="30">
                  <c:v>0.87708088383286953</c:v>
                </c:pt>
                <c:pt idx="31">
                  <c:v>0.91345269420572106</c:v>
                </c:pt>
                <c:pt idx="32">
                  <c:v>0.91009551594069615</c:v>
                </c:pt>
                <c:pt idx="33">
                  <c:v>0.86714318914103317</c:v>
                </c:pt>
                <c:pt idx="34">
                  <c:v>0.78630808753232884</c:v>
                </c:pt>
                <c:pt idx="35">
                  <c:v>0.67081285152580816</c:v>
                </c:pt>
                <c:pt idx="36">
                  <c:v>0.52526191171475811</c:v>
                </c:pt>
                <c:pt idx="37">
                  <c:v>0.35545792475689397</c:v>
                </c:pt>
                <c:pt idx="38">
                  <c:v>0.16817043976475932</c:v>
                </c:pt>
                <c:pt idx="39">
                  <c:v>-2.9133982254846646E-2</c:v>
                </c:pt>
                <c:pt idx="40">
                  <c:v>-0.22858943662610992</c:v>
                </c:pt>
                <c:pt idx="41">
                  <c:v>-0.4222442638013309</c:v>
                </c:pt>
                <c:pt idx="42">
                  <c:v>-0.602378056934182</c:v>
                </c:pt>
                <c:pt idx="43">
                  <c:v>-0.76180945013750889</c:v>
                </c:pt>
                <c:pt idx="44">
                  <c:v>-0.89418241687915245</c:v>
                </c:pt>
                <c:pt idx="45">
                  <c:v>-0.99421966470217338</c:v>
                </c:pt>
                <c:pt idx="46">
                  <c:v>-1.05793302422166</c:v>
                </c:pt>
                <c:pt idx="47">
                  <c:v>-1.0827824448527028</c:v>
                </c:pt>
                <c:pt idx="48">
                  <c:v>-1.0677772586116234</c:v>
                </c:pt>
                <c:pt idx="49">
                  <c:v>-1.0135156749222496</c:v>
                </c:pt>
                <c:pt idx="50">
                  <c:v>-0.92216093189394888</c:v>
                </c:pt>
                <c:pt idx="51">
                  <c:v>-0.79735505484469671</c:v>
                </c:pt>
                <c:pt idx="52">
                  <c:v>-0.64407366024472523</c:v>
                </c:pt>
                <c:pt idx="53">
                  <c:v>-0.46842759358932601</c:v>
                </c:pt>
                <c:pt idx="54">
                  <c:v>-0.2774193092728312</c:v>
                </c:pt>
                <c:pt idx="55">
                  <c:v>-7.866370482944561E-2</c:v>
                </c:pt>
                <c:pt idx="56">
                  <c:v>0.11991546100125401</c:v>
                </c:pt>
                <c:pt idx="57">
                  <c:v>0.31040146353039449</c:v>
                </c:pt>
                <c:pt idx="58">
                  <c:v>0.48520022695047721</c:v>
                </c:pt>
                <c:pt idx="59">
                  <c:v>0.63734307617334229</c:v>
                </c:pt>
                <c:pt idx="60">
                  <c:v>0.7607645559149957</c:v>
                </c:pt>
                <c:pt idx="61">
                  <c:v>0.8505442412571409</c:v>
                </c:pt>
                <c:pt idx="62">
                  <c:v>0.90310289946136724</c:v>
                </c:pt>
                <c:pt idx="63">
                  <c:v>0.91634518268350829</c:v>
                </c:pt>
                <c:pt idx="64">
                  <c:v>0.88974316287993893</c:v>
                </c:pt>
                <c:pt idx="65">
                  <c:v>0.82435737863269976</c:v>
                </c:pt>
                <c:pt idx="66">
                  <c:v>0.72279455482295429</c:v>
                </c:pt>
                <c:pt idx="67">
                  <c:v>0.58910368073597164</c:v>
                </c:pt>
                <c:pt idx="68">
                  <c:v>0.42861458963565263</c:v>
                </c:pt>
                <c:pt idx="69">
                  <c:v>0.24772547513155058</c:v>
                </c:pt>
                <c:pt idx="70">
                  <c:v>5.3647815390337208E-2</c:v>
                </c:pt>
                <c:pt idx="71">
                  <c:v>-0.14588112574157816</c:v>
                </c:pt>
                <c:pt idx="72">
                  <c:v>-0.34290675903125223</c:v>
                </c:pt>
                <c:pt idx="73">
                  <c:v>-0.52957429422976199</c:v>
                </c:pt>
                <c:pt idx="74">
                  <c:v>-0.69844188577221722</c:v>
                </c:pt>
                <c:pt idx="75">
                  <c:v>-0.84277731567631775</c:v>
                </c:pt>
                <c:pt idx="76">
                  <c:v>-0.9568263858285766</c:v>
                </c:pt>
                <c:pt idx="77">
                  <c:v>-1.0360423197046766</c:v>
                </c:pt>
                <c:pt idx="78">
                  <c:v>-1.0772670280013115</c:v>
                </c:pt>
                <c:pt idx="79">
                  <c:v>-1.078857011690785</c:v>
                </c:pt>
                <c:pt idx="80">
                  <c:v>-1.0407488831408811</c:v>
                </c:pt>
                <c:pt idx="81">
                  <c:v>-0.96446189317973108</c:v>
                </c:pt>
                <c:pt idx="82">
                  <c:v>-0.85303736335956815</c:v>
                </c:pt>
                <c:pt idx="83">
                  <c:v>-0.71091743806388241</c:v>
                </c:pt>
                <c:pt idx="84">
                  <c:v>-0.54376799022885891</c:v>
                </c:pt>
                <c:pt idx="85">
                  <c:v>-0.35825274086909331</c:v>
                </c:pt>
                <c:pt idx="86">
                  <c:v>-0.16176759754933656</c:v>
                </c:pt>
                <c:pt idx="87">
                  <c:v>3.7854197110977747E-2</c:v>
                </c:pt>
                <c:pt idx="88">
                  <c:v>0.23265435210174695</c:v>
                </c:pt>
                <c:pt idx="89">
                  <c:v>0.41486679997091908</c:v>
                </c:pt>
                <c:pt idx="90">
                  <c:v>0.57722730542658374</c:v>
                </c:pt>
                <c:pt idx="91">
                  <c:v>0.71326306747442669</c:v>
                </c:pt>
                <c:pt idx="92">
                  <c:v>0.81755076956727202</c:v>
                </c:pt>
                <c:pt idx="93">
                  <c:v>0.88593279012155346</c:v>
                </c:pt>
                <c:pt idx="94">
                  <c:v>0.91568295376971376</c:v>
                </c:pt>
                <c:pt idx="95">
                  <c:v>0.90561521536917278</c:v>
                </c:pt>
                <c:pt idx="96">
                  <c:v>0.85613094387937438</c:v>
                </c:pt>
                <c:pt idx="97">
                  <c:v>0.76920292104796795</c:v>
                </c:pt>
                <c:pt idx="98">
                  <c:v>0.64829669282800029</c:v>
                </c:pt>
                <c:pt idx="99">
                  <c:v>0.49823240899693927</c:v>
                </c:pt>
                <c:pt idx="100">
                  <c:v>0.32499265899589558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6EF7-42BF-8B21-B440C042233F}"/>
            </c:ext>
          </c:extLst>
        </c:ser>
        <c:ser>
          <c:idx val="32"/>
          <c:order val="32"/>
          <c:tx>
            <c:strRef>
              <c:f>'GRG vs Evo 1'!$AP$9</c:f>
              <c:strCache>
                <c:ptCount val="1"/>
                <c:pt idx="0">
                  <c:v>6,4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1'!$AP$10:$AP$110</c:f>
              <c:numCache>
                <c:formatCode>0.00</c:formatCode>
                <c:ptCount val="101"/>
                <c:pt idx="0">
                  <c:v>1.1165492048504937</c:v>
                </c:pt>
                <c:pt idx="1">
                  <c:v>1.0966157826917353</c:v>
                </c:pt>
                <c:pt idx="2">
                  <c:v>1.0376101988533788</c:v>
                </c:pt>
                <c:pt idx="3">
                  <c:v>0.94188481976017191</c:v>
                </c:pt>
                <c:pt idx="4">
                  <c:v>0.81325591419765897</c:v>
                </c:pt>
                <c:pt idx="5">
                  <c:v>0.65685151071863346</c:v>
                </c:pt>
                <c:pt idx="6">
                  <c:v>0.47890695932716726</c:v>
                </c:pt>
                <c:pt idx="7">
                  <c:v>0.28651634775073465</c:v>
                </c:pt>
                <c:pt idx="8">
                  <c:v>8.7349682549204818E-2</c:v>
                </c:pt>
                <c:pt idx="9">
                  <c:v>-0.11065288984259347</c:v>
                </c:pt>
                <c:pt idx="10">
                  <c:v>-0.29959763169664877</c:v>
                </c:pt>
                <c:pt idx="11">
                  <c:v>-0.47195191240485218</c:v>
                </c:pt>
                <c:pt idx="12">
                  <c:v>-0.62084451069075186</c:v>
                </c:pt>
                <c:pt idx="13">
                  <c:v>-0.74033954851845363</c:v>
                </c:pt>
                <c:pt idx="14">
                  <c:v>-0.82567313581816437</c:v>
                </c:pt>
                <c:pt idx="15">
                  <c:v>-0.87344329174995172</c:v>
                </c:pt>
                <c:pt idx="16">
                  <c:v>-0.88174557094425943</c:v>
                </c:pt>
                <c:pt idx="17">
                  <c:v>-0.8502489877289674</c:v>
                </c:pt>
                <c:pt idx="18">
                  <c:v>-0.78020921148365341</c:v>
                </c:pt>
                <c:pt idx="19">
                  <c:v>-0.67441850706392326</c:v>
                </c:pt>
                <c:pt idx="20">
                  <c:v>-0.53709441601311836</c:v>
                </c:pt>
                <c:pt idx="21">
                  <c:v>-0.37371161649020579</c:v>
                </c:pt>
                <c:pt idx="22">
                  <c:v>-0.19078366512792572</c:v>
                </c:pt>
                <c:pt idx="23">
                  <c:v>4.3966779154387681E-3</c:v>
                </c:pt>
                <c:pt idx="24">
                  <c:v>0.20404818828994004</c:v>
                </c:pt>
                <c:pt idx="25">
                  <c:v>0.40021139031371988</c:v>
                </c:pt>
                <c:pt idx="26">
                  <c:v>0.58506587615087069</c:v>
                </c:pt>
                <c:pt idx="27">
                  <c:v>0.75124208079312838</c:v>
                </c:pt>
                <c:pt idx="28">
                  <c:v>0.89211508336074319</c:v>
                </c:pt>
                <c:pt idx="29">
                  <c:v>1.0020687217918125</c:v>
                </c:pt>
                <c:pt idx="30">
                  <c:v>1.0767194915008595</c:v>
                </c:pt>
                <c:pt idx="31">
                  <c:v>1.1130913018737112</c:v>
                </c:pt>
                <c:pt idx="32">
                  <c:v>1.1097341236086862</c:v>
                </c:pt>
                <c:pt idx="33">
                  <c:v>1.0667817968090232</c:v>
                </c:pt>
                <c:pt idx="34">
                  <c:v>0.98594669520031886</c:v>
                </c:pt>
                <c:pt idx="35">
                  <c:v>0.87045145919379818</c:v>
                </c:pt>
                <c:pt idx="36">
                  <c:v>0.72490051938274824</c:v>
                </c:pt>
                <c:pt idx="37">
                  <c:v>0.55509653242488399</c:v>
                </c:pt>
                <c:pt idx="38">
                  <c:v>0.36780904743274934</c:v>
                </c:pt>
                <c:pt idx="39">
                  <c:v>0.17050462541314337</c:v>
                </c:pt>
                <c:pt idx="40">
                  <c:v>-2.8950828958119901E-2</c:v>
                </c:pt>
                <c:pt idx="41">
                  <c:v>-0.22260565613334088</c:v>
                </c:pt>
                <c:pt idx="42">
                  <c:v>-0.40273944926619193</c:v>
                </c:pt>
                <c:pt idx="43">
                  <c:v>-0.56217084246951887</c:v>
                </c:pt>
                <c:pt idx="44">
                  <c:v>-0.69454380921116243</c:v>
                </c:pt>
                <c:pt idx="45">
                  <c:v>-0.79458105703418336</c:v>
                </c:pt>
                <c:pt idx="46">
                  <c:v>-0.85829441655366989</c:v>
                </c:pt>
                <c:pt idx="47">
                  <c:v>-0.8831438371847129</c:v>
                </c:pt>
                <c:pt idx="48">
                  <c:v>-0.86813865094363329</c:v>
                </c:pt>
                <c:pt idx="49">
                  <c:v>-0.81387706725425968</c:v>
                </c:pt>
                <c:pt idx="50">
                  <c:v>-0.72252232422595886</c:v>
                </c:pt>
                <c:pt idx="51">
                  <c:v>-0.59771644717670669</c:v>
                </c:pt>
                <c:pt idx="52">
                  <c:v>-0.44443505257673516</c:v>
                </c:pt>
                <c:pt idx="53">
                  <c:v>-0.26878898592133599</c:v>
                </c:pt>
                <c:pt idx="54">
                  <c:v>-7.7780701604841157E-2</c:v>
                </c:pt>
                <c:pt idx="55">
                  <c:v>0.12097490283854442</c:v>
                </c:pt>
                <c:pt idx="56">
                  <c:v>0.31955406866924407</c:v>
                </c:pt>
                <c:pt idx="57">
                  <c:v>0.51004007119838457</c:v>
                </c:pt>
                <c:pt idx="58">
                  <c:v>0.68483883461846728</c:v>
                </c:pt>
                <c:pt idx="59">
                  <c:v>0.83698168384133242</c:v>
                </c:pt>
                <c:pt idx="60">
                  <c:v>0.96040316358298572</c:v>
                </c:pt>
                <c:pt idx="61">
                  <c:v>1.050182848925131</c:v>
                </c:pt>
                <c:pt idx="62">
                  <c:v>1.1027415071293574</c:v>
                </c:pt>
                <c:pt idx="63">
                  <c:v>1.1159837903514984</c:v>
                </c:pt>
                <c:pt idx="64">
                  <c:v>1.089381770547929</c:v>
                </c:pt>
                <c:pt idx="65">
                  <c:v>1.0239959863006898</c:v>
                </c:pt>
                <c:pt idx="66">
                  <c:v>0.92243316249094431</c:v>
                </c:pt>
                <c:pt idx="67">
                  <c:v>0.78874228840396166</c:v>
                </c:pt>
                <c:pt idx="68">
                  <c:v>0.62825319730364271</c:v>
                </c:pt>
                <c:pt idx="69">
                  <c:v>0.4473640827995406</c:v>
                </c:pt>
                <c:pt idx="70">
                  <c:v>0.25328642305832727</c:v>
                </c:pt>
                <c:pt idx="71">
                  <c:v>5.3757481926411874E-2</c:v>
                </c:pt>
                <c:pt idx="72">
                  <c:v>-0.14326815136326221</c:v>
                </c:pt>
                <c:pt idx="73">
                  <c:v>-0.32993568656177197</c:v>
                </c:pt>
                <c:pt idx="74">
                  <c:v>-0.49880327810422714</c:v>
                </c:pt>
                <c:pt idx="75">
                  <c:v>-0.64313870800832773</c:v>
                </c:pt>
                <c:pt idx="76">
                  <c:v>-0.75718777816058647</c:v>
                </c:pt>
                <c:pt idx="77">
                  <c:v>-0.83640371203668673</c:v>
                </c:pt>
                <c:pt idx="78">
                  <c:v>-0.87762842033332156</c:v>
                </c:pt>
                <c:pt idx="79">
                  <c:v>-0.87921840402279483</c:v>
                </c:pt>
                <c:pt idx="80">
                  <c:v>-0.84111027547289097</c:v>
                </c:pt>
                <c:pt idx="81">
                  <c:v>-0.76482328551174095</c:v>
                </c:pt>
                <c:pt idx="82">
                  <c:v>-0.65339875569157813</c:v>
                </c:pt>
                <c:pt idx="83">
                  <c:v>-0.51127883039589239</c:v>
                </c:pt>
                <c:pt idx="84">
                  <c:v>-0.34412938256086889</c:v>
                </c:pt>
                <c:pt idx="85">
                  <c:v>-0.15861413320110329</c:v>
                </c:pt>
                <c:pt idx="86">
                  <c:v>3.7871010118653486E-2</c:v>
                </c:pt>
                <c:pt idx="87">
                  <c:v>0.23749280477896778</c:v>
                </c:pt>
                <c:pt idx="88">
                  <c:v>0.43229295976973697</c:v>
                </c:pt>
                <c:pt idx="89">
                  <c:v>0.61450540763890915</c:v>
                </c:pt>
                <c:pt idx="90">
                  <c:v>0.77686591309457387</c:v>
                </c:pt>
                <c:pt idx="91">
                  <c:v>0.91290167514241682</c:v>
                </c:pt>
                <c:pt idx="92">
                  <c:v>1.017189377235262</c:v>
                </c:pt>
                <c:pt idx="93">
                  <c:v>1.0855713977895436</c:v>
                </c:pt>
                <c:pt idx="94">
                  <c:v>1.1153215614377039</c:v>
                </c:pt>
                <c:pt idx="95">
                  <c:v>1.1052538230371629</c:v>
                </c:pt>
                <c:pt idx="96">
                  <c:v>1.0557695515473644</c:v>
                </c:pt>
                <c:pt idx="97">
                  <c:v>0.96884152871595797</c:v>
                </c:pt>
                <c:pt idx="98">
                  <c:v>0.84793530049599042</c:v>
                </c:pt>
                <c:pt idx="99">
                  <c:v>0.69787101666492934</c:v>
                </c:pt>
                <c:pt idx="100">
                  <c:v>0.5246312666638856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6EF7-42BF-8B21-B440C042233F}"/>
            </c:ext>
          </c:extLst>
        </c:ser>
        <c:ser>
          <c:idx val="33"/>
          <c:order val="33"/>
          <c:tx>
            <c:strRef>
              <c:f>'GRG vs Evo 1'!$AQ$9</c:f>
              <c:strCache>
                <c:ptCount val="1"/>
                <c:pt idx="0">
                  <c:v>6,6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1'!$AQ$10:$AQ$110</c:f>
              <c:numCache>
                <c:formatCode>0.00</c:formatCode>
                <c:ptCount val="101"/>
                <c:pt idx="0">
                  <c:v>1.3115413635133779</c:v>
                </c:pt>
                <c:pt idx="1">
                  <c:v>1.2916079413546195</c:v>
                </c:pt>
                <c:pt idx="2">
                  <c:v>1.232602357516263</c:v>
                </c:pt>
                <c:pt idx="3">
                  <c:v>1.1368769784230561</c:v>
                </c:pt>
                <c:pt idx="4">
                  <c:v>1.0082480728605432</c:v>
                </c:pt>
                <c:pt idx="5">
                  <c:v>0.85184366938151768</c:v>
                </c:pt>
                <c:pt idx="6">
                  <c:v>0.67389911799005153</c:v>
                </c:pt>
                <c:pt idx="7">
                  <c:v>0.48150850641361886</c:v>
                </c:pt>
                <c:pt idx="8">
                  <c:v>0.28234184121208905</c:v>
                </c:pt>
                <c:pt idx="9">
                  <c:v>8.4339268820290747E-2</c:v>
                </c:pt>
                <c:pt idx="10">
                  <c:v>-0.10460547303376455</c:v>
                </c:pt>
                <c:pt idx="11">
                  <c:v>-0.27695975374196796</c:v>
                </c:pt>
                <c:pt idx="12">
                  <c:v>-0.42585235202786759</c:v>
                </c:pt>
                <c:pt idx="13">
                  <c:v>-0.54534738985556941</c:v>
                </c:pt>
                <c:pt idx="14">
                  <c:v>-0.63068097715528015</c:v>
                </c:pt>
                <c:pt idx="15">
                  <c:v>-0.6784511330870675</c:v>
                </c:pt>
                <c:pt idx="16">
                  <c:v>-0.68675341228137521</c:v>
                </c:pt>
                <c:pt idx="17">
                  <c:v>-0.65525682906608318</c:v>
                </c:pt>
                <c:pt idx="18">
                  <c:v>-0.58521705282076919</c:v>
                </c:pt>
                <c:pt idx="19">
                  <c:v>-0.47942634840103898</c:v>
                </c:pt>
                <c:pt idx="20">
                  <c:v>-0.34210225735023408</c:v>
                </c:pt>
                <c:pt idx="21">
                  <c:v>-0.17871945782732157</c:v>
                </c:pt>
                <c:pt idx="22">
                  <c:v>4.2084935349585018E-3</c:v>
                </c:pt>
                <c:pt idx="23">
                  <c:v>0.19938883657832299</c:v>
                </c:pt>
                <c:pt idx="24">
                  <c:v>0.39904034695282425</c:v>
                </c:pt>
                <c:pt idx="25">
                  <c:v>0.5952035489766041</c:v>
                </c:pt>
                <c:pt idx="26">
                  <c:v>0.78005803481375491</c:v>
                </c:pt>
                <c:pt idx="27">
                  <c:v>0.94623423945601259</c:v>
                </c:pt>
                <c:pt idx="28">
                  <c:v>1.0871072420236274</c:v>
                </c:pt>
                <c:pt idx="29">
                  <c:v>1.1970608804546967</c:v>
                </c:pt>
                <c:pt idx="30">
                  <c:v>1.2717116501637438</c:v>
                </c:pt>
                <c:pt idx="31">
                  <c:v>1.3080834605365954</c:v>
                </c:pt>
                <c:pt idx="32">
                  <c:v>1.3047262822715704</c:v>
                </c:pt>
                <c:pt idx="33">
                  <c:v>1.2617739554719074</c:v>
                </c:pt>
                <c:pt idx="34">
                  <c:v>1.1809388538632031</c:v>
                </c:pt>
                <c:pt idx="35">
                  <c:v>1.0654436178566824</c:v>
                </c:pt>
                <c:pt idx="36">
                  <c:v>0.91989267804563246</c:v>
                </c:pt>
                <c:pt idx="37">
                  <c:v>0.75008869108776821</c:v>
                </c:pt>
                <c:pt idx="38">
                  <c:v>0.56280120609563355</c:v>
                </c:pt>
                <c:pt idx="39">
                  <c:v>0.36549678407602759</c:v>
                </c:pt>
                <c:pt idx="40">
                  <c:v>0.16604132970476432</c:v>
                </c:pt>
                <c:pt idx="41">
                  <c:v>-2.761349747045666E-2</c:v>
                </c:pt>
                <c:pt idx="42">
                  <c:v>-0.20774729060330771</c:v>
                </c:pt>
                <c:pt idx="43">
                  <c:v>-0.3671786838066346</c:v>
                </c:pt>
                <c:pt idx="44">
                  <c:v>-0.49955165054827816</c:v>
                </c:pt>
                <c:pt idx="45">
                  <c:v>-0.59958889837129914</c:v>
                </c:pt>
                <c:pt idx="46">
                  <c:v>-0.66330225789078567</c:v>
                </c:pt>
                <c:pt idx="47">
                  <c:v>-0.68815167852182868</c:v>
                </c:pt>
                <c:pt idx="48">
                  <c:v>-0.67314649228074908</c:v>
                </c:pt>
                <c:pt idx="49">
                  <c:v>-0.61888490859137546</c:v>
                </c:pt>
                <c:pt idx="50">
                  <c:v>-0.52753016556307464</c:v>
                </c:pt>
                <c:pt idx="51">
                  <c:v>-0.40272428851382241</c:v>
                </c:pt>
                <c:pt idx="52">
                  <c:v>-0.24944289391385094</c:v>
                </c:pt>
                <c:pt idx="53">
                  <c:v>-7.3796827258451769E-2</c:v>
                </c:pt>
                <c:pt idx="54">
                  <c:v>0.11721145705804306</c:v>
                </c:pt>
                <c:pt idx="55">
                  <c:v>0.31596706150142861</c:v>
                </c:pt>
                <c:pt idx="56">
                  <c:v>0.51454622733212829</c:v>
                </c:pt>
                <c:pt idx="57">
                  <c:v>0.70503222986126879</c:v>
                </c:pt>
                <c:pt idx="58">
                  <c:v>0.8798309932813515</c:v>
                </c:pt>
                <c:pt idx="59">
                  <c:v>1.0319738425042166</c:v>
                </c:pt>
                <c:pt idx="60">
                  <c:v>1.1553953222458699</c:v>
                </c:pt>
                <c:pt idx="61">
                  <c:v>1.2451750075880152</c:v>
                </c:pt>
                <c:pt idx="62">
                  <c:v>1.2977336657922416</c:v>
                </c:pt>
                <c:pt idx="63">
                  <c:v>1.3109759490143826</c:v>
                </c:pt>
                <c:pt idx="64">
                  <c:v>1.2843739292108132</c:v>
                </c:pt>
                <c:pt idx="65">
                  <c:v>1.218988144963574</c:v>
                </c:pt>
                <c:pt idx="66">
                  <c:v>1.1174253211538285</c:v>
                </c:pt>
                <c:pt idx="67">
                  <c:v>0.98373444706684587</c:v>
                </c:pt>
                <c:pt idx="68">
                  <c:v>0.82324535596652693</c:v>
                </c:pt>
                <c:pt idx="69">
                  <c:v>0.64235624146242487</c:v>
                </c:pt>
                <c:pt idx="70">
                  <c:v>0.44827858172121149</c:v>
                </c:pt>
                <c:pt idx="71">
                  <c:v>0.24874964058929611</c:v>
                </c:pt>
                <c:pt idx="72">
                  <c:v>5.172400729962201E-2</c:v>
                </c:pt>
                <c:pt idx="73">
                  <c:v>-0.13494352789888775</c:v>
                </c:pt>
                <c:pt idx="74">
                  <c:v>-0.30381111944134293</c:v>
                </c:pt>
                <c:pt idx="75">
                  <c:v>-0.44814654934544346</c:v>
                </c:pt>
                <c:pt idx="76">
                  <c:v>-0.56219561949770225</c:v>
                </c:pt>
                <c:pt idx="77">
                  <c:v>-0.64141155337380251</c:v>
                </c:pt>
                <c:pt idx="78">
                  <c:v>-0.68263626167043734</c:v>
                </c:pt>
                <c:pt idx="79">
                  <c:v>-0.68422624535991061</c:v>
                </c:pt>
                <c:pt idx="80">
                  <c:v>-0.64611811681000675</c:v>
                </c:pt>
                <c:pt idx="81">
                  <c:v>-0.56983112684885673</c:v>
                </c:pt>
                <c:pt idx="82">
                  <c:v>-0.45840659702869385</c:v>
                </c:pt>
                <c:pt idx="83">
                  <c:v>-0.31628667173300812</c:v>
                </c:pt>
                <c:pt idx="84">
                  <c:v>-0.14913722389798467</c:v>
                </c:pt>
                <c:pt idx="85">
                  <c:v>3.6378025461780927E-2</c:v>
                </c:pt>
                <c:pt idx="86">
                  <c:v>0.2328631687815377</c:v>
                </c:pt>
                <c:pt idx="87">
                  <c:v>0.432484963441852</c:v>
                </c:pt>
                <c:pt idx="88">
                  <c:v>0.62728511843262114</c:v>
                </c:pt>
                <c:pt idx="89">
                  <c:v>0.80949756630179337</c:v>
                </c:pt>
                <c:pt idx="90">
                  <c:v>0.97185807175745809</c:v>
                </c:pt>
                <c:pt idx="91">
                  <c:v>1.107893833805301</c:v>
                </c:pt>
                <c:pt idx="92">
                  <c:v>1.2121815358981463</c:v>
                </c:pt>
                <c:pt idx="93">
                  <c:v>1.2805635564524278</c:v>
                </c:pt>
                <c:pt idx="94">
                  <c:v>1.3103137201005881</c:v>
                </c:pt>
                <c:pt idx="95">
                  <c:v>1.3002459817000471</c:v>
                </c:pt>
                <c:pt idx="96">
                  <c:v>1.2507617102102486</c:v>
                </c:pt>
                <c:pt idx="97">
                  <c:v>1.1638336873788422</c:v>
                </c:pt>
                <c:pt idx="98">
                  <c:v>1.0429274591588746</c:v>
                </c:pt>
                <c:pt idx="99">
                  <c:v>0.89286317532781356</c:v>
                </c:pt>
                <c:pt idx="100">
                  <c:v>0.71962342532676982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6EF7-42BF-8B21-B440C042233F}"/>
            </c:ext>
          </c:extLst>
        </c:ser>
        <c:ser>
          <c:idx val="34"/>
          <c:order val="34"/>
          <c:tx>
            <c:strRef>
              <c:f>'GRG vs Evo 1'!$AR$9</c:f>
              <c:strCache>
                <c:ptCount val="1"/>
                <c:pt idx="0">
                  <c:v>6,8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1'!$AR$10:$AR$110</c:f>
              <c:numCache>
                <c:formatCode>0.00</c:formatCode>
                <c:ptCount val="101"/>
                <c:pt idx="0">
                  <c:v>1.4941133511386082</c:v>
                </c:pt>
                <c:pt idx="1">
                  <c:v>1.4741799289798498</c:v>
                </c:pt>
                <c:pt idx="2">
                  <c:v>1.4151743451414933</c:v>
                </c:pt>
                <c:pt idx="3">
                  <c:v>1.3194489660482864</c:v>
                </c:pt>
                <c:pt idx="4">
                  <c:v>1.1908200604857735</c:v>
                </c:pt>
                <c:pt idx="5">
                  <c:v>1.034415657006748</c:v>
                </c:pt>
                <c:pt idx="6">
                  <c:v>0.85647110561528184</c:v>
                </c:pt>
                <c:pt idx="7">
                  <c:v>0.66408049403884917</c:v>
                </c:pt>
                <c:pt idx="8">
                  <c:v>0.46491382883731935</c:v>
                </c:pt>
                <c:pt idx="9">
                  <c:v>0.26691125644552105</c:v>
                </c:pt>
                <c:pt idx="10">
                  <c:v>7.7966514591465752E-2</c:v>
                </c:pt>
                <c:pt idx="11">
                  <c:v>-9.4387766116737659E-2</c:v>
                </c:pt>
                <c:pt idx="12">
                  <c:v>-0.24328036440263728</c:v>
                </c:pt>
                <c:pt idx="13">
                  <c:v>-0.36277540223033916</c:v>
                </c:pt>
                <c:pt idx="14">
                  <c:v>-0.44810898953004991</c:v>
                </c:pt>
                <c:pt idx="15">
                  <c:v>-0.49587914546183726</c:v>
                </c:pt>
                <c:pt idx="16">
                  <c:v>-0.50418142465614491</c:v>
                </c:pt>
                <c:pt idx="17">
                  <c:v>-0.47268484144085293</c:v>
                </c:pt>
                <c:pt idx="18">
                  <c:v>-0.40264506519553883</c:v>
                </c:pt>
                <c:pt idx="19">
                  <c:v>-0.29685436077580868</c:v>
                </c:pt>
                <c:pt idx="20">
                  <c:v>-0.15953026972500378</c:v>
                </c:pt>
                <c:pt idx="21">
                  <c:v>3.8525297979087325E-3</c:v>
                </c:pt>
                <c:pt idx="22">
                  <c:v>0.1867804811601888</c:v>
                </c:pt>
                <c:pt idx="23">
                  <c:v>0.38196082420355326</c:v>
                </c:pt>
                <c:pt idx="24">
                  <c:v>0.58161233457805461</c:v>
                </c:pt>
                <c:pt idx="25">
                  <c:v>0.77777553660183441</c:v>
                </c:pt>
                <c:pt idx="26">
                  <c:v>0.96263002243898521</c:v>
                </c:pt>
                <c:pt idx="27">
                  <c:v>1.1288062270812429</c:v>
                </c:pt>
                <c:pt idx="28">
                  <c:v>1.2696792296488577</c:v>
                </c:pt>
                <c:pt idx="29">
                  <c:v>1.379632868079927</c:v>
                </c:pt>
                <c:pt idx="30">
                  <c:v>1.4542836377889741</c:v>
                </c:pt>
                <c:pt idx="31">
                  <c:v>1.4906554481618257</c:v>
                </c:pt>
                <c:pt idx="32">
                  <c:v>1.4872982698968007</c:v>
                </c:pt>
                <c:pt idx="33">
                  <c:v>1.4443459430971377</c:v>
                </c:pt>
                <c:pt idx="34">
                  <c:v>1.3635108414884334</c:v>
                </c:pt>
                <c:pt idx="35">
                  <c:v>1.2480156054819127</c:v>
                </c:pt>
                <c:pt idx="36">
                  <c:v>1.1024646656708628</c:v>
                </c:pt>
                <c:pt idx="37">
                  <c:v>0.93266067871299851</c:v>
                </c:pt>
                <c:pt idx="38">
                  <c:v>0.74537319372086386</c:v>
                </c:pt>
                <c:pt idx="39">
                  <c:v>0.5480687717012579</c:v>
                </c:pt>
                <c:pt idx="40">
                  <c:v>0.34861331732999462</c:v>
                </c:pt>
                <c:pt idx="41">
                  <c:v>0.15495849015477364</c:v>
                </c:pt>
                <c:pt idx="42">
                  <c:v>-2.5175302978077407E-2</c:v>
                </c:pt>
                <c:pt idx="43">
                  <c:v>-0.1846066961814043</c:v>
                </c:pt>
                <c:pt idx="44">
                  <c:v>-0.31697966292304786</c:v>
                </c:pt>
                <c:pt idx="45">
                  <c:v>-0.41701691074606878</c:v>
                </c:pt>
                <c:pt idx="46">
                  <c:v>-0.48073027026555543</c:v>
                </c:pt>
                <c:pt idx="47">
                  <c:v>-0.50557969089659838</c:v>
                </c:pt>
                <c:pt idx="48">
                  <c:v>-0.49057450465551883</c:v>
                </c:pt>
                <c:pt idx="49">
                  <c:v>-0.4363129209661451</c:v>
                </c:pt>
                <c:pt idx="50">
                  <c:v>-0.34495817793784428</c:v>
                </c:pt>
                <c:pt idx="51">
                  <c:v>-0.22015230088859211</c:v>
                </c:pt>
                <c:pt idx="52">
                  <c:v>-6.6870906288620635E-2</c:v>
                </c:pt>
                <c:pt idx="53">
                  <c:v>0.10877516036677853</c:v>
                </c:pt>
                <c:pt idx="54">
                  <c:v>0.29978344468327334</c:v>
                </c:pt>
                <c:pt idx="55">
                  <c:v>0.49853904912665892</c:v>
                </c:pt>
                <c:pt idx="56">
                  <c:v>0.6971182149573586</c:v>
                </c:pt>
                <c:pt idx="57">
                  <c:v>0.88760421748649909</c:v>
                </c:pt>
                <c:pt idx="58">
                  <c:v>1.0624029809065818</c:v>
                </c:pt>
                <c:pt idx="59">
                  <c:v>1.2145458301294469</c:v>
                </c:pt>
                <c:pt idx="60">
                  <c:v>1.3379673098711002</c:v>
                </c:pt>
                <c:pt idx="61">
                  <c:v>1.4277469952132456</c:v>
                </c:pt>
                <c:pt idx="62">
                  <c:v>1.4803056534174719</c:v>
                </c:pt>
                <c:pt idx="63">
                  <c:v>1.4935479366396129</c:v>
                </c:pt>
                <c:pt idx="64">
                  <c:v>1.4669459168360435</c:v>
                </c:pt>
                <c:pt idx="65">
                  <c:v>1.4015601325888043</c:v>
                </c:pt>
                <c:pt idx="66">
                  <c:v>1.2999973087790588</c:v>
                </c:pt>
                <c:pt idx="67">
                  <c:v>1.1663064346920762</c:v>
                </c:pt>
                <c:pt idx="68">
                  <c:v>1.0058173435917572</c:v>
                </c:pt>
                <c:pt idx="69">
                  <c:v>0.82492822908765517</c:v>
                </c:pt>
                <c:pt idx="70">
                  <c:v>0.63085056934644179</c:v>
                </c:pt>
                <c:pt idx="71">
                  <c:v>0.43132162821452641</c:v>
                </c:pt>
                <c:pt idx="72">
                  <c:v>0.23429599492485231</c:v>
                </c:pt>
                <c:pt idx="73">
                  <c:v>4.7628459726342554E-2</c:v>
                </c:pt>
                <c:pt idx="74">
                  <c:v>-0.12123913181611262</c:v>
                </c:pt>
                <c:pt idx="75">
                  <c:v>-0.26557456172021315</c:v>
                </c:pt>
                <c:pt idx="76">
                  <c:v>-0.379623631872472</c:v>
                </c:pt>
                <c:pt idx="77">
                  <c:v>-0.45883956574857215</c:v>
                </c:pt>
                <c:pt idx="78">
                  <c:v>-0.50006427404520704</c:v>
                </c:pt>
                <c:pt idx="79">
                  <c:v>-0.50165425773468031</c:v>
                </c:pt>
                <c:pt idx="80">
                  <c:v>-0.4635461291847765</c:v>
                </c:pt>
                <c:pt idx="81">
                  <c:v>-0.38725913922362648</c:v>
                </c:pt>
                <c:pt idx="82">
                  <c:v>-0.27583460940346355</c:v>
                </c:pt>
                <c:pt idx="83">
                  <c:v>-0.13371468410777781</c:v>
                </c:pt>
                <c:pt idx="84">
                  <c:v>3.3434763727245631E-2</c:v>
                </c:pt>
                <c:pt idx="85">
                  <c:v>0.21895001308701123</c:v>
                </c:pt>
                <c:pt idx="86">
                  <c:v>0.41543515640676798</c:v>
                </c:pt>
                <c:pt idx="87">
                  <c:v>0.61505695106708225</c:v>
                </c:pt>
                <c:pt idx="88">
                  <c:v>0.80985710605785144</c:v>
                </c:pt>
                <c:pt idx="89">
                  <c:v>0.99206955392702367</c:v>
                </c:pt>
                <c:pt idx="90">
                  <c:v>1.1544300593826884</c:v>
                </c:pt>
                <c:pt idx="91">
                  <c:v>1.2904658214305313</c:v>
                </c:pt>
                <c:pt idx="92">
                  <c:v>1.3947535235233766</c:v>
                </c:pt>
                <c:pt idx="93">
                  <c:v>1.4631355440776581</c:v>
                </c:pt>
                <c:pt idx="94">
                  <c:v>1.4928857077258184</c:v>
                </c:pt>
                <c:pt idx="95">
                  <c:v>1.4828179693252774</c:v>
                </c:pt>
                <c:pt idx="96">
                  <c:v>1.4333336978354789</c:v>
                </c:pt>
                <c:pt idx="97">
                  <c:v>1.3464056750040725</c:v>
                </c:pt>
                <c:pt idx="98">
                  <c:v>1.2254994467841049</c:v>
                </c:pt>
                <c:pt idx="99">
                  <c:v>1.0754351629530439</c:v>
                </c:pt>
                <c:pt idx="100">
                  <c:v>0.90219541295200012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6EF7-42BF-8B21-B440C042233F}"/>
            </c:ext>
          </c:extLst>
        </c:ser>
        <c:ser>
          <c:idx val="35"/>
          <c:order val="35"/>
          <c:tx>
            <c:strRef>
              <c:f>'GRG vs Evo 1'!$AS$9</c:f>
              <c:strCache>
                <c:ptCount val="1"/>
                <c:pt idx="0">
                  <c:v>7,0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1'!$AS$10:$AS$110</c:f>
              <c:numCache>
                <c:formatCode>0.00</c:formatCode>
                <c:ptCount val="101"/>
                <c:pt idx="0">
                  <c:v>1.6569865987187891</c:v>
                </c:pt>
                <c:pt idx="1">
                  <c:v>1.6370531765600307</c:v>
                </c:pt>
                <c:pt idx="2">
                  <c:v>1.5780475927216742</c:v>
                </c:pt>
                <c:pt idx="3">
                  <c:v>1.4823222136284673</c:v>
                </c:pt>
                <c:pt idx="4">
                  <c:v>1.3536933080659543</c:v>
                </c:pt>
                <c:pt idx="5">
                  <c:v>1.1972889045869288</c:v>
                </c:pt>
                <c:pt idx="6">
                  <c:v>1.0193443531954627</c:v>
                </c:pt>
                <c:pt idx="7">
                  <c:v>0.82695374161903012</c:v>
                </c:pt>
                <c:pt idx="8">
                  <c:v>0.6277870764175002</c:v>
                </c:pt>
                <c:pt idx="9">
                  <c:v>0.42978450402570195</c:v>
                </c:pt>
                <c:pt idx="10">
                  <c:v>0.24083976217164665</c:v>
                </c:pt>
                <c:pt idx="11">
                  <c:v>6.8485481463443243E-2</c:v>
                </c:pt>
                <c:pt idx="12">
                  <c:v>-8.0407116822456381E-2</c:v>
                </c:pt>
                <c:pt idx="13">
                  <c:v>-0.19990215465015826</c:v>
                </c:pt>
                <c:pt idx="14">
                  <c:v>-0.285235741949869</c:v>
                </c:pt>
                <c:pt idx="15">
                  <c:v>-0.33300589788165635</c:v>
                </c:pt>
                <c:pt idx="16">
                  <c:v>-0.34130817707596406</c:v>
                </c:pt>
                <c:pt idx="17">
                  <c:v>-0.30981159386067203</c:v>
                </c:pt>
                <c:pt idx="18">
                  <c:v>-0.23977181761535793</c:v>
                </c:pt>
                <c:pt idx="19">
                  <c:v>-0.13398111319562778</c:v>
                </c:pt>
                <c:pt idx="20">
                  <c:v>3.3429778551771205E-3</c:v>
                </c:pt>
                <c:pt idx="21">
                  <c:v>0.16672577737808963</c:v>
                </c:pt>
                <c:pt idx="22">
                  <c:v>0.34965372874036971</c:v>
                </c:pt>
                <c:pt idx="23">
                  <c:v>0.54483407178373422</c:v>
                </c:pt>
                <c:pt idx="24">
                  <c:v>0.74448558215823546</c:v>
                </c:pt>
                <c:pt idx="25">
                  <c:v>0.94064878418201525</c:v>
                </c:pt>
                <c:pt idx="26">
                  <c:v>1.1255032700191663</c:v>
                </c:pt>
                <c:pt idx="27">
                  <c:v>1.2916794746614237</c:v>
                </c:pt>
                <c:pt idx="28">
                  <c:v>1.4325524772290388</c:v>
                </c:pt>
                <c:pt idx="29">
                  <c:v>1.5425061156601081</c:v>
                </c:pt>
                <c:pt idx="30">
                  <c:v>1.6171568853691549</c:v>
                </c:pt>
                <c:pt idx="31">
                  <c:v>1.6535286957420066</c:v>
                </c:pt>
                <c:pt idx="32">
                  <c:v>1.6501715174769815</c:v>
                </c:pt>
                <c:pt idx="33">
                  <c:v>1.6072191906773186</c:v>
                </c:pt>
                <c:pt idx="34">
                  <c:v>1.5263840890686144</c:v>
                </c:pt>
                <c:pt idx="35">
                  <c:v>1.4108888530620938</c:v>
                </c:pt>
                <c:pt idx="36">
                  <c:v>1.2653379132510436</c:v>
                </c:pt>
                <c:pt idx="37">
                  <c:v>1.0955339262931794</c:v>
                </c:pt>
                <c:pt idx="38">
                  <c:v>0.9082464413010447</c:v>
                </c:pt>
                <c:pt idx="39">
                  <c:v>0.71094201928143885</c:v>
                </c:pt>
                <c:pt idx="40">
                  <c:v>0.51148656491017552</c:v>
                </c:pt>
                <c:pt idx="41">
                  <c:v>0.31783173773495454</c:v>
                </c:pt>
                <c:pt idx="42">
                  <c:v>0.13769794460210349</c:v>
                </c:pt>
                <c:pt idx="43">
                  <c:v>-2.1733448601223393E-2</c:v>
                </c:pt>
                <c:pt idx="44">
                  <c:v>-0.15410641534286695</c:v>
                </c:pt>
                <c:pt idx="45">
                  <c:v>-0.25414366316588788</c:v>
                </c:pt>
                <c:pt idx="46">
                  <c:v>-0.31785702268537452</c:v>
                </c:pt>
                <c:pt idx="47">
                  <c:v>-0.34270644331641742</c:v>
                </c:pt>
                <c:pt idx="48">
                  <c:v>-0.32770125707533793</c:v>
                </c:pt>
                <c:pt idx="49">
                  <c:v>-0.2734396733859642</c:v>
                </c:pt>
                <c:pt idx="50">
                  <c:v>-0.18208493035766338</c:v>
                </c:pt>
                <c:pt idx="51">
                  <c:v>-5.727905330841121E-2</c:v>
                </c:pt>
                <c:pt idx="52">
                  <c:v>9.6002341291560267E-2</c:v>
                </c:pt>
                <c:pt idx="53">
                  <c:v>0.27164840794695944</c:v>
                </c:pt>
                <c:pt idx="54">
                  <c:v>0.46265669226345429</c:v>
                </c:pt>
                <c:pt idx="55">
                  <c:v>0.66141229670683988</c:v>
                </c:pt>
                <c:pt idx="56">
                  <c:v>0.85999146253753944</c:v>
                </c:pt>
                <c:pt idx="57">
                  <c:v>1.0504774650666799</c:v>
                </c:pt>
                <c:pt idx="58">
                  <c:v>1.2252762284867627</c:v>
                </c:pt>
                <c:pt idx="59">
                  <c:v>1.3774190777096278</c:v>
                </c:pt>
                <c:pt idx="60">
                  <c:v>1.5008405574512813</c:v>
                </c:pt>
                <c:pt idx="61">
                  <c:v>1.5906202427934264</c:v>
                </c:pt>
                <c:pt idx="62">
                  <c:v>1.6431789009976527</c:v>
                </c:pt>
                <c:pt idx="63">
                  <c:v>1.6564211842197938</c:v>
                </c:pt>
                <c:pt idx="64">
                  <c:v>1.6298191644162245</c:v>
                </c:pt>
                <c:pt idx="65">
                  <c:v>1.5644333801689854</c:v>
                </c:pt>
                <c:pt idx="66">
                  <c:v>1.4628705563592397</c:v>
                </c:pt>
                <c:pt idx="67">
                  <c:v>1.3291796822722572</c:v>
                </c:pt>
                <c:pt idx="68">
                  <c:v>1.1686905911719381</c:v>
                </c:pt>
                <c:pt idx="69">
                  <c:v>0.98780147666783602</c:v>
                </c:pt>
                <c:pt idx="70">
                  <c:v>0.79372381692662264</c:v>
                </c:pt>
                <c:pt idx="71">
                  <c:v>0.59419487579470731</c:v>
                </c:pt>
                <c:pt idx="72">
                  <c:v>0.39716924250503322</c:v>
                </c:pt>
                <c:pt idx="73">
                  <c:v>0.21050170730652346</c:v>
                </c:pt>
                <c:pt idx="74">
                  <c:v>4.163411576406828E-2</c:v>
                </c:pt>
                <c:pt idx="75">
                  <c:v>-0.10270131414003225</c:v>
                </c:pt>
                <c:pt idx="76">
                  <c:v>-0.2167503842922911</c:v>
                </c:pt>
                <c:pt idx="77">
                  <c:v>-0.29596631816839125</c:v>
                </c:pt>
                <c:pt idx="78">
                  <c:v>-0.33719102646502608</c:v>
                </c:pt>
                <c:pt idx="79">
                  <c:v>-0.33878101015449946</c:v>
                </c:pt>
                <c:pt idx="80">
                  <c:v>-0.3006728816045956</c:v>
                </c:pt>
                <c:pt idx="81">
                  <c:v>-0.22438589164344558</c:v>
                </c:pt>
                <c:pt idx="82">
                  <c:v>-0.11296136182328265</c:v>
                </c:pt>
                <c:pt idx="83">
                  <c:v>2.9158563472403087E-2</c:v>
                </c:pt>
                <c:pt idx="84">
                  <c:v>0.19630801130742653</c:v>
                </c:pt>
                <c:pt idx="85">
                  <c:v>0.38182326066719213</c:v>
                </c:pt>
                <c:pt idx="86">
                  <c:v>0.57830840398694894</c:v>
                </c:pt>
                <c:pt idx="87">
                  <c:v>0.7779301986472632</c:v>
                </c:pt>
                <c:pt idx="88">
                  <c:v>0.9727303536380324</c:v>
                </c:pt>
                <c:pt idx="89">
                  <c:v>1.1549428015072045</c:v>
                </c:pt>
                <c:pt idx="90">
                  <c:v>1.3173033069628692</c:v>
                </c:pt>
                <c:pt idx="91">
                  <c:v>1.4533390690107122</c:v>
                </c:pt>
                <c:pt idx="92">
                  <c:v>1.5576267711035574</c:v>
                </c:pt>
                <c:pt idx="93">
                  <c:v>1.626008791657839</c:v>
                </c:pt>
                <c:pt idx="94">
                  <c:v>1.6557589553059993</c:v>
                </c:pt>
                <c:pt idx="95">
                  <c:v>1.6456912169054583</c:v>
                </c:pt>
                <c:pt idx="96">
                  <c:v>1.59620694541566</c:v>
                </c:pt>
                <c:pt idx="97">
                  <c:v>1.5092789225842536</c:v>
                </c:pt>
                <c:pt idx="98">
                  <c:v>1.3883726943642858</c:v>
                </c:pt>
                <c:pt idx="99">
                  <c:v>1.2383084105332247</c:v>
                </c:pt>
                <c:pt idx="100">
                  <c:v>1.0650686605321811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6EF7-42BF-8B21-B440C042233F}"/>
            </c:ext>
          </c:extLst>
        </c:ser>
        <c:ser>
          <c:idx val="36"/>
          <c:order val="36"/>
          <c:tx>
            <c:strRef>
              <c:f>'GRG vs Evo 1'!$AT$9</c:f>
              <c:strCache>
                <c:ptCount val="1"/>
                <c:pt idx="0">
                  <c:v>7,2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1'!$AT$10:$AT$110</c:f>
              <c:numCache>
                <c:formatCode>0.00</c:formatCode>
                <c:ptCount val="101"/>
                <c:pt idx="0">
                  <c:v>1.7936678638491532</c:v>
                </c:pt>
                <c:pt idx="1">
                  <c:v>1.7737344416903946</c:v>
                </c:pt>
                <c:pt idx="2">
                  <c:v>1.7147288578520383</c:v>
                </c:pt>
                <c:pt idx="3">
                  <c:v>1.6190034787588314</c:v>
                </c:pt>
                <c:pt idx="4">
                  <c:v>1.4903745731963185</c:v>
                </c:pt>
                <c:pt idx="5">
                  <c:v>1.333970169717293</c:v>
                </c:pt>
                <c:pt idx="6">
                  <c:v>1.1560256183258266</c:v>
                </c:pt>
                <c:pt idx="7">
                  <c:v>0.96363500674939417</c:v>
                </c:pt>
                <c:pt idx="8">
                  <c:v>0.76446834154786425</c:v>
                </c:pt>
                <c:pt idx="9">
                  <c:v>0.56646576915606595</c:v>
                </c:pt>
                <c:pt idx="10">
                  <c:v>0.3775210273020107</c:v>
                </c:pt>
                <c:pt idx="11">
                  <c:v>0.20516674659380729</c:v>
                </c:pt>
                <c:pt idx="12">
                  <c:v>5.6274148307907668E-2</c:v>
                </c:pt>
                <c:pt idx="13">
                  <c:v>-6.322088951979421E-2</c:v>
                </c:pt>
                <c:pt idx="14">
                  <c:v>-0.14855447681950495</c:v>
                </c:pt>
                <c:pt idx="15">
                  <c:v>-0.19632463275129231</c:v>
                </c:pt>
                <c:pt idx="16">
                  <c:v>-0.20462691194560001</c:v>
                </c:pt>
                <c:pt idx="17">
                  <c:v>-0.17313032873030798</c:v>
                </c:pt>
                <c:pt idx="18">
                  <c:v>-0.10309055248499388</c:v>
                </c:pt>
                <c:pt idx="19">
                  <c:v>2.7001519347362724E-3</c:v>
                </c:pt>
                <c:pt idx="20">
                  <c:v>0.14002424298554117</c:v>
                </c:pt>
                <c:pt idx="21">
                  <c:v>0.30340704250845368</c:v>
                </c:pt>
                <c:pt idx="22">
                  <c:v>0.48633499387073376</c:v>
                </c:pt>
                <c:pt idx="23">
                  <c:v>0.68151533691409827</c:v>
                </c:pt>
                <c:pt idx="24">
                  <c:v>0.88116684728859951</c:v>
                </c:pt>
                <c:pt idx="25">
                  <c:v>1.0773300493123794</c:v>
                </c:pt>
                <c:pt idx="26">
                  <c:v>1.2621845351495302</c:v>
                </c:pt>
                <c:pt idx="27">
                  <c:v>1.4283607397917879</c:v>
                </c:pt>
                <c:pt idx="28">
                  <c:v>1.5692337423594027</c:v>
                </c:pt>
                <c:pt idx="29">
                  <c:v>1.679187380790472</c:v>
                </c:pt>
                <c:pt idx="30">
                  <c:v>1.7538381504995191</c:v>
                </c:pt>
                <c:pt idx="31">
                  <c:v>1.7902099608723705</c:v>
                </c:pt>
                <c:pt idx="32">
                  <c:v>1.7868527826073457</c:v>
                </c:pt>
                <c:pt idx="33">
                  <c:v>1.7439004558076827</c:v>
                </c:pt>
                <c:pt idx="34">
                  <c:v>1.6630653541989784</c:v>
                </c:pt>
                <c:pt idx="35">
                  <c:v>1.5475701181924577</c:v>
                </c:pt>
                <c:pt idx="36">
                  <c:v>1.4020191783814075</c:v>
                </c:pt>
                <c:pt idx="37">
                  <c:v>1.2322151914235435</c:v>
                </c:pt>
                <c:pt idx="38">
                  <c:v>1.0449277064314089</c:v>
                </c:pt>
                <c:pt idx="39">
                  <c:v>0.8476232844118029</c:v>
                </c:pt>
                <c:pt idx="40">
                  <c:v>0.64816783004053957</c:v>
                </c:pt>
                <c:pt idx="41">
                  <c:v>0.45451300286531859</c:v>
                </c:pt>
                <c:pt idx="42">
                  <c:v>0.27437920973246754</c:v>
                </c:pt>
                <c:pt idx="43">
                  <c:v>0.11494781652914066</c:v>
                </c:pt>
                <c:pt idx="44">
                  <c:v>-1.7425150212502905E-2</c:v>
                </c:pt>
                <c:pt idx="45">
                  <c:v>-0.11746239803552383</c:v>
                </c:pt>
                <c:pt idx="46">
                  <c:v>-0.18117575755501047</c:v>
                </c:pt>
                <c:pt idx="47">
                  <c:v>-0.20602517818605337</c:v>
                </c:pt>
                <c:pt idx="48">
                  <c:v>-0.19101999194497388</c:v>
                </c:pt>
                <c:pt idx="49">
                  <c:v>-0.13675840825560015</c:v>
                </c:pt>
                <c:pt idx="50">
                  <c:v>-4.5403665227299328E-2</c:v>
                </c:pt>
                <c:pt idx="51">
                  <c:v>7.9402211821952839E-2</c:v>
                </c:pt>
                <c:pt idx="52">
                  <c:v>0.23268360642192432</c:v>
                </c:pt>
                <c:pt idx="53">
                  <c:v>0.40832967307732349</c:v>
                </c:pt>
                <c:pt idx="54">
                  <c:v>0.59933795739381834</c:v>
                </c:pt>
                <c:pt idx="55">
                  <c:v>0.79809356183720392</c:v>
                </c:pt>
                <c:pt idx="56">
                  <c:v>0.99667272766790349</c:v>
                </c:pt>
                <c:pt idx="57">
                  <c:v>1.1871587301970439</c:v>
                </c:pt>
                <c:pt idx="58">
                  <c:v>1.3619574936171266</c:v>
                </c:pt>
                <c:pt idx="59">
                  <c:v>1.514100342839992</c:v>
                </c:pt>
                <c:pt idx="60">
                  <c:v>1.6375218225816452</c:v>
                </c:pt>
                <c:pt idx="61">
                  <c:v>1.7273015079237903</c:v>
                </c:pt>
                <c:pt idx="62">
                  <c:v>1.7798601661280169</c:v>
                </c:pt>
                <c:pt idx="63">
                  <c:v>1.7931024493501577</c:v>
                </c:pt>
                <c:pt idx="64">
                  <c:v>1.7665004295465885</c:v>
                </c:pt>
                <c:pt idx="65">
                  <c:v>1.7011146452993493</c:v>
                </c:pt>
                <c:pt idx="66">
                  <c:v>1.5995518214896038</c:v>
                </c:pt>
                <c:pt idx="67">
                  <c:v>1.4658609474026212</c:v>
                </c:pt>
                <c:pt idx="68">
                  <c:v>1.305371856302302</c:v>
                </c:pt>
                <c:pt idx="69">
                  <c:v>1.1244827417982002</c:v>
                </c:pt>
                <c:pt idx="70">
                  <c:v>0.93040508205698669</c:v>
                </c:pt>
                <c:pt idx="71">
                  <c:v>0.73087614092507136</c:v>
                </c:pt>
                <c:pt idx="72">
                  <c:v>0.53385050763539721</c:v>
                </c:pt>
                <c:pt idx="73">
                  <c:v>0.3471829724368875</c:v>
                </c:pt>
                <c:pt idx="74">
                  <c:v>0.17831538089443233</c:v>
                </c:pt>
                <c:pt idx="75">
                  <c:v>3.3979950990331798E-2</c:v>
                </c:pt>
                <c:pt idx="76">
                  <c:v>-8.0069119161927049E-2</c:v>
                </c:pt>
                <c:pt idx="77">
                  <c:v>-0.1592850530380272</c:v>
                </c:pt>
                <c:pt idx="78">
                  <c:v>-0.20050976133466203</c:v>
                </c:pt>
                <c:pt idx="79">
                  <c:v>-0.20209974502413541</c:v>
                </c:pt>
                <c:pt idx="80">
                  <c:v>-0.16399161647423155</c:v>
                </c:pt>
                <c:pt idx="81">
                  <c:v>-8.7704626513081529E-2</c:v>
                </c:pt>
                <c:pt idx="82">
                  <c:v>2.3719903307081402E-2</c:v>
                </c:pt>
                <c:pt idx="83">
                  <c:v>0.16583982860276714</c:v>
                </c:pt>
                <c:pt idx="84">
                  <c:v>0.33298927643779058</c:v>
                </c:pt>
                <c:pt idx="85">
                  <c:v>0.51850452579755624</c:v>
                </c:pt>
                <c:pt idx="86">
                  <c:v>0.71498966911731299</c:v>
                </c:pt>
                <c:pt idx="87">
                  <c:v>0.91461146377762725</c:v>
                </c:pt>
                <c:pt idx="88">
                  <c:v>1.1094116187683964</c:v>
                </c:pt>
                <c:pt idx="89">
                  <c:v>1.2916240666375685</c:v>
                </c:pt>
                <c:pt idx="90">
                  <c:v>1.4539845720932334</c:v>
                </c:pt>
                <c:pt idx="91">
                  <c:v>1.5900203341410761</c:v>
                </c:pt>
                <c:pt idx="92">
                  <c:v>1.6943080362339216</c:v>
                </c:pt>
                <c:pt idx="93">
                  <c:v>1.7626900567882031</c:v>
                </c:pt>
                <c:pt idx="94">
                  <c:v>1.7924402204363634</c:v>
                </c:pt>
                <c:pt idx="95">
                  <c:v>1.7823724820358224</c:v>
                </c:pt>
                <c:pt idx="96">
                  <c:v>1.7328882105460239</c:v>
                </c:pt>
                <c:pt idx="97">
                  <c:v>1.6459601877146175</c:v>
                </c:pt>
                <c:pt idx="98">
                  <c:v>1.5250539594946497</c:v>
                </c:pt>
                <c:pt idx="99">
                  <c:v>1.3749896756635889</c:v>
                </c:pt>
                <c:pt idx="100">
                  <c:v>1.201749925662545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6EF7-42BF-8B21-B440C042233F}"/>
            </c:ext>
          </c:extLst>
        </c:ser>
        <c:ser>
          <c:idx val="37"/>
          <c:order val="37"/>
          <c:tx>
            <c:strRef>
              <c:f>'GRG vs Evo 1'!$AU$9</c:f>
              <c:strCache>
                <c:ptCount val="1"/>
                <c:pt idx="0">
                  <c:v>7,4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1'!$AU$10:$AU$110</c:f>
              <c:numCache>
                <c:formatCode>0.00</c:formatCode>
                <c:ptCount val="101"/>
                <c:pt idx="0">
                  <c:v>1.8987080958116269</c:v>
                </c:pt>
                <c:pt idx="1">
                  <c:v>1.8787746736528685</c:v>
                </c:pt>
                <c:pt idx="2">
                  <c:v>1.819769089814512</c:v>
                </c:pt>
                <c:pt idx="3">
                  <c:v>1.7240437107213054</c:v>
                </c:pt>
                <c:pt idx="4">
                  <c:v>1.5954148051587924</c:v>
                </c:pt>
                <c:pt idx="5">
                  <c:v>1.4390104016797667</c:v>
                </c:pt>
                <c:pt idx="6">
                  <c:v>1.2610658502883005</c:v>
                </c:pt>
                <c:pt idx="7">
                  <c:v>1.0686752387118679</c:v>
                </c:pt>
                <c:pt idx="8">
                  <c:v>0.86950857351033806</c:v>
                </c:pt>
                <c:pt idx="9">
                  <c:v>0.67150600111853986</c:v>
                </c:pt>
                <c:pt idx="10">
                  <c:v>0.48256125926448451</c:v>
                </c:pt>
                <c:pt idx="11">
                  <c:v>0.3102069785562811</c:v>
                </c:pt>
                <c:pt idx="12">
                  <c:v>0.16131438027038147</c:v>
                </c:pt>
                <c:pt idx="13">
                  <c:v>4.1819342442679597E-2</c:v>
                </c:pt>
                <c:pt idx="14">
                  <c:v>-4.3514244857031148E-2</c:v>
                </c:pt>
                <c:pt idx="15">
                  <c:v>-9.1284400788818498E-2</c:v>
                </c:pt>
                <c:pt idx="16">
                  <c:v>-9.9586679983126203E-2</c:v>
                </c:pt>
                <c:pt idx="17">
                  <c:v>-6.8090096767834174E-2</c:v>
                </c:pt>
                <c:pt idx="18">
                  <c:v>1.9496794774799264E-3</c:v>
                </c:pt>
                <c:pt idx="19">
                  <c:v>0.10774038389721008</c:v>
                </c:pt>
                <c:pt idx="20">
                  <c:v>0.24506447494801498</c:v>
                </c:pt>
                <c:pt idx="21">
                  <c:v>0.40844727447092749</c:v>
                </c:pt>
                <c:pt idx="22">
                  <c:v>0.59137522583320756</c:v>
                </c:pt>
                <c:pt idx="23">
                  <c:v>0.78655556887657208</c:v>
                </c:pt>
                <c:pt idx="24">
                  <c:v>0.98620707925107332</c:v>
                </c:pt>
                <c:pt idx="25">
                  <c:v>1.1823702812748531</c:v>
                </c:pt>
                <c:pt idx="26">
                  <c:v>1.3672247671120039</c:v>
                </c:pt>
                <c:pt idx="27">
                  <c:v>1.5334009717542616</c:v>
                </c:pt>
                <c:pt idx="28">
                  <c:v>1.6742739743218764</c:v>
                </c:pt>
                <c:pt idx="29">
                  <c:v>1.7842276127529457</c:v>
                </c:pt>
                <c:pt idx="30">
                  <c:v>1.858878382461993</c:v>
                </c:pt>
                <c:pt idx="31">
                  <c:v>1.8952501928348444</c:v>
                </c:pt>
                <c:pt idx="32">
                  <c:v>1.8918930145698196</c:v>
                </c:pt>
                <c:pt idx="33">
                  <c:v>1.8489406877701566</c:v>
                </c:pt>
                <c:pt idx="34">
                  <c:v>1.7681055861614521</c:v>
                </c:pt>
                <c:pt idx="35">
                  <c:v>1.6526103501549314</c:v>
                </c:pt>
                <c:pt idx="36">
                  <c:v>1.5070594103438815</c:v>
                </c:pt>
                <c:pt idx="37">
                  <c:v>1.3372554233860172</c:v>
                </c:pt>
                <c:pt idx="38">
                  <c:v>1.1499679383938826</c:v>
                </c:pt>
                <c:pt idx="39">
                  <c:v>0.95266351637427671</c:v>
                </c:pt>
                <c:pt idx="40">
                  <c:v>0.75320806200301338</c:v>
                </c:pt>
                <c:pt idx="41">
                  <c:v>0.5595532348277924</c:v>
                </c:pt>
                <c:pt idx="42">
                  <c:v>0.37941944169494135</c:v>
                </c:pt>
                <c:pt idx="43">
                  <c:v>0.21998804849161446</c:v>
                </c:pt>
                <c:pt idx="44">
                  <c:v>8.7615081749970902E-2</c:v>
                </c:pt>
                <c:pt idx="45">
                  <c:v>-1.2422166073050023E-2</c:v>
                </c:pt>
                <c:pt idx="46">
                  <c:v>-7.6135525592536668E-2</c:v>
                </c:pt>
                <c:pt idx="47">
                  <c:v>-0.10098494622357956</c:v>
                </c:pt>
                <c:pt idx="48">
                  <c:v>-8.597975998250007E-2</c:v>
                </c:pt>
                <c:pt idx="49">
                  <c:v>-3.1718176293126343E-2</c:v>
                </c:pt>
                <c:pt idx="50">
                  <c:v>5.9636566735174479E-2</c:v>
                </c:pt>
                <c:pt idx="51">
                  <c:v>0.18444244378442665</c:v>
                </c:pt>
                <c:pt idx="52">
                  <c:v>0.33772383838439812</c:v>
                </c:pt>
                <c:pt idx="53">
                  <c:v>0.51336990503979729</c:v>
                </c:pt>
                <c:pt idx="54">
                  <c:v>0.70437818935629215</c:v>
                </c:pt>
                <c:pt idx="55">
                  <c:v>0.90313379379967773</c:v>
                </c:pt>
                <c:pt idx="56">
                  <c:v>1.1017129596303774</c:v>
                </c:pt>
                <c:pt idx="57">
                  <c:v>1.2921989621595178</c:v>
                </c:pt>
                <c:pt idx="58">
                  <c:v>1.4669977255796005</c:v>
                </c:pt>
                <c:pt idx="59">
                  <c:v>1.6191405748024656</c:v>
                </c:pt>
                <c:pt idx="60">
                  <c:v>1.7425620545441189</c:v>
                </c:pt>
                <c:pt idx="61">
                  <c:v>1.8323417398862643</c:v>
                </c:pt>
                <c:pt idx="62">
                  <c:v>1.8849003980904906</c:v>
                </c:pt>
                <c:pt idx="63">
                  <c:v>1.8981426813126316</c:v>
                </c:pt>
                <c:pt idx="64">
                  <c:v>1.8715406615090622</c:v>
                </c:pt>
                <c:pt idx="65">
                  <c:v>1.806154877261823</c:v>
                </c:pt>
                <c:pt idx="66">
                  <c:v>1.7045920534520778</c:v>
                </c:pt>
                <c:pt idx="67">
                  <c:v>1.5709011793650949</c:v>
                </c:pt>
                <c:pt idx="68">
                  <c:v>1.4104120882647759</c:v>
                </c:pt>
                <c:pt idx="69">
                  <c:v>1.2295229737606739</c:v>
                </c:pt>
                <c:pt idx="70">
                  <c:v>1.0354453140194606</c:v>
                </c:pt>
                <c:pt idx="71">
                  <c:v>0.83591637288754517</c:v>
                </c:pt>
                <c:pt idx="72">
                  <c:v>0.63889073959787113</c:v>
                </c:pt>
                <c:pt idx="73">
                  <c:v>0.45222320439936131</c:v>
                </c:pt>
                <c:pt idx="74">
                  <c:v>0.28335561285690614</c:v>
                </c:pt>
                <c:pt idx="75">
                  <c:v>0.1390201829528056</c:v>
                </c:pt>
                <c:pt idx="76">
                  <c:v>2.4971112800546758E-2</c:v>
                </c:pt>
                <c:pt idx="77">
                  <c:v>-5.4244821075553395E-2</c:v>
                </c:pt>
                <c:pt idx="78">
                  <c:v>-9.5469529372188222E-2</c:v>
                </c:pt>
                <c:pt idx="79">
                  <c:v>-9.7059513061661606E-2</c:v>
                </c:pt>
                <c:pt idx="80">
                  <c:v>-5.8951384511757743E-2</c:v>
                </c:pt>
                <c:pt idx="81">
                  <c:v>1.7335605449392277E-2</c:v>
                </c:pt>
                <c:pt idx="82">
                  <c:v>0.12876013526955521</c:v>
                </c:pt>
                <c:pt idx="83">
                  <c:v>0.27088006056524094</c:v>
                </c:pt>
                <c:pt idx="84">
                  <c:v>0.43802950840026439</c:v>
                </c:pt>
                <c:pt idx="85">
                  <c:v>0.62354475776002993</c:v>
                </c:pt>
                <c:pt idx="86">
                  <c:v>0.82002990107978679</c:v>
                </c:pt>
                <c:pt idx="87">
                  <c:v>1.0196516957401012</c:v>
                </c:pt>
                <c:pt idx="88">
                  <c:v>1.2144518507308701</c:v>
                </c:pt>
                <c:pt idx="89">
                  <c:v>1.3966642986000424</c:v>
                </c:pt>
                <c:pt idx="90">
                  <c:v>1.5590248040557071</c:v>
                </c:pt>
                <c:pt idx="91">
                  <c:v>1.69506056610355</c:v>
                </c:pt>
                <c:pt idx="92">
                  <c:v>1.7993482681963955</c:v>
                </c:pt>
                <c:pt idx="93">
                  <c:v>1.8677302887506768</c:v>
                </c:pt>
                <c:pt idx="94">
                  <c:v>1.8974804523988371</c:v>
                </c:pt>
                <c:pt idx="95">
                  <c:v>1.8874127139982961</c:v>
                </c:pt>
                <c:pt idx="96">
                  <c:v>1.8379284425084976</c:v>
                </c:pt>
                <c:pt idx="97">
                  <c:v>1.7510004196770912</c:v>
                </c:pt>
                <c:pt idx="98">
                  <c:v>1.6300941914571236</c:v>
                </c:pt>
                <c:pt idx="99">
                  <c:v>1.4800299076260626</c:v>
                </c:pt>
                <c:pt idx="100">
                  <c:v>1.3067901576250189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6EF7-42BF-8B21-B440C042233F}"/>
            </c:ext>
          </c:extLst>
        </c:ser>
        <c:ser>
          <c:idx val="38"/>
          <c:order val="38"/>
          <c:tx>
            <c:strRef>
              <c:f>'GRG vs Evo 1'!$AV$9</c:f>
              <c:strCache>
                <c:ptCount val="1"/>
                <c:pt idx="0">
                  <c:v>7,6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1'!$AV$10:$AV$110</c:f>
              <c:numCache>
                <c:formatCode>0.00</c:formatCode>
                <c:ptCount val="101"/>
                <c:pt idx="0">
                  <c:v>1.9679196720314862</c:v>
                </c:pt>
                <c:pt idx="1">
                  <c:v>1.9479862498727281</c:v>
                </c:pt>
                <c:pt idx="2">
                  <c:v>1.8889806660343713</c:v>
                </c:pt>
                <c:pt idx="3">
                  <c:v>1.7932552869411647</c:v>
                </c:pt>
                <c:pt idx="4">
                  <c:v>1.6646263813786517</c:v>
                </c:pt>
                <c:pt idx="5">
                  <c:v>1.508221977899626</c:v>
                </c:pt>
                <c:pt idx="6">
                  <c:v>1.3302774265081601</c:v>
                </c:pt>
                <c:pt idx="7">
                  <c:v>1.1378868149317274</c:v>
                </c:pt>
                <c:pt idx="8">
                  <c:v>0.93872014973019746</c:v>
                </c:pt>
                <c:pt idx="9">
                  <c:v>0.74071757733839916</c:v>
                </c:pt>
                <c:pt idx="10">
                  <c:v>0.55177283548434386</c:v>
                </c:pt>
                <c:pt idx="11">
                  <c:v>0.3794185547761405</c:v>
                </c:pt>
                <c:pt idx="12">
                  <c:v>0.23052595649024088</c:v>
                </c:pt>
                <c:pt idx="13">
                  <c:v>0.111030918662539</c:v>
                </c:pt>
                <c:pt idx="14">
                  <c:v>2.5697331362828257E-2</c:v>
                </c:pt>
                <c:pt idx="15">
                  <c:v>-2.2072824568959093E-2</c:v>
                </c:pt>
                <c:pt idx="16">
                  <c:v>-3.0375103763266798E-2</c:v>
                </c:pt>
                <c:pt idx="17">
                  <c:v>1.1214794520252314E-3</c:v>
                </c:pt>
                <c:pt idx="18">
                  <c:v>7.1161255697339332E-2</c:v>
                </c:pt>
                <c:pt idx="19">
                  <c:v>0.17695196011706948</c:v>
                </c:pt>
                <c:pt idx="20">
                  <c:v>0.31427605116787438</c:v>
                </c:pt>
                <c:pt idx="21">
                  <c:v>0.4776588506907869</c:v>
                </c:pt>
                <c:pt idx="22">
                  <c:v>0.66058680205306697</c:v>
                </c:pt>
                <c:pt idx="23">
                  <c:v>0.85576714509643148</c:v>
                </c:pt>
                <c:pt idx="24">
                  <c:v>1.0554186554709326</c:v>
                </c:pt>
                <c:pt idx="25">
                  <c:v>1.2515818574947126</c:v>
                </c:pt>
                <c:pt idx="26">
                  <c:v>1.4364363433318634</c:v>
                </c:pt>
                <c:pt idx="27">
                  <c:v>1.6026125479741209</c:v>
                </c:pt>
                <c:pt idx="28">
                  <c:v>1.7434855505417359</c:v>
                </c:pt>
                <c:pt idx="29">
                  <c:v>1.8534391889728052</c:v>
                </c:pt>
                <c:pt idx="30">
                  <c:v>1.9280899586818523</c:v>
                </c:pt>
                <c:pt idx="31">
                  <c:v>1.9644617690547039</c:v>
                </c:pt>
                <c:pt idx="32">
                  <c:v>1.9611045907896789</c:v>
                </c:pt>
                <c:pt idx="33">
                  <c:v>1.9181522639900159</c:v>
                </c:pt>
                <c:pt idx="34">
                  <c:v>1.8373171623813116</c:v>
                </c:pt>
                <c:pt idx="35">
                  <c:v>1.7218219263747909</c:v>
                </c:pt>
                <c:pt idx="36">
                  <c:v>1.576270986563741</c:v>
                </c:pt>
                <c:pt idx="37">
                  <c:v>1.4064669996058767</c:v>
                </c:pt>
                <c:pt idx="38">
                  <c:v>1.2191795146137421</c:v>
                </c:pt>
                <c:pt idx="39">
                  <c:v>1.021875092594136</c:v>
                </c:pt>
                <c:pt idx="40">
                  <c:v>0.82241963822287278</c:v>
                </c:pt>
                <c:pt idx="41">
                  <c:v>0.62876481104765181</c:v>
                </c:pt>
                <c:pt idx="42">
                  <c:v>0.44863101791480076</c:v>
                </c:pt>
                <c:pt idx="43">
                  <c:v>0.28919962471147387</c:v>
                </c:pt>
                <c:pt idx="44">
                  <c:v>0.15682665796983031</c:v>
                </c:pt>
                <c:pt idx="45">
                  <c:v>5.6789410146809383E-2</c:v>
                </c:pt>
                <c:pt idx="46">
                  <c:v>-6.9239493726772627E-3</c:v>
                </c:pt>
                <c:pt idx="47">
                  <c:v>-3.1773370003720158E-2</c:v>
                </c:pt>
                <c:pt idx="48">
                  <c:v>-1.6768183762640665E-2</c:v>
                </c:pt>
                <c:pt idx="49">
                  <c:v>3.7493399926733062E-2</c:v>
                </c:pt>
                <c:pt idx="50">
                  <c:v>0.12884814295503388</c:v>
                </c:pt>
                <c:pt idx="51">
                  <c:v>0.25365402000428605</c:v>
                </c:pt>
                <c:pt idx="52">
                  <c:v>0.40693541460425753</c:v>
                </c:pt>
                <c:pt idx="53">
                  <c:v>0.5825814812596567</c:v>
                </c:pt>
                <c:pt idx="54">
                  <c:v>0.77358976557615156</c:v>
                </c:pt>
                <c:pt idx="55">
                  <c:v>0.97234537001953714</c:v>
                </c:pt>
                <c:pt idx="56">
                  <c:v>1.1709245358502367</c:v>
                </c:pt>
                <c:pt idx="57">
                  <c:v>1.3614105383793773</c:v>
                </c:pt>
                <c:pt idx="58">
                  <c:v>1.53620930179946</c:v>
                </c:pt>
                <c:pt idx="59">
                  <c:v>1.6883521510223249</c:v>
                </c:pt>
                <c:pt idx="60">
                  <c:v>1.8117736307639785</c:v>
                </c:pt>
                <c:pt idx="61">
                  <c:v>1.9015533161061238</c:v>
                </c:pt>
                <c:pt idx="62">
                  <c:v>1.9541119743103499</c:v>
                </c:pt>
                <c:pt idx="63">
                  <c:v>1.9673542575324912</c:v>
                </c:pt>
                <c:pt idx="64">
                  <c:v>1.9407522377289217</c:v>
                </c:pt>
                <c:pt idx="65">
                  <c:v>1.8753664534816825</c:v>
                </c:pt>
                <c:pt idx="66">
                  <c:v>1.7738036296719371</c:v>
                </c:pt>
                <c:pt idx="67">
                  <c:v>1.6401127555849544</c:v>
                </c:pt>
                <c:pt idx="68">
                  <c:v>1.4796236644846354</c:v>
                </c:pt>
                <c:pt idx="69">
                  <c:v>1.2987345499805332</c:v>
                </c:pt>
                <c:pt idx="70">
                  <c:v>1.1046568902393199</c:v>
                </c:pt>
                <c:pt idx="71">
                  <c:v>0.90512794910740457</c:v>
                </c:pt>
                <c:pt idx="72">
                  <c:v>0.70810231581773042</c:v>
                </c:pt>
                <c:pt idx="73">
                  <c:v>0.52143478061922077</c:v>
                </c:pt>
                <c:pt idx="74">
                  <c:v>0.35256718907676554</c:v>
                </c:pt>
                <c:pt idx="75">
                  <c:v>0.20823175917266501</c:v>
                </c:pt>
                <c:pt idx="76">
                  <c:v>9.4182689020406163E-2</c:v>
                </c:pt>
                <c:pt idx="77">
                  <c:v>1.496675514430601E-2</c:v>
                </c:pt>
                <c:pt idx="78">
                  <c:v>-2.6257953152328817E-2</c:v>
                </c:pt>
                <c:pt idx="79">
                  <c:v>-2.7847936841802201E-2</c:v>
                </c:pt>
                <c:pt idx="80">
                  <c:v>1.0260191708101662E-2</c:v>
                </c:pt>
                <c:pt idx="81">
                  <c:v>8.6547181669251683E-2</c:v>
                </c:pt>
                <c:pt idx="82">
                  <c:v>0.19797171148941461</c:v>
                </c:pt>
                <c:pt idx="83">
                  <c:v>0.34009163678510035</c:v>
                </c:pt>
                <c:pt idx="84">
                  <c:v>0.50724108462012385</c:v>
                </c:pt>
                <c:pt idx="85">
                  <c:v>0.69275633397988945</c:v>
                </c:pt>
                <c:pt idx="86">
                  <c:v>0.8892414772996462</c:v>
                </c:pt>
                <c:pt idx="87">
                  <c:v>1.0888632719599605</c:v>
                </c:pt>
                <c:pt idx="88">
                  <c:v>1.2836634269507297</c:v>
                </c:pt>
                <c:pt idx="89">
                  <c:v>1.4658758748199019</c:v>
                </c:pt>
                <c:pt idx="90">
                  <c:v>1.6282363802755664</c:v>
                </c:pt>
                <c:pt idx="91">
                  <c:v>1.7642721423234096</c:v>
                </c:pt>
                <c:pt idx="92">
                  <c:v>1.8685598444162548</c:v>
                </c:pt>
                <c:pt idx="93">
                  <c:v>1.9369418649705361</c:v>
                </c:pt>
                <c:pt idx="94">
                  <c:v>1.9666920286186964</c:v>
                </c:pt>
                <c:pt idx="95">
                  <c:v>1.9566242902181554</c:v>
                </c:pt>
                <c:pt idx="96">
                  <c:v>1.9071400187283571</c:v>
                </c:pt>
                <c:pt idx="97">
                  <c:v>1.8202119958969507</c:v>
                </c:pt>
                <c:pt idx="98">
                  <c:v>1.6993057676769832</c:v>
                </c:pt>
                <c:pt idx="99">
                  <c:v>1.5492414838459219</c:v>
                </c:pt>
                <c:pt idx="100">
                  <c:v>1.3760017338448782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6EF7-42BF-8B21-B440C042233F}"/>
            </c:ext>
          </c:extLst>
        </c:ser>
        <c:ser>
          <c:idx val="39"/>
          <c:order val="39"/>
          <c:tx>
            <c:strRef>
              <c:f>'GRG vs Evo 1'!$AW$9</c:f>
              <c:strCache>
                <c:ptCount val="1"/>
                <c:pt idx="0">
                  <c:v>7,8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1'!$AW$10:$AW$110</c:f>
              <c:numCache>
                <c:formatCode>0.00</c:formatCode>
                <c:ptCount val="101"/>
                <c:pt idx="0">
                  <c:v>1.9985433453746051</c:v>
                </c:pt>
                <c:pt idx="1">
                  <c:v>1.9786099232158465</c:v>
                </c:pt>
                <c:pt idx="2">
                  <c:v>1.9196043393774902</c:v>
                </c:pt>
                <c:pt idx="3">
                  <c:v>1.8238789602842833</c:v>
                </c:pt>
                <c:pt idx="4">
                  <c:v>1.6952500547217704</c:v>
                </c:pt>
                <c:pt idx="5">
                  <c:v>1.5388456512427449</c:v>
                </c:pt>
                <c:pt idx="6">
                  <c:v>1.3609010998512785</c:v>
                </c:pt>
                <c:pt idx="7">
                  <c:v>1.168510488274846</c:v>
                </c:pt>
                <c:pt idx="8">
                  <c:v>0.96934382307331612</c:v>
                </c:pt>
                <c:pt idx="9">
                  <c:v>0.77134125068151782</c:v>
                </c:pt>
                <c:pt idx="10">
                  <c:v>0.58239650882746252</c:v>
                </c:pt>
                <c:pt idx="11">
                  <c:v>0.41004222811925917</c:v>
                </c:pt>
                <c:pt idx="12">
                  <c:v>0.26114962983335954</c:v>
                </c:pt>
                <c:pt idx="13">
                  <c:v>0.14165459200565766</c:v>
                </c:pt>
                <c:pt idx="14">
                  <c:v>5.632100470594692E-2</c:v>
                </c:pt>
                <c:pt idx="15">
                  <c:v>8.5508487741595696E-3</c:v>
                </c:pt>
                <c:pt idx="16">
                  <c:v>2.4856957985186501E-4</c:v>
                </c:pt>
                <c:pt idx="17">
                  <c:v>3.1745152795143894E-2</c:v>
                </c:pt>
                <c:pt idx="18">
                  <c:v>0.10178492904045799</c:v>
                </c:pt>
                <c:pt idx="19">
                  <c:v>0.20757563346018815</c:v>
                </c:pt>
                <c:pt idx="20">
                  <c:v>0.34489972451099304</c:v>
                </c:pt>
                <c:pt idx="21">
                  <c:v>0.5082825240339055</c:v>
                </c:pt>
                <c:pt idx="22">
                  <c:v>0.69121047539618563</c:v>
                </c:pt>
                <c:pt idx="23">
                  <c:v>0.88639081843955014</c:v>
                </c:pt>
                <c:pt idx="24">
                  <c:v>1.0860423288140515</c:v>
                </c:pt>
                <c:pt idx="25">
                  <c:v>1.2822055308378313</c:v>
                </c:pt>
                <c:pt idx="26">
                  <c:v>1.4670600166749821</c:v>
                </c:pt>
                <c:pt idx="27">
                  <c:v>1.6332362213172398</c:v>
                </c:pt>
                <c:pt idx="28">
                  <c:v>1.7741092238848546</c:v>
                </c:pt>
                <c:pt idx="29">
                  <c:v>1.8840628623159239</c:v>
                </c:pt>
                <c:pt idx="30">
                  <c:v>1.958713632024971</c:v>
                </c:pt>
                <c:pt idx="31">
                  <c:v>1.9950854423978224</c:v>
                </c:pt>
                <c:pt idx="32">
                  <c:v>1.9917282641327976</c:v>
                </c:pt>
                <c:pt idx="33">
                  <c:v>1.9487759373331346</c:v>
                </c:pt>
                <c:pt idx="34">
                  <c:v>1.8679408357244303</c:v>
                </c:pt>
                <c:pt idx="35">
                  <c:v>1.7524455997179096</c:v>
                </c:pt>
                <c:pt idx="36">
                  <c:v>1.6068946599068594</c:v>
                </c:pt>
                <c:pt idx="37">
                  <c:v>1.4370906729489954</c:v>
                </c:pt>
                <c:pt idx="38">
                  <c:v>1.2498031879568607</c:v>
                </c:pt>
                <c:pt idx="39">
                  <c:v>1.0524987659372547</c:v>
                </c:pt>
                <c:pt idx="40">
                  <c:v>0.85304331156599145</c:v>
                </c:pt>
                <c:pt idx="41">
                  <c:v>0.65938848439077047</c:v>
                </c:pt>
                <c:pt idx="42">
                  <c:v>0.47925469125791942</c:v>
                </c:pt>
                <c:pt idx="43">
                  <c:v>0.31982329805459253</c:v>
                </c:pt>
                <c:pt idx="44">
                  <c:v>0.18745033131294897</c:v>
                </c:pt>
                <c:pt idx="45">
                  <c:v>8.7413083489928045E-2</c:v>
                </c:pt>
                <c:pt idx="46">
                  <c:v>2.36997239704414E-2</c:v>
                </c:pt>
                <c:pt idx="47">
                  <c:v>-1.1496966606014958E-3</c:v>
                </c:pt>
                <c:pt idx="48">
                  <c:v>1.3855489580477998E-2</c:v>
                </c:pt>
                <c:pt idx="49">
                  <c:v>6.8117073269851725E-2</c:v>
                </c:pt>
                <c:pt idx="50">
                  <c:v>0.15947181629815255</c:v>
                </c:pt>
                <c:pt idx="51">
                  <c:v>0.28427769334740471</c:v>
                </c:pt>
                <c:pt idx="52">
                  <c:v>0.43755908794737619</c:v>
                </c:pt>
                <c:pt idx="53">
                  <c:v>0.61320515460277536</c:v>
                </c:pt>
                <c:pt idx="54">
                  <c:v>0.80421343891927022</c:v>
                </c:pt>
                <c:pt idx="55">
                  <c:v>1.0029690433626557</c:v>
                </c:pt>
                <c:pt idx="56">
                  <c:v>1.2015482091933554</c:v>
                </c:pt>
                <c:pt idx="57">
                  <c:v>1.3920342117224958</c:v>
                </c:pt>
                <c:pt idx="58">
                  <c:v>1.5668329751425785</c:v>
                </c:pt>
                <c:pt idx="59">
                  <c:v>1.7189758243654438</c:v>
                </c:pt>
                <c:pt idx="60">
                  <c:v>1.8423973041070971</c:v>
                </c:pt>
                <c:pt idx="61">
                  <c:v>1.9321769894492422</c:v>
                </c:pt>
                <c:pt idx="62">
                  <c:v>1.9847356476534688</c:v>
                </c:pt>
                <c:pt idx="63">
                  <c:v>1.9979779308756096</c:v>
                </c:pt>
                <c:pt idx="64">
                  <c:v>1.9713759110720404</c:v>
                </c:pt>
                <c:pt idx="65">
                  <c:v>1.9059901268248012</c:v>
                </c:pt>
                <c:pt idx="66">
                  <c:v>1.8044273030150557</c:v>
                </c:pt>
                <c:pt idx="67">
                  <c:v>1.6707364289280731</c:v>
                </c:pt>
                <c:pt idx="68">
                  <c:v>1.5102473378277539</c:v>
                </c:pt>
                <c:pt idx="69">
                  <c:v>1.3293582233236521</c:v>
                </c:pt>
                <c:pt idx="70">
                  <c:v>1.1352805635824386</c:v>
                </c:pt>
                <c:pt idx="71">
                  <c:v>0.93575162245052323</c:v>
                </c:pt>
                <c:pt idx="72">
                  <c:v>0.73872598916084908</c:v>
                </c:pt>
                <c:pt idx="73">
                  <c:v>0.55205845396233943</c:v>
                </c:pt>
                <c:pt idx="74">
                  <c:v>0.3831908624198842</c:v>
                </c:pt>
                <c:pt idx="75">
                  <c:v>0.23885543251578367</c:v>
                </c:pt>
                <c:pt idx="76">
                  <c:v>0.12480636236352483</c:v>
                </c:pt>
                <c:pt idx="77">
                  <c:v>4.5590428487424672E-2</c:v>
                </c:pt>
                <c:pt idx="78">
                  <c:v>4.3657201907898457E-3</c:v>
                </c:pt>
                <c:pt idx="79">
                  <c:v>2.7757365013164614E-3</c:v>
                </c:pt>
                <c:pt idx="80">
                  <c:v>4.0883865051220325E-2</c:v>
                </c:pt>
                <c:pt idx="81">
                  <c:v>0.11717085501237035</c:v>
                </c:pt>
                <c:pt idx="82">
                  <c:v>0.22859538483253328</c:v>
                </c:pt>
                <c:pt idx="83">
                  <c:v>0.37071531012821901</c:v>
                </c:pt>
                <c:pt idx="84">
                  <c:v>0.53786475796324251</c:v>
                </c:pt>
                <c:pt idx="85">
                  <c:v>0.72338000732300811</c:v>
                </c:pt>
                <c:pt idx="86">
                  <c:v>0.91986515064276486</c:v>
                </c:pt>
                <c:pt idx="87">
                  <c:v>1.1194869453030791</c:v>
                </c:pt>
                <c:pt idx="88">
                  <c:v>1.3142871002938483</c:v>
                </c:pt>
                <c:pt idx="89">
                  <c:v>1.4964995481630203</c:v>
                </c:pt>
                <c:pt idx="90">
                  <c:v>1.6588600536186853</c:v>
                </c:pt>
                <c:pt idx="91">
                  <c:v>1.794895815666528</c:v>
                </c:pt>
                <c:pt idx="92">
                  <c:v>1.8991835177593734</c:v>
                </c:pt>
                <c:pt idx="93">
                  <c:v>1.967565538313655</c:v>
                </c:pt>
                <c:pt idx="94">
                  <c:v>1.9973157019618153</c:v>
                </c:pt>
                <c:pt idx="95">
                  <c:v>1.9872479635612743</c:v>
                </c:pt>
                <c:pt idx="96">
                  <c:v>1.9377636920714758</c:v>
                </c:pt>
                <c:pt idx="97">
                  <c:v>1.8508356692400694</c:v>
                </c:pt>
                <c:pt idx="98">
                  <c:v>1.7299294410201016</c:v>
                </c:pt>
                <c:pt idx="99">
                  <c:v>1.5798651571890407</c:v>
                </c:pt>
                <c:pt idx="100">
                  <c:v>1.4066254071879969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6EF7-42BF-8B21-B440C042233F}"/>
            </c:ext>
          </c:extLst>
        </c:ser>
        <c:ser>
          <c:idx val="40"/>
          <c:order val="40"/>
          <c:tx>
            <c:strRef>
              <c:f>'GRG vs Evo 1'!$AX$9</c:f>
              <c:strCache>
                <c:ptCount val="1"/>
                <c:pt idx="0">
                  <c:v>8,0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1'!$AX$10:$AX$110</c:f>
              <c:numCache>
                <c:formatCode>0.00</c:formatCode>
                <c:ptCount val="101"/>
                <c:pt idx="0">
                  <c:v>1.9893582466233819</c:v>
                </c:pt>
                <c:pt idx="1">
                  <c:v>1.9694248244646233</c:v>
                </c:pt>
                <c:pt idx="2">
                  <c:v>1.910419240626267</c:v>
                </c:pt>
                <c:pt idx="3">
                  <c:v>1.8146938615330601</c:v>
                </c:pt>
                <c:pt idx="4">
                  <c:v>1.6860649559705472</c:v>
                </c:pt>
                <c:pt idx="5">
                  <c:v>1.5296605524915217</c:v>
                </c:pt>
                <c:pt idx="6">
                  <c:v>1.3517160011000553</c:v>
                </c:pt>
                <c:pt idx="7">
                  <c:v>1.1593253895236229</c:v>
                </c:pt>
                <c:pt idx="8">
                  <c:v>0.96015872432209293</c:v>
                </c:pt>
                <c:pt idx="9">
                  <c:v>0.76215615193029462</c:v>
                </c:pt>
                <c:pt idx="10">
                  <c:v>0.57321141007623932</c:v>
                </c:pt>
                <c:pt idx="11">
                  <c:v>0.40085712936803597</c:v>
                </c:pt>
                <c:pt idx="12">
                  <c:v>0.25196453108213634</c:v>
                </c:pt>
                <c:pt idx="13">
                  <c:v>0.13246949325443447</c:v>
                </c:pt>
                <c:pt idx="14">
                  <c:v>4.7135905954723722E-2</c:v>
                </c:pt>
                <c:pt idx="15">
                  <c:v>-6.3424997706362785E-4</c:v>
                </c:pt>
                <c:pt idx="16">
                  <c:v>-8.9365291713713324E-3</c:v>
                </c:pt>
                <c:pt idx="17">
                  <c:v>2.2560054043920696E-2</c:v>
                </c:pt>
                <c:pt idx="18">
                  <c:v>9.2599830289234797E-2</c:v>
                </c:pt>
                <c:pt idx="19">
                  <c:v>0.19839053470896495</c:v>
                </c:pt>
                <c:pt idx="20">
                  <c:v>0.33571462575976985</c:v>
                </c:pt>
                <c:pt idx="21">
                  <c:v>0.49909742528268236</c:v>
                </c:pt>
                <c:pt idx="22">
                  <c:v>0.68202537664496243</c:v>
                </c:pt>
                <c:pt idx="23">
                  <c:v>0.87720571968832695</c:v>
                </c:pt>
                <c:pt idx="24">
                  <c:v>1.0768572300628283</c:v>
                </c:pt>
                <c:pt idx="25">
                  <c:v>1.2730204320866081</c:v>
                </c:pt>
                <c:pt idx="26">
                  <c:v>1.4578749179237589</c:v>
                </c:pt>
                <c:pt idx="27">
                  <c:v>1.6240511225660166</c:v>
                </c:pt>
                <c:pt idx="28">
                  <c:v>1.7649241251336314</c:v>
                </c:pt>
                <c:pt idx="29">
                  <c:v>1.8748777635647007</c:v>
                </c:pt>
                <c:pt idx="30">
                  <c:v>1.9495285332737478</c:v>
                </c:pt>
                <c:pt idx="31">
                  <c:v>1.9859003436465992</c:v>
                </c:pt>
                <c:pt idx="32">
                  <c:v>1.9825431653815744</c:v>
                </c:pt>
                <c:pt idx="33">
                  <c:v>1.9395908385819114</c:v>
                </c:pt>
                <c:pt idx="34">
                  <c:v>1.8587557369732071</c:v>
                </c:pt>
                <c:pt idx="35">
                  <c:v>1.7432605009666864</c:v>
                </c:pt>
                <c:pt idx="36">
                  <c:v>1.5977095611556362</c:v>
                </c:pt>
                <c:pt idx="37">
                  <c:v>1.4279055741977722</c:v>
                </c:pt>
                <c:pt idx="38">
                  <c:v>1.2406180892056375</c:v>
                </c:pt>
                <c:pt idx="39">
                  <c:v>1.0433136671860315</c:v>
                </c:pt>
                <c:pt idx="40">
                  <c:v>0.84385821281476825</c:v>
                </c:pt>
                <c:pt idx="41">
                  <c:v>0.65020338563954727</c:v>
                </c:pt>
                <c:pt idx="42">
                  <c:v>0.47006959250669622</c:v>
                </c:pt>
                <c:pt idx="43">
                  <c:v>0.31063819930336933</c:v>
                </c:pt>
                <c:pt idx="44">
                  <c:v>0.17826523256172577</c:v>
                </c:pt>
                <c:pt idx="45">
                  <c:v>7.8227984738704848E-2</c:v>
                </c:pt>
                <c:pt idx="46">
                  <c:v>1.4514625219218202E-2</c:v>
                </c:pt>
                <c:pt idx="47">
                  <c:v>-1.0334795411824693E-2</c:v>
                </c:pt>
                <c:pt idx="48">
                  <c:v>4.6703908292548002E-3</c:v>
                </c:pt>
                <c:pt idx="49">
                  <c:v>5.8931974518628527E-2</c:v>
                </c:pt>
                <c:pt idx="50">
                  <c:v>0.15028671754692935</c:v>
                </c:pt>
                <c:pt idx="51">
                  <c:v>0.27509259459618152</c:v>
                </c:pt>
                <c:pt idx="52">
                  <c:v>0.42837398919615299</c:v>
                </c:pt>
                <c:pt idx="53">
                  <c:v>0.60402005585155216</c:v>
                </c:pt>
                <c:pt idx="54">
                  <c:v>0.79502834016804702</c:v>
                </c:pt>
                <c:pt idx="55">
                  <c:v>0.9937839446114326</c:v>
                </c:pt>
                <c:pt idx="56">
                  <c:v>1.1923631104421322</c:v>
                </c:pt>
                <c:pt idx="57">
                  <c:v>1.3828491129712726</c:v>
                </c:pt>
                <c:pt idx="58">
                  <c:v>1.5576478763913553</c:v>
                </c:pt>
                <c:pt idx="59">
                  <c:v>1.7097907256142206</c:v>
                </c:pt>
                <c:pt idx="60">
                  <c:v>1.8332122053558739</c:v>
                </c:pt>
                <c:pt idx="61">
                  <c:v>1.922991890698019</c:v>
                </c:pt>
                <c:pt idx="62">
                  <c:v>1.9755505489022456</c:v>
                </c:pt>
                <c:pt idx="63">
                  <c:v>1.9887928321243864</c:v>
                </c:pt>
                <c:pt idx="64">
                  <c:v>1.9621908123208172</c:v>
                </c:pt>
                <c:pt idx="65">
                  <c:v>1.896805028073578</c:v>
                </c:pt>
                <c:pt idx="66">
                  <c:v>1.7952422042638325</c:v>
                </c:pt>
                <c:pt idx="67">
                  <c:v>1.6615513301768499</c:v>
                </c:pt>
                <c:pt idx="68">
                  <c:v>1.5010622390765307</c:v>
                </c:pt>
                <c:pt idx="69">
                  <c:v>1.3201731245724289</c:v>
                </c:pt>
                <c:pt idx="70">
                  <c:v>1.1260954648312154</c:v>
                </c:pt>
                <c:pt idx="71">
                  <c:v>0.92656652369930004</c:v>
                </c:pt>
                <c:pt idx="72">
                  <c:v>0.72954089040962589</c:v>
                </c:pt>
                <c:pt idx="73">
                  <c:v>0.54287335521111624</c:v>
                </c:pt>
                <c:pt idx="74">
                  <c:v>0.37400576366866101</c:v>
                </c:pt>
                <c:pt idx="75">
                  <c:v>0.22967033376456047</c:v>
                </c:pt>
                <c:pt idx="76">
                  <c:v>0.11562126361230163</c:v>
                </c:pt>
                <c:pt idx="77">
                  <c:v>3.6405329736201475E-2</c:v>
                </c:pt>
                <c:pt idx="78">
                  <c:v>-4.8193785604333517E-3</c:v>
                </c:pt>
                <c:pt idx="79">
                  <c:v>-6.409362249906736E-3</c:v>
                </c:pt>
                <c:pt idx="80">
                  <c:v>3.1698766299997128E-2</c:v>
                </c:pt>
                <c:pt idx="81">
                  <c:v>0.10798575626114715</c:v>
                </c:pt>
                <c:pt idx="82">
                  <c:v>0.21941028608131008</c:v>
                </c:pt>
                <c:pt idx="83">
                  <c:v>0.36153021137699581</c:v>
                </c:pt>
                <c:pt idx="84">
                  <c:v>0.52867965921201932</c:v>
                </c:pt>
                <c:pt idx="85">
                  <c:v>0.71419490857178491</c:v>
                </c:pt>
                <c:pt idx="86">
                  <c:v>0.91068005189154166</c:v>
                </c:pt>
                <c:pt idx="87">
                  <c:v>1.1103018465518559</c:v>
                </c:pt>
                <c:pt idx="88">
                  <c:v>1.3051020015426251</c:v>
                </c:pt>
                <c:pt idx="89">
                  <c:v>1.4873144494117971</c:v>
                </c:pt>
                <c:pt idx="90">
                  <c:v>1.6496749548674621</c:v>
                </c:pt>
                <c:pt idx="91">
                  <c:v>1.7857107169153048</c:v>
                </c:pt>
                <c:pt idx="92">
                  <c:v>1.8899984190081502</c:v>
                </c:pt>
                <c:pt idx="93">
                  <c:v>1.9583804395624318</c:v>
                </c:pt>
                <c:pt idx="94">
                  <c:v>1.9881306032105921</c:v>
                </c:pt>
                <c:pt idx="95">
                  <c:v>1.9780628648100511</c:v>
                </c:pt>
                <c:pt idx="96">
                  <c:v>1.9285785933202526</c:v>
                </c:pt>
                <c:pt idx="97">
                  <c:v>1.8416505704888462</c:v>
                </c:pt>
                <c:pt idx="98">
                  <c:v>1.7207443422688784</c:v>
                </c:pt>
                <c:pt idx="99">
                  <c:v>1.5706800584378176</c:v>
                </c:pt>
                <c:pt idx="100">
                  <c:v>1.3974403084367737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6EF7-42BF-8B21-B440C042233F}"/>
            </c:ext>
          </c:extLst>
        </c:ser>
        <c:ser>
          <c:idx val="41"/>
          <c:order val="41"/>
          <c:tx>
            <c:strRef>
              <c:f>'GRG vs Evo 1'!$AY$9</c:f>
              <c:strCache>
                <c:ptCount val="1"/>
                <c:pt idx="0">
                  <c:v>8,2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1'!$AY$10:$AY$110</c:f>
              <c:numCache>
                <c:formatCode>0.00</c:formatCode>
                <c:ptCount val="101"/>
                <c:pt idx="0">
                  <c:v>1.9407305566797732</c:v>
                </c:pt>
                <c:pt idx="1">
                  <c:v>1.9207971345210146</c:v>
                </c:pt>
                <c:pt idx="2">
                  <c:v>1.8617915506826583</c:v>
                </c:pt>
                <c:pt idx="3">
                  <c:v>1.7660661715894515</c:v>
                </c:pt>
                <c:pt idx="4">
                  <c:v>1.6374372660269385</c:v>
                </c:pt>
                <c:pt idx="5">
                  <c:v>1.481032862547913</c:v>
                </c:pt>
                <c:pt idx="6">
                  <c:v>1.3030883111564466</c:v>
                </c:pt>
                <c:pt idx="7">
                  <c:v>1.1106976995800142</c:v>
                </c:pt>
                <c:pt idx="8">
                  <c:v>0.91153103437848426</c:v>
                </c:pt>
                <c:pt idx="9">
                  <c:v>0.71352846198668596</c:v>
                </c:pt>
                <c:pt idx="10">
                  <c:v>0.52458372013263066</c:v>
                </c:pt>
                <c:pt idx="11">
                  <c:v>0.3522294394244273</c:v>
                </c:pt>
                <c:pt idx="12">
                  <c:v>0.20333684113852768</c:v>
                </c:pt>
                <c:pt idx="13">
                  <c:v>8.3841803310825802E-2</c:v>
                </c:pt>
                <c:pt idx="14">
                  <c:v>-1.4917839888849427E-3</c:v>
                </c:pt>
                <c:pt idx="15">
                  <c:v>-4.9261939920672293E-2</c:v>
                </c:pt>
                <c:pt idx="16">
                  <c:v>-5.7564219114979998E-2</c:v>
                </c:pt>
                <c:pt idx="17">
                  <c:v>-2.6067635899687969E-2</c:v>
                </c:pt>
                <c:pt idx="18">
                  <c:v>4.3972140345626132E-2</c:v>
                </c:pt>
                <c:pt idx="19">
                  <c:v>0.14976284476535628</c:v>
                </c:pt>
                <c:pt idx="20">
                  <c:v>0.28708693581616118</c:v>
                </c:pt>
                <c:pt idx="21">
                  <c:v>0.4504697353390737</c:v>
                </c:pt>
                <c:pt idx="22">
                  <c:v>0.63339768670135377</c:v>
                </c:pt>
                <c:pt idx="23">
                  <c:v>0.82857802974471828</c:v>
                </c:pt>
                <c:pt idx="24">
                  <c:v>1.0282295401192196</c:v>
                </c:pt>
                <c:pt idx="25">
                  <c:v>1.2243927421429994</c:v>
                </c:pt>
                <c:pt idx="26">
                  <c:v>1.4092472279801502</c:v>
                </c:pt>
                <c:pt idx="27">
                  <c:v>1.5754234326224079</c:v>
                </c:pt>
                <c:pt idx="28">
                  <c:v>1.7162964351900227</c:v>
                </c:pt>
                <c:pt idx="29">
                  <c:v>1.826250073621092</c:v>
                </c:pt>
                <c:pt idx="30">
                  <c:v>1.9009008433301391</c:v>
                </c:pt>
                <c:pt idx="31">
                  <c:v>1.9372726537029905</c:v>
                </c:pt>
                <c:pt idx="32">
                  <c:v>1.9339154754379657</c:v>
                </c:pt>
                <c:pt idx="33">
                  <c:v>1.8909631486383027</c:v>
                </c:pt>
                <c:pt idx="34">
                  <c:v>1.8101280470295984</c:v>
                </c:pt>
                <c:pt idx="35">
                  <c:v>1.6946328110230777</c:v>
                </c:pt>
                <c:pt idx="36">
                  <c:v>1.5490818712120276</c:v>
                </c:pt>
                <c:pt idx="37">
                  <c:v>1.3792778842541635</c:v>
                </c:pt>
                <c:pt idx="38">
                  <c:v>1.1919903992620289</c:v>
                </c:pt>
                <c:pt idx="39">
                  <c:v>0.99468597724242291</c:v>
                </c:pt>
                <c:pt idx="40">
                  <c:v>0.79523052287115958</c:v>
                </c:pt>
                <c:pt idx="41">
                  <c:v>0.60157569569593861</c:v>
                </c:pt>
                <c:pt idx="42">
                  <c:v>0.42144190256308756</c:v>
                </c:pt>
                <c:pt idx="43">
                  <c:v>0.26201050935976067</c:v>
                </c:pt>
                <c:pt idx="44">
                  <c:v>0.12963754261811711</c:v>
                </c:pt>
                <c:pt idx="45">
                  <c:v>2.9600294795096183E-2</c:v>
                </c:pt>
                <c:pt idx="46">
                  <c:v>-3.4113064724390463E-2</c:v>
                </c:pt>
                <c:pt idx="47">
                  <c:v>-5.8962485355433358E-2</c:v>
                </c:pt>
                <c:pt idx="48">
                  <c:v>-4.3957299114353865E-2</c:v>
                </c:pt>
                <c:pt idx="49">
                  <c:v>1.0304284575019862E-2</c:v>
                </c:pt>
                <c:pt idx="50">
                  <c:v>0.10165902760332068</c:v>
                </c:pt>
                <c:pt idx="51">
                  <c:v>0.22646490465257285</c:v>
                </c:pt>
                <c:pt idx="52">
                  <c:v>0.37974629925254433</c:v>
                </c:pt>
                <c:pt idx="53">
                  <c:v>0.5553923659079435</c:v>
                </c:pt>
                <c:pt idx="54">
                  <c:v>0.74640065022443836</c:v>
                </c:pt>
                <c:pt idx="55">
                  <c:v>0.94515625466782394</c:v>
                </c:pt>
                <c:pt idx="56">
                  <c:v>1.1437354204985235</c:v>
                </c:pt>
                <c:pt idx="57">
                  <c:v>1.3342214230276639</c:v>
                </c:pt>
                <c:pt idx="58">
                  <c:v>1.5090201864477466</c:v>
                </c:pt>
                <c:pt idx="59">
                  <c:v>1.661163035670612</c:v>
                </c:pt>
                <c:pt idx="60">
                  <c:v>1.7845845154122653</c:v>
                </c:pt>
                <c:pt idx="61">
                  <c:v>1.8743642007544103</c:v>
                </c:pt>
                <c:pt idx="62">
                  <c:v>1.9269228589586369</c:v>
                </c:pt>
                <c:pt idx="63">
                  <c:v>1.9401651421807777</c:v>
                </c:pt>
                <c:pt idx="64">
                  <c:v>1.9135631223772085</c:v>
                </c:pt>
                <c:pt idx="65">
                  <c:v>1.8481773381299693</c:v>
                </c:pt>
                <c:pt idx="66">
                  <c:v>1.7466145143202239</c:v>
                </c:pt>
                <c:pt idx="67">
                  <c:v>1.6129236402332412</c:v>
                </c:pt>
                <c:pt idx="68">
                  <c:v>1.452434549132922</c:v>
                </c:pt>
                <c:pt idx="69">
                  <c:v>1.2715454346288202</c:v>
                </c:pt>
                <c:pt idx="70">
                  <c:v>1.0774677748876067</c:v>
                </c:pt>
                <c:pt idx="71">
                  <c:v>0.87793883375569137</c:v>
                </c:pt>
                <c:pt idx="72">
                  <c:v>0.68091320046601722</c:v>
                </c:pt>
                <c:pt idx="73">
                  <c:v>0.49424566526750752</c:v>
                </c:pt>
                <c:pt idx="74">
                  <c:v>0.32537807372505234</c:v>
                </c:pt>
                <c:pt idx="75">
                  <c:v>0.18104264382095181</c:v>
                </c:pt>
                <c:pt idx="76">
                  <c:v>6.6993573668692963E-2</c:v>
                </c:pt>
                <c:pt idx="77">
                  <c:v>-1.222236020740719E-2</c:v>
                </c:pt>
                <c:pt idx="78">
                  <c:v>-5.3447068504042017E-2</c:v>
                </c:pt>
                <c:pt idx="79">
                  <c:v>-5.5037052193515401E-2</c:v>
                </c:pt>
                <c:pt idx="80">
                  <c:v>-1.6928923643611538E-2</c:v>
                </c:pt>
                <c:pt idx="81">
                  <c:v>5.9358066317538483E-2</c:v>
                </c:pt>
                <c:pt idx="82">
                  <c:v>0.17078259613770141</c:v>
                </c:pt>
                <c:pt idx="83">
                  <c:v>0.31290252143338715</c:v>
                </c:pt>
                <c:pt idx="84">
                  <c:v>0.48005196926841059</c:v>
                </c:pt>
                <c:pt idx="85">
                  <c:v>0.66556721862817625</c:v>
                </c:pt>
                <c:pt idx="86">
                  <c:v>0.862052361947933</c:v>
                </c:pt>
                <c:pt idx="87">
                  <c:v>1.0616741566082473</c:v>
                </c:pt>
                <c:pt idx="88">
                  <c:v>1.2564743115990165</c:v>
                </c:pt>
                <c:pt idx="89">
                  <c:v>1.4386867594681885</c:v>
                </c:pt>
                <c:pt idx="90">
                  <c:v>1.6010472649238534</c:v>
                </c:pt>
                <c:pt idx="91">
                  <c:v>1.7370830269716961</c:v>
                </c:pt>
                <c:pt idx="92">
                  <c:v>1.8413707290645416</c:v>
                </c:pt>
                <c:pt idx="93">
                  <c:v>1.9097527496188231</c:v>
                </c:pt>
                <c:pt idx="94">
                  <c:v>1.9395029132669834</c:v>
                </c:pt>
                <c:pt idx="95">
                  <c:v>1.9294351748664424</c:v>
                </c:pt>
                <c:pt idx="96">
                  <c:v>1.8799509033766439</c:v>
                </c:pt>
                <c:pt idx="97">
                  <c:v>1.7930228805452375</c:v>
                </c:pt>
                <c:pt idx="98">
                  <c:v>1.6721166523252697</c:v>
                </c:pt>
                <c:pt idx="99">
                  <c:v>1.5220523684942089</c:v>
                </c:pt>
                <c:pt idx="100">
                  <c:v>1.348812618493165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6EF7-42BF-8B21-B440C042233F}"/>
            </c:ext>
          </c:extLst>
        </c:ser>
        <c:ser>
          <c:idx val="42"/>
          <c:order val="42"/>
          <c:tx>
            <c:strRef>
              <c:f>'GRG vs Evo 1'!$AZ$9</c:f>
              <c:strCache>
                <c:ptCount val="1"/>
                <c:pt idx="0">
                  <c:v>8,4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1'!$AZ$10:$AZ$110</c:f>
              <c:numCache>
                <c:formatCode>0.00</c:formatCode>
                <c:ptCount val="101"/>
                <c:pt idx="0">
                  <c:v>1.8545989080882803</c:v>
                </c:pt>
                <c:pt idx="1">
                  <c:v>1.8346654859295222</c:v>
                </c:pt>
                <c:pt idx="2">
                  <c:v>1.7756599020911654</c:v>
                </c:pt>
                <c:pt idx="3">
                  <c:v>1.6799345229979588</c:v>
                </c:pt>
                <c:pt idx="4">
                  <c:v>1.5513056174354458</c:v>
                </c:pt>
                <c:pt idx="5">
                  <c:v>1.3949012139564201</c:v>
                </c:pt>
                <c:pt idx="6">
                  <c:v>1.2169566625649542</c:v>
                </c:pt>
                <c:pt idx="7">
                  <c:v>1.0245660509885215</c:v>
                </c:pt>
                <c:pt idx="8">
                  <c:v>0.82539938578699157</c:v>
                </c:pt>
                <c:pt idx="9">
                  <c:v>0.62739681339519326</c:v>
                </c:pt>
                <c:pt idx="10">
                  <c:v>0.43845207154113802</c:v>
                </c:pt>
                <c:pt idx="11">
                  <c:v>0.26609779083293461</c:v>
                </c:pt>
                <c:pt idx="12">
                  <c:v>0.11720519254703499</c:v>
                </c:pt>
                <c:pt idx="13">
                  <c:v>-2.2898452806668912E-3</c:v>
                </c:pt>
                <c:pt idx="14">
                  <c:v>-8.7623432580377636E-2</c:v>
                </c:pt>
                <c:pt idx="15">
                  <c:v>-0.13539358851216499</c:v>
                </c:pt>
                <c:pt idx="16">
                  <c:v>-0.14369586770647269</c:v>
                </c:pt>
                <c:pt idx="17">
                  <c:v>-0.11219928449118066</c:v>
                </c:pt>
                <c:pt idx="18">
                  <c:v>-4.2159508245866562E-2</c:v>
                </c:pt>
                <c:pt idx="19">
                  <c:v>6.3631196173863591E-2</c:v>
                </c:pt>
                <c:pt idx="20">
                  <c:v>0.20095528722466849</c:v>
                </c:pt>
                <c:pt idx="21">
                  <c:v>0.364338086747581</c:v>
                </c:pt>
                <c:pt idx="22">
                  <c:v>0.54726603810986107</c:v>
                </c:pt>
                <c:pt idx="23">
                  <c:v>0.74244638115322559</c:v>
                </c:pt>
                <c:pt idx="24">
                  <c:v>0.94209789152772683</c:v>
                </c:pt>
                <c:pt idx="25">
                  <c:v>1.1382610935515067</c:v>
                </c:pt>
                <c:pt idx="26">
                  <c:v>1.3231155793886575</c:v>
                </c:pt>
                <c:pt idx="27">
                  <c:v>1.489291784030915</c:v>
                </c:pt>
                <c:pt idx="28">
                  <c:v>1.63016478659853</c:v>
                </c:pt>
                <c:pt idx="29">
                  <c:v>1.7401184250295993</c:v>
                </c:pt>
                <c:pt idx="30">
                  <c:v>1.8147691947386464</c:v>
                </c:pt>
                <c:pt idx="31">
                  <c:v>1.851141005111498</c:v>
                </c:pt>
                <c:pt idx="32">
                  <c:v>1.847783826846473</c:v>
                </c:pt>
                <c:pt idx="33">
                  <c:v>1.80483150004681</c:v>
                </c:pt>
                <c:pt idx="34">
                  <c:v>1.7239963984381057</c:v>
                </c:pt>
                <c:pt idx="35">
                  <c:v>1.608501162431585</c:v>
                </c:pt>
                <c:pt idx="36">
                  <c:v>1.4629502226205351</c:v>
                </c:pt>
                <c:pt idx="37">
                  <c:v>1.2931462356626708</c:v>
                </c:pt>
                <c:pt idx="38">
                  <c:v>1.1058587506705362</c:v>
                </c:pt>
                <c:pt idx="39">
                  <c:v>0.90855432865093022</c:v>
                </c:pt>
                <c:pt idx="40">
                  <c:v>0.70909887427966689</c:v>
                </c:pt>
                <c:pt idx="41">
                  <c:v>0.51544404710444591</c:v>
                </c:pt>
                <c:pt idx="42">
                  <c:v>0.33531025397159486</c:v>
                </c:pt>
                <c:pt idx="43">
                  <c:v>0.17587886076826797</c:v>
                </c:pt>
                <c:pt idx="44">
                  <c:v>4.3505894026624414E-2</c:v>
                </c:pt>
                <c:pt idx="45">
                  <c:v>-5.6531353796396511E-2</c:v>
                </c:pt>
                <c:pt idx="46">
                  <c:v>-0.12024471331588316</c:v>
                </c:pt>
                <c:pt idx="47">
                  <c:v>-0.14509413394692605</c:v>
                </c:pt>
                <c:pt idx="48">
                  <c:v>-0.13008894770584656</c:v>
                </c:pt>
                <c:pt idx="49">
                  <c:v>-7.5827364016472831E-2</c:v>
                </c:pt>
                <c:pt idx="50">
                  <c:v>1.5527379011827991E-2</c:v>
                </c:pt>
                <c:pt idx="51">
                  <c:v>0.14033325606108016</c:v>
                </c:pt>
                <c:pt idx="52">
                  <c:v>0.29361465066105163</c:v>
                </c:pt>
                <c:pt idx="53">
                  <c:v>0.4692607173164508</c:v>
                </c:pt>
                <c:pt idx="54">
                  <c:v>0.66026900163294566</c:v>
                </c:pt>
                <c:pt idx="55">
                  <c:v>0.85902460607633124</c:v>
                </c:pt>
                <c:pt idx="56">
                  <c:v>1.0576037719070308</c:v>
                </c:pt>
                <c:pt idx="57">
                  <c:v>1.2480897744361714</c:v>
                </c:pt>
                <c:pt idx="58">
                  <c:v>1.4228885378562541</c:v>
                </c:pt>
                <c:pt idx="59">
                  <c:v>1.575031387079119</c:v>
                </c:pt>
                <c:pt idx="60">
                  <c:v>1.6984528668207726</c:v>
                </c:pt>
                <c:pt idx="61">
                  <c:v>1.7882325521629179</c:v>
                </c:pt>
                <c:pt idx="62">
                  <c:v>1.840791210367144</c:v>
                </c:pt>
                <c:pt idx="63">
                  <c:v>1.8540334935892853</c:v>
                </c:pt>
                <c:pt idx="64">
                  <c:v>1.8274314737857158</c:v>
                </c:pt>
                <c:pt idx="65">
                  <c:v>1.7620456895384766</c:v>
                </c:pt>
                <c:pt idx="66">
                  <c:v>1.6604828657287312</c:v>
                </c:pt>
                <c:pt idx="67">
                  <c:v>1.5267919916417485</c:v>
                </c:pt>
                <c:pt idx="68">
                  <c:v>1.3663029005414296</c:v>
                </c:pt>
                <c:pt idx="69">
                  <c:v>1.1854137860373273</c:v>
                </c:pt>
                <c:pt idx="70">
                  <c:v>0.99133612629611401</c:v>
                </c:pt>
                <c:pt idx="71">
                  <c:v>0.79180718516419868</c:v>
                </c:pt>
                <c:pt idx="72">
                  <c:v>0.59478155187452453</c:v>
                </c:pt>
                <c:pt idx="73">
                  <c:v>0.40811401667601482</c:v>
                </c:pt>
                <c:pt idx="74">
                  <c:v>0.23924642513355965</c:v>
                </c:pt>
                <c:pt idx="75">
                  <c:v>9.4910995229459116E-2</c:v>
                </c:pt>
                <c:pt idx="76">
                  <c:v>-1.913807492279973E-2</c:v>
                </c:pt>
                <c:pt idx="77">
                  <c:v>-9.8354008798899883E-2</c:v>
                </c:pt>
                <c:pt idx="78">
                  <c:v>-0.13957871709553471</c:v>
                </c:pt>
                <c:pt idx="79">
                  <c:v>-0.14116870078500809</c:v>
                </c:pt>
                <c:pt idx="80">
                  <c:v>-0.10306057223510423</c:v>
                </c:pt>
                <c:pt idx="81">
                  <c:v>-2.6773582273954211E-2</c:v>
                </c:pt>
                <c:pt idx="82">
                  <c:v>8.4650947546208721E-2</c:v>
                </c:pt>
                <c:pt idx="83">
                  <c:v>0.22677087284189446</c:v>
                </c:pt>
                <c:pt idx="84">
                  <c:v>0.3939203206769179</c:v>
                </c:pt>
                <c:pt idx="85">
                  <c:v>0.57943557003668356</c:v>
                </c:pt>
                <c:pt idx="86">
                  <c:v>0.77592071335644031</c:v>
                </c:pt>
                <c:pt idx="87">
                  <c:v>0.97554250801675457</c:v>
                </c:pt>
                <c:pt idx="88">
                  <c:v>1.1703426630075238</c:v>
                </c:pt>
                <c:pt idx="89">
                  <c:v>1.352555110876696</c:v>
                </c:pt>
                <c:pt idx="90">
                  <c:v>1.5149156163323605</c:v>
                </c:pt>
                <c:pt idx="91">
                  <c:v>1.6509513783802037</c:v>
                </c:pt>
                <c:pt idx="92">
                  <c:v>1.7552390804730489</c:v>
                </c:pt>
                <c:pt idx="93">
                  <c:v>1.8236211010273302</c:v>
                </c:pt>
                <c:pt idx="94">
                  <c:v>1.8533712646754905</c:v>
                </c:pt>
                <c:pt idx="95">
                  <c:v>1.8433035262749495</c:v>
                </c:pt>
                <c:pt idx="96">
                  <c:v>1.7938192547851513</c:v>
                </c:pt>
                <c:pt idx="97">
                  <c:v>1.7068912319537448</c:v>
                </c:pt>
                <c:pt idx="98">
                  <c:v>1.5859850037337773</c:v>
                </c:pt>
                <c:pt idx="99">
                  <c:v>1.435920719902716</c:v>
                </c:pt>
                <c:pt idx="100">
                  <c:v>1.2626809699016723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6EF7-42BF-8B21-B440C042233F}"/>
            </c:ext>
          </c:extLst>
        </c:ser>
        <c:ser>
          <c:idx val="43"/>
          <c:order val="43"/>
          <c:tx>
            <c:strRef>
              <c:f>'GRG vs Evo 1'!$BA$9</c:f>
              <c:strCache>
                <c:ptCount val="1"/>
                <c:pt idx="0">
                  <c:v>8,6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1'!$BA$10:$BA$110</c:f>
              <c:numCache>
                <c:formatCode>0.00</c:formatCode>
                <c:ptCount val="101"/>
                <c:pt idx="0">
                  <c:v>1.7343970978741132</c:v>
                </c:pt>
                <c:pt idx="1">
                  <c:v>1.7144636757153551</c:v>
                </c:pt>
                <c:pt idx="2">
                  <c:v>1.6554580918769983</c:v>
                </c:pt>
                <c:pt idx="3">
                  <c:v>1.5597327127837917</c:v>
                </c:pt>
                <c:pt idx="4">
                  <c:v>1.4311038072212787</c:v>
                </c:pt>
                <c:pt idx="5">
                  <c:v>1.274699403742253</c:v>
                </c:pt>
                <c:pt idx="6">
                  <c:v>1.0967548523507871</c:v>
                </c:pt>
                <c:pt idx="7">
                  <c:v>0.9043642407743544</c:v>
                </c:pt>
                <c:pt idx="8">
                  <c:v>0.70519757557282448</c:v>
                </c:pt>
                <c:pt idx="9">
                  <c:v>0.50719500318102617</c:v>
                </c:pt>
                <c:pt idx="10">
                  <c:v>0.31825026132697093</c:v>
                </c:pt>
                <c:pt idx="11">
                  <c:v>0.14589598061876752</c:v>
                </c:pt>
                <c:pt idx="12">
                  <c:v>-2.9966176671321065E-3</c:v>
                </c:pt>
                <c:pt idx="13">
                  <c:v>-0.12249165549483398</c:v>
                </c:pt>
                <c:pt idx="14">
                  <c:v>-0.20782524279454473</c:v>
                </c:pt>
                <c:pt idx="15">
                  <c:v>-0.25559539872633208</c:v>
                </c:pt>
                <c:pt idx="16">
                  <c:v>-0.26389767792063978</c:v>
                </c:pt>
                <c:pt idx="17">
                  <c:v>-0.23240109470534775</c:v>
                </c:pt>
                <c:pt idx="18">
                  <c:v>-0.16236131846003365</c:v>
                </c:pt>
                <c:pt idx="19">
                  <c:v>-5.6570614040303502E-2</c:v>
                </c:pt>
                <c:pt idx="20">
                  <c:v>8.0753477010501395E-2</c:v>
                </c:pt>
                <c:pt idx="21">
                  <c:v>0.24413627653341391</c:v>
                </c:pt>
                <c:pt idx="22">
                  <c:v>0.42706422789569398</c:v>
                </c:pt>
                <c:pt idx="23">
                  <c:v>0.62224457093905849</c:v>
                </c:pt>
                <c:pt idx="24">
                  <c:v>0.82189608131355973</c:v>
                </c:pt>
                <c:pt idx="25">
                  <c:v>1.0180592833373396</c:v>
                </c:pt>
                <c:pt idx="26">
                  <c:v>1.2029137691744904</c:v>
                </c:pt>
                <c:pt idx="27">
                  <c:v>1.3690899738167479</c:v>
                </c:pt>
                <c:pt idx="28">
                  <c:v>1.5099629763843629</c:v>
                </c:pt>
                <c:pt idx="29">
                  <c:v>1.6199166148154323</c:v>
                </c:pt>
                <c:pt idx="30">
                  <c:v>1.6945673845244793</c:v>
                </c:pt>
                <c:pt idx="31">
                  <c:v>1.7309391948973309</c:v>
                </c:pt>
                <c:pt idx="32">
                  <c:v>1.7275820166323059</c:v>
                </c:pt>
                <c:pt idx="33">
                  <c:v>1.6846296898326429</c:v>
                </c:pt>
                <c:pt idx="34">
                  <c:v>1.6037945882239386</c:v>
                </c:pt>
                <c:pt idx="35">
                  <c:v>1.4882993522174179</c:v>
                </c:pt>
                <c:pt idx="36">
                  <c:v>1.342748412406368</c:v>
                </c:pt>
                <c:pt idx="37">
                  <c:v>1.1729444254485037</c:v>
                </c:pt>
                <c:pt idx="38">
                  <c:v>0.98565694045636909</c:v>
                </c:pt>
                <c:pt idx="39">
                  <c:v>0.78835251843676313</c:v>
                </c:pt>
                <c:pt idx="40">
                  <c:v>0.5888970640654998</c:v>
                </c:pt>
                <c:pt idx="41">
                  <c:v>0.39524223689027882</c:v>
                </c:pt>
                <c:pt idx="42">
                  <c:v>0.21510844375742777</c:v>
                </c:pt>
                <c:pt idx="43">
                  <c:v>5.5677050554100882E-2</c:v>
                </c:pt>
                <c:pt idx="44">
                  <c:v>-7.6695916187542679E-2</c:v>
                </c:pt>
                <c:pt idx="45">
                  <c:v>-0.1767331640105636</c:v>
                </c:pt>
                <c:pt idx="46">
                  <c:v>-0.24044652353005025</c:v>
                </c:pt>
                <c:pt idx="47">
                  <c:v>-0.26529594416109314</c:v>
                </c:pt>
                <c:pt idx="48">
                  <c:v>-0.25029075792001365</c:v>
                </c:pt>
                <c:pt idx="49">
                  <c:v>-0.19602917423063992</c:v>
                </c:pt>
                <c:pt idx="50">
                  <c:v>-0.1046744312023391</c:v>
                </c:pt>
                <c:pt idx="51">
                  <c:v>2.0131445846913065E-2</c:v>
                </c:pt>
                <c:pt idx="52">
                  <c:v>0.17341284044688454</c:v>
                </c:pt>
                <c:pt idx="53">
                  <c:v>0.34905890710228371</c:v>
                </c:pt>
                <c:pt idx="54">
                  <c:v>0.54006719141877857</c:v>
                </c:pt>
                <c:pt idx="55">
                  <c:v>0.73882279586216415</c:v>
                </c:pt>
                <c:pt idx="56">
                  <c:v>0.93740196169286372</c:v>
                </c:pt>
                <c:pt idx="57">
                  <c:v>1.1278879642220043</c:v>
                </c:pt>
                <c:pt idx="58">
                  <c:v>1.302686727642087</c:v>
                </c:pt>
                <c:pt idx="59">
                  <c:v>1.454829576864952</c:v>
                </c:pt>
                <c:pt idx="60">
                  <c:v>1.5782510566066055</c:v>
                </c:pt>
                <c:pt idx="61">
                  <c:v>1.6680307419487508</c:v>
                </c:pt>
                <c:pt idx="62">
                  <c:v>1.7205894001529769</c:v>
                </c:pt>
                <c:pt idx="63">
                  <c:v>1.7338316833751182</c:v>
                </c:pt>
                <c:pt idx="64">
                  <c:v>1.7072296635715487</c:v>
                </c:pt>
                <c:pt idx="65">
                  <c:v>1.6418438793243095</c:v>
                </c:pt>
                <c:pt idx="66">
                  <c:v>1.5402810555145641</c:v>
                </c:pt>
                <c:pt idx="67">
                  <c:v>1.4065901814275814</c:v>
                </c:pt>
                <c:pt idx="68">
                  <c:v>1.2461010903272625</c:v>
                </c:pt>
                <c:pt idx="69">
                  <c:v>1.0652119758231602</c:v>
                </c:pt>
                <c:pt idx="70">
                  <c:v>0.87113431608194691</c:v>
                </c:pt>
                <c:pt idx="71">
                  <c:v>0.67160537495003159</c:v>
                </c:pt>
                <c:pt idx="72">
                  <c:v>0.47457974166035749</c:v>
                </c:pt>
                <c:pt idx="73">
                  <c:v>0.28791220646184773</c:v>
                </c:pt>
                <c:pt idx="74">
                  <c:v>0.11904461491939256</c:v>
                </c:pt>
                <c:pt idx="75">
                  <c:v>-2.5290814984707977E-2</c:v>
                </c:pt>
                <c:pt idx="76">
                  <c:v>-0.13933988513696682</c:v>
                </c:pt>
                <c:pt idx="77">
                  <c:v>-0.21855581901306698</c:v>
                </c:pt>
                <c:pt idx="78">
                  <c:v>-0.2597805273097018</c:v>
                </c:pt>
                <c:pt idx="79">
                  <c:v>-0.26137051099917519</c:v>
                </c:pt>
                <c:pt idx="80">
                  <c:v>-0.22326238244927132</c:v>
                </c:pt>
                <c:pt idx="81">
                  <c:v>-0.1469753924881213</c:v>
                </c:pt>
                <c:pt idx="82">
                  <c:v>-3.5550862667958372E-2</c:v>
                </c:pt>
                <c:pt idx="83">
                  <c:v>0.10656906262772736</c:v>
                </c:pt>
                <c:pt idx="84">
                  <c:v>0.27371851046275081</c:v>
                </c:pt>
                <c:pt idx="85">
                  <c:v>0.45923375982251641</c:v>
                </c:pt>
                <c:pt idx="86">
                  <c:v>0.65571890314227321</c:v>
                </c:pt>
                <c:pt idx="87">
                  <c:v>0.85534069780258748</c:v>
                </c:pt>
                <c:pt idx="88">
                  <c:v>1.0501408527933567</c:v>
                </c:pt>
                <c:pt idx="89">
                  <c:v>1.2323533006625289</c:v>
                </c:pt>
                <c:pt idx="90">
                  <c:v>1.3947138061181934</c:v>
                </c:pt>
                <c:pt idx="91">
                  <c:v>1.5307495681660366</c:v>
                </c:pt>
                <c:pt idx="92">
                  <c:v>1.6350372702588818</c:v>
                </c:pt>
                <c:pt idx="93">
                  <c:v>1.7034192908131631</c:v>
                </c:pt>
                <c:pt idx="94">
                  <c:v>1.7331694544613234</c:v>
                </c:pt>
                <c:pt idx="95">
                  <c:v>1.7231017160607824</c:v>
                </c:pt>
                <c:pt idx="96">
                  <c:v>1.6736174445709842</c:v>
                </c:pt>
                <c:pt idx="97">
                  <c:v>1.5866894217395777</c:v>
                </c:pt>
                <c:pt idx="98">
                  <c:v>1.4657831935196102</c:v>
                </c:pt>
                <c:pt idx="99">
                  <c:v>1.3157189096885489</c:v>
                </c:pt>
                <c:pt idx="100">
                  <c:v>1.1424791596875052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6EF7-42BF-8B21-B440C042233F}"/>
            </c:ext>
          </c:extLst>
        </c:ser>
        <c:ser>
          <c:idx val="44"/>
          <c:order val="44"/>
          <c:tx>
            <c:strRef>
              <c:f>'GRG vs Evo 1'!$BB$9</c:f>
              <c:strCache>
                <c:ptCount val="1"/>
                <c:pt idx="0">
                  <c:v>8,8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1'!$BB$10:$BB$110</c:f>
              <c:numCache>
                <c:formatCode>0.00</c:formatCode>
                <c:ptCount val="101"/>
                <c:pt idx="0">
                  <c:v>1.5849171928917616</c:v>
                </c:pt>
                <c:pt idx="1">
                  <c:v>1.5649837707330034</c:v>
                </c:pt>
                <c:pt idx="2">
                  <c:v>1.5059781868946467</c:v>
                </c:pt>
                <c:pt idx="3">
                  <c:v>1.41025280780144</c:v>
                </c:pt>
                <c:pt idx="4">
                  <c:v>1.2816239022389271</c:v>
                </c:pt>
                <c:pt idx="5">
                  <c:v>1.1252194987599013</c:v>
                </c:pt>
                <c:pt idx="6">
                  <c:v>0.94727494736843532</c:v>
                </c:pt>
                <c:pt idx="7">
                  <c:v>0.75488433579200276</c:v>
                </c:pt>
                <c:pt idx="8">
                  <c:v>0.55571767059047283</c:v>
                </c:pt>
                <c:pt idx="9">
                  <c:v>0.35771509819867459</c:v>
                </c:pt>
                <c:pt idx="10">
                  <c:v>0.16877035634461929</c:v>
                </c:pt>
                <c:pt idx="11">
                  <c:v>-3.5839243635841234E-3</c:v>
                </c:pt>
                <c:pt idx="12">
                  <c:v>-0.15247652264948375</c:v>
                </c:pt>
                <c:pt idx="13">
                  <c:v>-0.27197156047718563</c:v>
                </c:pt>
                <c:pt idx="14">
                  <c:v>-0.35730514777689637</c:v>
                </c:pt>
                <c:pt idx="15">
                  <c:v>-0.40507530370868372</c:v>
                </c:pt>
                <c:pt idx="16">
                  <c:v>-0.41337758290299143</c:v>
                </c:pt>
                <c:pt idx="17">
                  <c:v>-0.3818809996876994</c:v>
                </c:pt>
                <c:pt idx="18">
                  <c:v>-0.3118412234423853</c:v>
                </c:pt>
                <c:pt idx="19">
                  <c:v>-0.20605051902265514</c:v>
                </c:pt>
                <c:pt idx="20">
                  <c:v>-6.8726427971850246E-2</c:v>
                </c:pt>
                <c:pt idx="21">
                  <c:v>9.4656371551062268E-2</c:v>
                </c:pt>
                <c:pt idx="22">
                  <c:v>0.27758432291334234</c:v>
                </c:pt>
                <c:pt idx="23">
                  <c:v>0.47276466595670685</c:v>
                </c:pt>
                <c:pt idx="24">
                  <c:v>0.67241617633120809</c:v>
                </c:pt>
                <c:pt idx="25">
                  <c:v>0.868579378354988</c:v>
                </c:pt>
                <c:pt idx="26">
                  <c:v>1.0534338641921388</c:v>
                </c:pt>
                <c:pt idx="27">
                  <c:v>1.2196100688343963</c:v>
                </c:pt>
                <c:pt idx="28">
                  <c:v>1.3604830714020113</c:v>
                </c:pt>
                <c:pt idx="29">
                  <c:v>1.4704367098330806</c:v>
                </c:pt>
                <c:pt idx="30">
                  <c:v>1.5450874795421277</c:v>
                </c:pt>
                <c:pt idx="31">
                  <c:v>1.5814592899149793</c:v>
                </c:pt>
                <c:pt idx="32">
                  <c:v>1.5781021116499543</c:v>
                </c:pt>
                <c:pt idx="33">
                  <c:v>1.5351497848502913</c:v>
                </c:pt>
                <c:pt idx="34">
                  <c:v>1.454314683241587</c:v>
                </c:pt>
                <c:pt idx="35">
                  <c:v>1.3388194472350663</c:v>
                </c:pt>
                <c:pt idx="36">
                  <c:v>1.1932685074240164</c:v>
                </c:pt>
                <c:pt idx="37">
                  <c:v>1.0234645204661521</c:v>
                </c:pt>
                <c:pt idx="38">
                  <c:v>0.83617703547401745</c:v>
                </c:pt>
                <c:pt idx="39">
                  <c:v>0.63887261345441149</c:v>
                </c:pt>
                <c:pt idx="40">
                  <c:v>0.43941715908314816</c:v>
                </c:pt>
                <c:pt idx="41">
                  <c:v>0.24576233190792718</c:v>
                </c:pt>
                <c:pt idx="42">
                  <c:v>6.5628538775076128E-2</c:v>
                </c:pt>
                <c:pt idx="43">
                  <c:v>-9.3802854428250759E-2</c:v>
                </c:pt>
                <c:pt idx="44">
                  <c:v>-0.22617582116989432</c:v>
                </c:pt>
                <c:pt idx="45">
                  <c:v>-0.32621306899291524</c:v>
                </c:pt>
                <c:pt idx="46">
                  <c:v>-0.38992642851240189</c:v>
                </c:pt>
                <c:pt idx="47">
                  <c:v>-0.41477584914344479</c:v>
                </c:pt>
                <c:pt idx="48">
                  <c:v>-0.39977066290236529</c:v>
                </c:pt>
                <c:pt idx="49">
                  <c:v>-0.34550907921299157</c:v>
                </c:pt>
                <c:pt idx="50">
                  <c:v>-0.25415433618469074</c:v>
                </c:pt>
                <c:pt idx="51">
                  <c:v>-0.12934845913543858</c:v>
                </c:pt>
                <c:pt idx="52">
                  <c:v>2.3932935464532901E-2</c:v>
                </c:pt>
                <c:pt idx="53">
                  <c:v>0.19957900211993207</c:v>
                </c:pt>
                <c:pt idx="54">
                  <c:v>0.39058728643642693</c:v>
                </c:pt>
                <c:pt idx="55">
                  <c:v>0.58934289087981251</c:v>
                </c:pt>
                <c:pt idx="56">
                  <c:v>0.78792205671051208</c:v>
                </c:pt>
                <c:pt idx="57">
                  <c:v>0.97840805923965257</c:v>
                </c:pt>
                <c:pt idx="58">
                  <c:v>1.1532068226597354</c:v>
                </c:pt>
                <c:pt idx="59">
                  <c:v>1.3053496718826003</c:v>
                </c:pt>
                <c:pt idx="60">
                  <c:v>1.4287711516242538</c:v>
                </c:pt>
                <c:pt idx="61">
                  <c:v>1.5185508369663991</c:v>
                </c:pt>
                <c:pt idx="62">
                  <c:v>1.5711094951706253</c:v>
                </c:pt>
                <c:pt idx="63">
                  <c:v>1.5843517783927665</c:v>
                </c:pt>
                <c:pt idx="64">
                  <c:v>1.5577497585891971</c:v>
                </c:pt>
                <c:pt idx="65">
                  <c:v>1.4923639743419579</c:v>
                </c:pt>
                <c:pt idx="66">
                  <c:v>1.3908011505322124</c:v>
                </c:pt>
                <c:pt idx="67">
                  <c:v>1.2571102764452298</c:v>
                </c:pt>
                <c:pt idx="68">
                  <c:v>1.0966211853449108</c:v>
                </c:pt>
                <c:pt idx="69">
                  <c:v>0.91573207084080865</c:v>
                </c:pt>
                <c:pt idx="70">
                  <c:v>0.72165441109959527</c:v>
                </c:pt>
                <c:pt idx="71">
                  <c:v>0.52212546996767994</c:v>
                </c:pt>
                <c:pt idx="72">
                  <c:v>0.32509983667800585</c:v>
                </c:pt>
                <c:pt idx="73">
                  <c:v>0.13843230147949609</c:v>
                </c:pt>
                <c:pt idx="74">
                  <c:v>-3.0435290062959086E-2</c:v>
                </c:pt>
                <c:pt idx="75">
                  <c:v>-0.17477071996705962</c:v>
                </c:pt>
                <c:pt idx="76">
                  <c:v>-0.28881979011931846</c:v>
                </c:pt>
                <c:pt idx="77">
                  <c:v>-0.36803572399541862</c:v>
                </c:pt>
                <c:pt idx="78">
                  <c:v>-0.40926043229205344</c:v>
                </c:pt>
                <c:pt idx="79">
                  <c:v>-0.41085041598152683</c:v>
                </c:pt>
                <c:pt idx="80">
                  <c:v>-0.37274228743162297</c:v>
                </c:pt>
                <c:pt idx="81">
                  <c:v>-0.29645529747047294</c:v>
                </c:pt>
                <c:pt idx="82">
                  <c:v>-0.18503076765031001</c:v>
                </c:pt>
                <c:pt idx="83">
                  <c:v>-4.2910842354624279E-2</c:v>
                </c:pt>
                <c:pt idx="84">
                  <c:v>0.12423860548039917</c:v>
                </c:pt>
                <c:pt idx="85">
                  <c:v>0.30975385484016477</c:v>
                </c:pt>
                <c:pt idx="86">
                  <c:v>0.50623899815992157</c:v>
                </c:pt>
                <c:pt idx="87">
                  <c:v>0.70586079282023584</c:v>
                </c:pt>
                <c:pt idx="88">
                  <c:v>0.90066094781100503</c:v>
                </c:pt>
                <c:pt idx="89">
                  <c:v>1.0828733956801773</c:v>
                </c:pt>
                <c:pt idx="90">
                  <c:v>1.2452339011358418</c:v>
                </c:pt>
                <c:pt idx="91">
                  <c:v>1.3812696631836849</c:v>
                </c:pt>
                <c:pt idx="92">
                  <c:v>1.4855573652765302</c:v>
                </c:pt>
                <c:pt idx="93">
                  <c:v>1.5539393858308115</c:v>
                </c:pt>
                <c:pt idx="94">
                  <c:v>1.5836895494789718</c:v>
                </c:pt>
                <c:pt idx="95">
                  <c:v>1.5736218110784308</c:v>
                </c:pt>
                <c:pt idx="96">
                  <c:v>1.5241375395886325</c:v>
                </c:pt>
                <c:pt idx="97">
                  <c:v>1.4372095167572261</c:v>
                </c:pt>
                <c:pt idx="98">
                  <c:v>1.3163032885372585</c:v>
                </c:pt>
                <c:pt idx="99">
                  <c:v>1.1662390047061972</c:v>
                </c:pt>
                <c:pt idx="100">
                  <c:v>0.9929992547051536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6EF7-42BF-8B21-B440C042233F}"/>
            </c:ext>
          </c:extLst>
        </c:ser>
        <c:ser>
          <c:idx val="45"/>
          <c:order val="45"/>
          <c:tx>
            <c:strRef>
              <c:f>'GRG vs Evo 1'!$BC$9</c:f>
              <c:strCache>
                <c:ptCount val="1"/>
                <c:pt idx="0">
                  <c:v>9,0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1'!$BC$10:$BC$110</c:f>
              <c:numCache>
                <c:formatCode>0.00</c:formatCode>
                <c:ptCount val="101"/>
                <c:pt idx="0">
                  <c:v>1.4121184852417565</c:v>
                </c:pt>
                <c:pt idx="1">
                  <c:v>1.3921850630829982</c:v>
                </c:pt>
                <c:pt idx="2">
                  <c:v>1.3331794792446416</c:v>
                </c:pt>
                <c:pt idx="3">
                  <c:v>1.237454100151435</c:v>
                </c:pt>
                <c:pt idx="4">
                  <c:v>1.108825194588922</c:v>
                </c:pt>
                <c:pt idx="5">
                  <c:v>0.9524207911098963</c:v>
                </c:pt>
                <c:pt idx="6">
                  <c:v>0.77447623971843016</c:v>
                </c:pt>
                <c:pt idx="7">
                  <c:v>0.5820856281419976</c:v>
                </c:pt>
                <c:pt idx="8">
                  <c:v>0.38291896294046779</c:v>
                </c:pt>
                <c:pt idx="9">
                  <c:v>0.18491639054866948</c:v>
                </c:pt>
                <c:pt idx="10">
                  <c:v>-4.0283513053858133E-3</c:v>
                </c:pt>
                <c:pt idx="11">
                  <c:v>-0.17638263201358922</c:v>
                </c:pt>
                <c:pt idx="12">
                  <c:v>-0.32527523029948885</c:v>
                </c:pt>
                <c:pt idx="13">
                  <c:v>-0.44477026812719073</c:v>
                </c:pt>
                <c:pt idx="14">
                  <c:v>-0.53010385542690153</c:v>
                </c:pt>
                <c:pt idx="15">
                  <c:v>-0.57787401135868888</c:v>
                </c:pt>
                <c:pt idx="16">
                  <c:v>-0.58617629055299658</c:v>
                </c:pt>
                <c:pt idx="17">
                  <c:v>-0.55467970733770455</c:v>
                </c:pt>
                <c:pt idx="18">
                  <c:v>-0.4846399310923904</c:v>
                </c:pt>
                <c:pt idx="19">
                  <c:v>-0.37884922667266024</c:v>
                </c:pt>
                <c:pt idx="20">
                  <c:v>-0.24152513562185535</c:v>
                </c:pt>
                <c:pt idx="21">
                  <c:v>-7.8142336098942833E-2</c:v>
                </c:pt>
                <c:pt idx="22">
                  <c:v>0.10478561526333724</c:v>
                </c:pt>
                <c:pt idx="23">
                  <c:v>0.2999659583067017</c:v>
                </c:pt>
                <c:pt idx="24">
                  <c:v>0.49961746868120299</c:v>
                </c:pt>
                <c:pt idx="25">
                  <c:v>0.69578067070498284</c:v>
                </c:pt>
                <c:pt idx="26">
                  <c:v>0.88063515654213376</c:v>
                </c:pt>
                <c:pt idx="27">
                  <c:v>1.0468113611843912</c:v>
                </c:pt>
                <c:pt idx="28">
                  <c:v>1.1876843637520063</c:v>
                </c:pt>
                <c:pt idx="29">
                  <c:v>1.2976380021830756</c:v>
                </c:pt>
                <c:pt idx="30">
                  <c:v>1.3722887718921226</c:v>
                </c:pt>
                <c:pt idx="31">
                  <c:v>1.408660582264974</c:v>
                </c:pt>
                <c:pt idx="32">
                  <c:v>1.4053034039999492</c:v>
                </c:pt>
                <c:pt idx="33">
                  <c:v>1.3623510772002863</c:v>
                </c:pt>
                <c:pt idx="34">
                  <c:v>1.2815159755915819</c:v>
                </c:pt>
                <c:pt idx="35">
                  <c:v>1.1660207395850612</c:v>
                </c:pt>
                <c:pt idx="36">
                  <c:v>1.0204697997740111</c:v>
                </c:pt>
                <c:pt idx="37">
                  <c:v>0.85066581281614695</c:v>
                </c:pt>
                <c:pt idx="38">
                  <c:v>0.66337832782401229</c:v>
                </c:pt>
                <c:pt idx="39">
                  <c:v>0.46607390580440633</c:v>
                </c:pt>
                <c:pt idx="40">
                  <c:v>0.26661845143314306</c:v>
                </c:pt>
                <c:pt idx="41">
                  <c:v>7.2963624257922077E-2</c:v>
                </c:pt>
                <c:pt idx="42">
                  <c:v>-0.10717016887492897</c:v>
                </c:pt>
                <c:pt idx="43">
                  <c:v>-0.26660156207825586</c:v>
                </c:pt>
                <c:pt idx="44">
                  <c:v>-0.39897452881989942</c:v>
                </c:pt>
                <c:pt idx="45">
                  <c:v>-0.49901177664292035</c:v>
                </c:pt>
                <c:pt idx="46">
                  <c:v>-0.56272513616240705</c:v>
                </c:pt>
                <c:pt idx="47">
                  <c:v>-0.58757455679344983</c:v>
                </c:pt>
                <c:pt idx="48">
                  <c:v>-0.57256937055237045</c:v>
                </c:pt>
                <c:pt idx="49">
                  <c:v>-0.51830778686299661</c:v>
                </c:pt>
                <c:pt idx="50">
                  <c:v>-0.42695304383469584</c:v>
                </c:pt>
                <c:pt idx="51">
                  <c:v>-0.30214716678544368</c:v>
                </c:pt>
                <c:pt idx="52">
                  <c:v>-0.1488657721854722</c:v>
                </c:pt>
                <c:pt idx="53">
                  <c:v>2.6780294469926968E-2</c:v>
                </c:pt>
                <c:pt idx="54">
                  <c:v>0.2177885787864218</c:v>
                </c:pt>
                <c:pt idx="55">
                  <c:v>0.41654418322980735</c:v>
                </c:pt>
                <c:pt idx="56">
                  <c:v>0.61512334906050703</c:v>
                </c:pt>
                <c:pt idx="57">
                  <c:v>0.80560935158964742</c:v>
                </c:pt>
                <c:pt idx="58">
                  <c:v>0.98040811500973013</c:v>
                </c:pt>
                <c:pt idx="59">
                  <c:v>1.1325509642325953</c:v>
                </c:pt>
                <c:pt idx="60">
                  <c:v>1.2559724439742488</c:v>
                </c:pt>
                <c:pt idx="61">
                  <c:v>1.3457521293163939</c:v>
                </c:pt>
                <c:pt idx="62">
                  <c:v>1.3983107875206202</c:v>
                </c:pt>
                <c:pt idx="63">
                  <c:v>1.4115530707427613</c:v>
                </c:pt>
                <c:pt idx="64">
                  <c:v>1.384951050939192</c:v>
                </c:pt>
                <c:pt idx="65">
                  <c:v>1.3195652666919528</c:v>
                </c:pt>
                <c:pt idx="66">
                  <c:v>1.2180024428822074</c:v>
                </c:pt>
                <c:pt idx="67">
                  <c:v>1.0843115687952247</c:v>
                </c:pt>
                <c:pt idx="68">
                  <c:v>0.92382247769490555</c:v>
                </c:pt>
                <c:pt idx="69">
                  <c:v>0.7429333631908035</c:v>
                </c:pt>
                <c:pt idx="70">
                  <c:v>0.54885570344959023</c:v>
                </c:pt>
                <c:pt idx="71">
                  <c:v>0.34932676231767484</c:v>
                </c:pt>
                <c:pt idx="72">
                  <c:v>0.15230112902800075</c:v>
                </c:pt>
                <c:pt idx="73">
                  <c:v>-3.4366406170509012E-2</c:v>
                </c:pt>
                <c:pt idx="74">
                  <c:v>-0.20323399771296419</c:v>
                </c:pt>
                <c:pt idx="75">
                  <c:v>-0.34756942761706472</c:v>
                </c:pt>
                <c:pt idx="76">
                  <c:v>-0.46161849776932357</c:v>
                </c:pt>
                <c:pt idx="77">
                  <c:v>-0.54083443164542366</c:v>
                </c:pt>
                <c:pt idx="78">
                  <c:v>-0.58205913994205849</c:v>
                </c:pt>
                <c:pt idx="79">
                  <c:v>-0.58364912363153199</c:v>
                </c:pt>
                <c:pt idx="80">
                  <c:v>-0.54554099508162812</c:v>
                </c:pt>
                <c:pt idx="81">
                  <c:v>-0.46925400512047805</c:v>
                </c:pt>
                <c:pt idx="82">
                  <c:v>-0.35782947530031511</c:v>
                </c:pt>
                <c:pt idx="83">
                  <c:v>-0.21570955000462938</c:v>
                </c:pt>
                <c:pt idx="84">
                  <c:v>-4.8560102169605934E-2</c:v>
                </c:pt>
                <c:pt idx="85">
                  <c:v>0.13695514719015967</c:v>
                </c:pt>
                <c:pt idx="86">
                  <c:v>0.33344029050991641</c:v>
                </c:pt>
                <c:pt idx="87">
                  <c:v>0.53306208517023079</c:v>
                </c:pt>
                <c:pt idx="88">
                  <c:v>0.72786224016099998</c:v>
                </c:pt>
                <c:pt idx="89">
                  <c:v>0.910074688030172</c:v>
                </c:pt>
                <c:pt idx="90">
                  <c:v>1.0724351934858367</c:v>
                </c:pt>
                <c:pt idx="91">
                  <c:v>1.2084709555336797</c:v>
                </c:pt>
                <c:pt idx="92">
                  <c:v>1.3127586576265251</c:v>
                </c:pt>
                <c:pt idx="93">
                  <c:v>1.3811406781808064</c:v>
                </c:pt>
                <c:pt idx="94">
                  <c:v>1.4108908418289667</c:v>
                </c:pt>
                <c:pt idx="95">
                  <c:v>1.4008231034284258</c:v>
                </c:pt>
                <c:pt idx="96">
                  <c:v>1.3513388319386275</c:v>
                </c:pt>
                <c:pt idx="97">
                  <c:v>1.264410809107221</c:v>
                </c:pt>
                <c:pt idx="98">
                  <c:v>1.1435045808872533</c:v>
                </c:pt>
                <c:pt idx="99">
                  <c:v>0.99344029705619219</c:v>
                </c:pt>
                <c:pt idx="100">
                  <c:v>0.82020054705514855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6EF7-42BF-8B21-B440C042233F}"/>
            </c:ext>
          </c:extLst>
        </c:ser>
        <c:ser>
          <c:idx val="46"/>
          <c:order val="46"/>
          <c:tx>
            <c:strRef>
              <c:f>'GRG vs Evo 1'!$BD$9</c:f>
              <c:strCache>
                <c:ptCount val="1"/>
                <c:pt idx="0">
                  <c:v>9,2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1'!$BD$10:$BD$110</c:f>
              <c:numCache>
                <c:formatCode>0.00</c:formatCode>
                <c:ptCount val="101"/>
                <c:pt idx="0">
                  <c:v>1.2228899141002476</c:v>
                </c:pt>
                <c:pt idx="1">
                  <c:v>1.2029564919414892</c:v>
                </c:pt>
                <c:pt idx="2">
                  <c:v>1.1439509081031327</c:v>
                </c:pt>
                <c:pt idx="3">
                  <c:v>1.048225529009926</c:v>
                </c:pt>
                <c:pt idx="4">
                  <c:v>0.919596623447413</c:v>
                </c:pt>
                <c:pt idx="5">
                  <c:v>0.76319221996838738</c:v>
                </c:pt>
                <c:pt idx="6">
                  <c:v>0.58524766857692123</c:v>
                </c:pt>
                <c:pt idx="7">
                  <c:v>0.39285705700048867</c:v>
                </c:pt>
                <c:pt idx="8">
                  <c:v>0.19369039179895883</c:v>
                </c:pt>
                <c:pt idx="9">
                  <c:v>-4.3121805928394707E-3</c:v>
                </c:pt>
                <c:pt idx="10">
                  <c:v>-0.19325692244689477</c:v>
                </c:pt>
                <c:pt idx="11">
                  <c:v>-0.36561120315509821</c:v>
                </c:pt>
                <c:pt idx="12">
                  <c:v>-0.51450380144099783</c:v>
                </c:pt>
                <c:pt idx="13">
                  <c:v>-0.63399883926869971</c:v>
                </c:pt>
                <c:pt idx="14">
                  <c:v>-0.71933242656841045</c:v>
                </c:pt>
                <c:pt idx="15">
                  <c:v>-0.7671025825001978</c:v>
                </c:pt>
                <c:pt idx="16">
                  <c:v>-0.77540486169450551</c:v>
                </c:pt>
                <c:pt idx="17">
                  <c:v>-0.74390827847921348</c:v>
                </c:pt>
                <c:pt idx="18">
                  <c:v>-0.67386850223389938</c:v>
                </c:pt>
                <c:pt idx="19">
                  <c:v>-0.56807779781416923</c:v>
                </c:pt>
                <c:pt idx="20">
                  <c:v>-0.43075370676336433</c:v>
                </c:pt>
                <c:pt idx="21">
                  <c:v>-0.26737090724045176</c:v>
                </c:pt>
                <c:pt idx="22">
                  <c:v>-8.4442955878171716E-2</c:v>
                </c:pt>
                <c:pt idx="23">
                  <c:v>0.11073738716519277</c:v>
                </c:pt>
                <c:pt idx="24">
                  <c:v>0.31038889753969401</c:v>
                </c:pt>
                <c:pt idx="25">
                  <c:v>0.50655209956347391</c:v>
                </c:pt>
                <c:pt idx="26">
                  <c:v>0.69140658540062472</c:v>
                </c:pt>
                <c:pt idx="27">
                  <c:v>0.85758279004288229</c:v>
                </c:pt>
                <c:pt idx="28">
                  <c:v>0.99845579261049722</c:v>
                </c:pt>
                <c:pt idx="29">
                  <c:v>1.1084094310415666</c:v>
                </c:pt>
                <c:pt idx="30">
                  <c:v>1.1830602007506137</c:v>
                </c:pt>
                <c:pt idx="31">
                  <c:v>1.2194320111234651</c:v>
                </c:pt>
                <c:pt idx="32">
                  <c:v>1.2160748328584403</c:v>
                </c:pt>
                <c:pt idx="33">
                  <c:v>1.1731225060587773</c:v>
                </c:pt>
                <c:pt idx="34">
                  <c:v>1.092287404450073</c:v>
                </c:pt>
                <c:pt idx="35">
                  <c:v>0.97679216844355221</c:v>
                </c:pt>
                <c:pt idx="36">
                  <c:v>0.83124122863250216</c:v>
                </c:pt>
                <c:pt idx="37">
                  <c:v>0.66143724167463802</c:v>
                </c:pt>
                <c:pt idx="38">
                  <c:v>0.47414975668250336</c:v>
                </c:pt>
                <c:pt idx="39">
                  <c:v>0.2768453346628974</c:v>
                </c:pt>
                <c:pt idx="40">
                  <c:v>7.73898802916341E-2</c:v>
                </c:pt>
                <c:pt idx="41">
                  <c:v>-0.11626494688358688</c:v>
                </c:pt>
                <c:pt idx="42">
                  <c:v>-0.29639874001643796</c:v>
                </c:pt>
                <c:pt idx="43">
                  <c:v>-0.45583013321976484</c:v>
                </c:pt>
                <c:pt idx="44">
                  <c:v>-0.5882030999614084</c:v>
                </c:pt>
                <c:pt idx="45">
                  <c:v>-0.68824034778442933</c:v>
                </c:pt>
                <c:pt idx="46">
                  <c:v>-0.75195370730391597</c:v>
                </c:pt>
                <c:pt idx="47">
                  <c:v>-0.77680312793495887</c:v>
                </c:pt>
                <c:pt idx="48">
                  <c:v>-0.76179794169387938</c:v>
                </c:pt>
                <c:pt idx="49">
                  <c:v>-0.70753635800450565</c:v>
                </c:pt>
                <c:pt idx="50">
                  <c:v>-0.61618161497620483</c:v>
                </c:pt>
                <c:pt idx="51">
                  <c:v>-0.49137573792695266</c:v>
                </c:pt>
                <c:pt idx="52">
                  <c:v>-0.33809434332698118</c:v>
                </c:pt>
                <c:pt idx="53">
                  <c:v>-0.16244827667158199</c:v>
                </c:pt>
                <c:pt idx="54">
                  <c:v>2.8560007644912844E-2</c:v>
                </c:pt>
                <c:pt idx="55">
                  <c:v>0.22731561208829842</c:v>
                </c:pt>
                <c:pt idx="56">
                  <c:v>0.42589477791899805</c:v>
                </c:pt>
                <c:pt idx="57">
                  <c:v>0.61638078044813849</c:v>
                </c:pt>
                <c:pt idx="58">
                  <c:v>0.7911795438682212</c:v>
                </c:pt>
                <c:pt idx="59">
                  <c:v>0.94332239309108634</c:v>
                </c:pt>
                <c:pt idx="60">
                  <c:v>1.0667438728327399</c:v>
                </c:pt>
                <c:pt idx="61">
                  <c:v>1.1565235581748849</c:v>
                </c:pt>
                <c:pt idx="62">
                  <c:v>1.2090822163791113</c:v>
                </c:pt>
                <c:pt idx="63">
                  <c:v>1.2223244996012523</c:v>
                </c:pt>
                <c:pt idx="64">
                  <c:v>1.1957224797976831</c:v>
                </c:pt>
                <c:pt idx="65">
                  <c:v>1.1303366955504439</c:v>
                </c:pt>
                <c:pt idx="66">
                  <c:v>1.0287738717406985</c:v>
                </c:pt>
                <c:pt idx="67">
                  <c:v>0.89508299765371568</c:v>
                </c:pt>
                <c:pt idx="68">
                  <c:v>0.73459390655339663</c:v>
                </c:pt>
                <c:pt idx="69">
                  <c:v>0.55370479204929457</c:v>
                </c:pt>
                <c:pt idx="70">
                  <c:v>0.35962713230808124</c:v>
                </c:pt>
                <c:pt idx="71">
                  <c:v>0.16009819117616586</c:v>
                </c:pt>
                <c:pt idx="72">
                  <c:v>-3.6927442113508208E-2</c:v>
                </c:pt>
                <c:pt idx="73">
                  <c:v>-0.22359497731201797</c:v>
                </c:pt>
                <c:pt idx="74">
                  <c:v>-0.39246256885447317</c:v>
                </c:pt>
                <c:pt idx="75">
                  <c:v>-0.5367979987585737</c:v>
                </c:pt>
                <c:pt idx="76">
                  <c:v>-0.65084706891083255</c:v>
                </c:pt>
                <c:pt idx="77">
                  <c:v>-0.7300630027869327</c:v>
                </c:pt>
                <c:pt idx="78">
                  <c:v>-0.77128771108356753</c:v>
                </c:pt>
                <c:pt idx="79">
                  <c:v>-0.77287769477304091</c:v>
                </c:pt>
                <c:pt idx="80">
                  <c:v>-0.73476956622313705</c:v>
                </c:pt>
                <c:pt idx="81">
                  <c:v>-0.65848257626198703</c:v>
                </c:pt>
                <c:pt idx="82">
                  <c:v>-0.5470580464418241</c:v>
                </c:pt>
                <c:pt idx="83">
                  <c:v>-0.40493812114613836</c:v>
                </c:pt>
                <c:pt idx="84">
                  <c:v>-0.23778867331111489</c:v>
                </c:pt>
                <c:pt idx="85">
                  <c:v>-5.227342395134929E-2</c:v>
                </c:pt>
                <c:pt idx="86">
                  <c:v>0.14421171936840749</c:v>
                </c:pt>
                <c:pt idx="87">
                  <c:v>0.34383351402872175</c:v>
                </c:pt>
                <c:pt idx="88">
                  <c:v>0.53863366901949095</c:v>
                </c:pt>
                <c:pt idx="89">
                  <c:v>0.72084611688866307</c:v>
                </c:pt>
                <c:pt idx="90">
                  <c:v>0.88320662234432779</c:v>
                </c:pt>
                <c:pt idx="91">
                  <c:v>1.0192423843921707</c:v>
                </c:pt>
                <c:pt idx="92">
                  <c:v>1.1235300864850162</c:v>
                </c:pt>
                <c:pt idx="93">
                  <c:v>1.1919121070392975</c:v>
                </c:pt>
                <c:pt idx="94">
                  <c:v>1.2216622706874578</c:v>
                </c:pt>
                <c:pt idx="95">
                  <c:v>1.2115945322869168</c:v>
                </c:pt>
                <c:pt idx="96">
                  <c:v>1.1621102607971185</c:v>
                </c:pt>
                <c:pt idx="97">
                  <c:v>1.0751822379657121</c:v>
                </c:pt>
                <c:pt idx="98">
                  <c:v>0.95427600974574434</c:v>
                </c:pt>
                <c:pt idx="99">
                  <c:v>0.80421172591468326</c:v>
                </c:pt>
                <c:pt idx="100">
                  <c:v>0.63097197591363963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6EF7-42BF-8B21-B440C042233F}"/>
            </c:ext>
          </c:extLst>
        </c:ser>
        <c:ser>
          <c:idx val="47"/>
          <c:order val="47"/>
          <c:tx>
            <c:strRef>
              <c:f>'GRG vs Evo 1'!$BE$9</c:f>
              <c:strCache>
                <c:ptCount val="1"/>
                <c:pt idx="0">
                  <c:v>9,4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1'!$BE$10:$BE$110</c:f>
              <c:numCache>
                <c:formatCode>0.00</c:formatCode>
                <c:ptCount val="101"/>
                <c:pt idx="0">
                  <c:v>1.0247754254533579</c:v>
                </c:pt>
                <c:pt idx="1">
                  <c:v>1.0048420032945995</c:v>
                </c:pt>
                <c:pt idx="2">
                  <c:v>0.94583641945624286</c:v>
                </c:pt>
                <c:pt idx="3">
                  <c:v>0.85011104036303609</c:v>
                </c:pt>
                <c:pt idx="4">
                  <c:v>0.72148213480052314</c:v>
                </c:pt>
                <c:pt idx="5">
                  <c:v>0.56507773132149752</c:v>
                </c:pt>
                <c:pt idx="6">
                  <c:v>0.38713317993003138</c:v>
                </c:pt>
                <c:pt idx="7">
                  <c:v>0.19474256835359879</c:v>
                </c:pt>
                <c:pt idx="8">
                  <c:v>-4.4240968479310507E-3</c:v>
                </c:pt>
                <c:pt idx="9">
                  <c:v>-0.20242666923972935</c:v>
                </c:pt>
                <c:pt idx="10">
                  <c:v>-0.39137141109378465</c:v>
                </c:pt>
                <c:pt idx="11">
                  <c:v>-0.56372569180198806</c:v>
                </c:pt>
                <c:pt idx="12">
                  <c:v>-0.71261829008788768</c:v>
                </c:pt>
                <c:pt idx="13">
                  <c:v>-0.83211332791558956</c:v>
                </c:pt>
                <c:pt idx="14">
                  <c:v>-0.91744691521530031</c:v>
                </c:pt>
                <c:pt idx="15">
                  <c:v>-0.96521707114708766</c:v>
                </c:pt>
                <c:pt idx="16">
                  <c:v>-0.97351935034139536</c:v>
                </c:pt>
                <c:pt idx="17">
                  <c:v>-0.94202276712610333</c:v>
                </c:pt>
                <c:pt idx="18">
                  <c:v>-0.87198299088078923</c:v>
                </c:pt>
                <c:pt idx="19">
                  <c:v>-0.76619228646105908</c:v>
                </c:pt>
                <c:pt idx="20">
                  <c:v>-0.62886819541025418</c:v>
                </c:pt>
                <c:pt idx="21">
                  <c:v>-0.46548539588734167</c:v>
                </c:pt>
                <c:pt idx="22">
                  <c:v>-0.2825574445250616</c:v>
                </c:pt>
                <c:pt idx="23">
                  <c:v>-8.7377101481697111E-2</c:v>
                </c:pt>
                <c:pt idx="24">
                  <c:v>0.11227440889280416</c:v>
                </c:pt>
                <c:pt idx="25">
                  <c:v>0.308437610916584</c:v>
                </c:pt>
                <c:pt idx="26">
                  <c:v>0.49329209675373487</c:v>
                </c:pt>
                <c:pt idx="27">
                  <c:v>0.65946830139599244</c:v>
                </c:pt>
                <c:pt idx="28">
                  <c:v>0.80034130396360736</c:v>
                </c:pt>
                <c:pt idx="29">
                  <c:v>0.91029494239467668</c:v>
                </c:pt>
                <c:pt idx="30">
                  <c:v>0.98494571210372373</c:v>
                </c:pt>
                <c:pt idx="31">
                  <c:v>1.0213175224765754</c:v>
                </c:pt>
                <c:pt idx="32">
                  <c:v>1.0179603442115503</c:v>
                </c:pt>
                <c:pt idx="33">
                  <c:v>0.97500801741188736</c:v>
                </c:pt>
                <c:pt idx="34">
                  <c:v>0.89417291580318303</c:v>
                </c:pt>
                <c:pt idx="35">
                  <c:v>0.77867767979666236</c:v>
                </c:pt>
                <c:pt idx="36">
                  <c:v>0.63312673998561231</c:v>
                </c:pt>
                <c:pt idx="37">
                  <c:v>0.46332275302774811</c:v>
                </c:pt>
                <c:pt idx="38">
                  <c:v>0.27603526803561346</c:v>
                </c:pt>
                <c:pt idx="39">
                  <c:v>7.8730846016007522E-2</c:v>
                </c:pt>
                <c:pt idx="40">
                  <c:v>-0.12072460835525578</c:v>
                </c:pt>
                <c:pt idx="41">
                  <c:v>-0.31437943553047676</c:v>
                </c:pt>
                <c:pt idx="42">
                  <c:v>-0.49451322866332781</c:v>
                </c:pt>
                <c:pt idx="43">
                  <c:v>-0.6539446218666547</c:v>
                </c:pt>
                <c:pt idx="44">
                  <c:v>-0.78631758860829826</c:v>
                </c:pt>
                <c:pt idx="45">
                  <c:v>-0.88635483643131918</c:v>
                </c:pt>
                <c:pt idx="46">
                  <c:v>-0.95006819595080583</c:v>
                </c:pt>
                <c:pt idx="47">
                  <c:v>-0.97491761658184872</c:v>
                </c:pt>
                <c:pt idx="48">
                  <c:v>-0.95991243034076923</c:v>
                </c:pt>
                <c:pt idx="49">
                  <c:v>-0.9056508466513955</c:v>
                </c:pt>
                <c:pt idx="50">
                  <c:v>-0.81429610362309468</c:v>
                </c:pt>
                <c:pt idx="51">
                  <c:v>-0.68949022657384251</c:v>
                </c:pt>
                <c:pt idx="52">
                  <c:v>-0.53620883197387104</c:v>
                </c:pt>
                <c:pt idx="53">
                  <c:v>-0.36056276531847187</c:v>
                </c:pt>
                <c:pt idx="54">
                  <c:v>-0.16955448100197704</c:v>
                </c:pt>
                <c:pt idx="55">
                  <c:v>2.9201123441408551E-2</c:v>
                </c:pt>
                <c:pt idx="56">
                  <c:v>0.22778028927210817</c:v>
                </c:pt>
                <c:pt idx="57">
                  <c:v>0.41826629180124864</c:v>
                </c:pt>
                <c:pt idx="58">
                  <c:v>0.59306505522133135</c:v>
                </c:pt>
                <c:pt idx="59">
                  <c:v>0.74520790444419649</c:v>
                </c:pt>
                <c:pt idx="60">
                  <c:v>0.8686293841858499</c:v>
                </c:pt>
                <c:pt idx="61">
                  <c:v>0.95840906952799509</c:v>
                </c:pt>
                <c:pt idx="62">
                  <c:v>1.0109677277322215</c:v>
                </c:pt>
                <c:pt idx="63">
                  <c:v>1.0242100109543626</c:v>
                </c:pt>
                <c:pt idx="64">
                  <c:v>0.99760799115079313</c:v>
                </c:pt>
                <c:pt idx="65">
                  <c:v>0.93222220690355395</c:v>
                </c:pt>
                <c:pt idx="66">
                  <c:v>0.83065938309380849</c:v>
                </c:pt>
                <c:pt idx="67">
                  <c:v>0.69696850900682583</c:v>
                </c:pt>
                <c:pt idx="68">
                  <c:v>0.53647941790650677</c:v>
                </c:pt>
                <c:pt idx="69">
                  <c:v>0.35559030340240472</c:v>
                </c:pt>
                <c:pt idx="70">
                  <c:v>0.16151264366119136</c:v>
                </c:pt>
                <c:pt idx="71">
                  <c:v>-3.8016297470723999E-2</c:v>
                </c:pt>
                <c:pt idx="72">
                  <c:v>-0.23504193076039809</c:v>
                </c:pt>
                <c:pt idx="73">
                  <c:v>-0.42170946595890785</c:v>
                </c:pt>
                <c:pt idx="74">
                  <c:v>-0.59057705750136302</c:v>
                </c:pt>
                <c:pt idx="75">
                  <c:v>-0.73491248740546355</c:v>
                </c:pt>
                <c:pt idx="76">
                  <c:v>-0.8489615575577224</c:v>
                </c:pt>
                <c:pt idx="77">
                  <c:v>-0.92817749143382255</c:v>
                </c:pt>
                <c:pt idx="78">
                  <c:v>-0.96940219973045738</c:v>
                </c:pt>
                <c:pt idx="79">
                  <c:v>-0.97099218341993077</c:v>
                </c:pt>
                <c:pt idx="80">
                  <c:v>-0.9328840548700269</c:v>
                </c:pt>
                <c:pt idx="81">
                  <c:v>-0.85659706490887688</c:v>
                </c:pt>
                <c:pt idx="82">
                  <c:v>-0.74517253508871395</c:v>
                </c:pt>
                <c:pt idx="83">
                  <c:v>-0.60305260979302822</c:v>
                </c:pt>
                <c:pt idx="84">
                  <c:v>-0.43590316195800477</c:v>
                </c:pt>
                <c:pt idx="85">
                  <c:v>-0.25038791259823917</c:v>
                </c:pt>
                <c:pt idx="86">
                  <c:v>-5.3902769278482386E-2</c:v>
                </c:pt>
                <c:pt idx="87">
                  <c:v>0.1457190253818319</c:v>
                </c:pt>
                <c:pt idx="88">
                  <c:v>0.34051918037260109</c:v>
                </c:pt>
                <c:pt idx="89">
                  <c:v>0.52273162824177322</c:v>
                </c:pt>
                <c:pt idx="90">
                  <c:v>0.68509213369743793</c:v>
                </c:pt>
                <c:pt idx="91">
                  <c:v>0.82112789574528089</c:v>
                </c:pt>
                <c:pt idx="92">
                  <c:v>0.92541559783812621</c:v>
                </c:pt>
                <c:pt idx="93">
                  <c:v>0.99379761839240766</c:v>
                </c:pt>
                <c:pt idx="94">
                  <c:v>1.0235477820405681</c:v>
                </c:pt>
                <c:pt idx="95">
                  <c:v>1.0134800436400271</c:v>
                </c:pt>
                <c:pt idx="96">
                  <c:v>0.96399577215022858</c:v>
                </c:pt>
                <c:pt idx="97">
                  <c:v>0.87706774931882214</c:v>
                </c:pt>
                <c:pt idx="98">
                  <c:v>0.75616152109885448</c:v>
                </c:pt>
                <c:pt idx="99">
                  <c:v>0.60609723726779341</c:v>
                </c:pt>
                <c:pt idx="100">
                  <c:v>0.43285748726674972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6EF7-42BF-8B21-B440C042233F}"/>
            </c:ext>
          </c:extLst>
        </c:ser>
        <c:ser>
          <c:idx val="48"/>
          <c:order val="48"/>
          <c:tx>
            <c:strRef>
              <c:f>'GRG vs Evo 1'!$BF$9</c:f>
              <c:strCache>
                <c:ptCount val="1"/>
                <c:pt idx="0">
                  <c:v>9,6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1'!$BF$10:$BF$110</c:f>
              <c:numCache>
                <c:formatCode>0.00</c:formatCode>
                <c:ptCount val="101"/>
                <c:pt idx="0">
                  <c:v>0.82567321877702038</c:v>
                </c:pt>
                <c:pt idx="1">
                  <c:v>0.80573979661826201</c:v>
                </c:pt>
                <c:pt idx="2">
                  <c:v>0.74673421277990548</c:v>
                </c:pt>
                <c:pt idx="3">
                  <c:v>0.65100883368669871</c:v>
                </c:pt>
                <c:pt idx="4">
                  <c:v>0.52237992812418577</c:v>
                </c:pt>
                <c:pt idx="5">
                  <c:v>0.36597552464516014</c:v>
                </c:pt>
                <c:pt idx="6">
                  <c:v>0.18803097325369397</c:v>
                </c:pt>
                <c:pt idx="7">
                  <c:v>-4.3596383227386126E-3</c:v>
                </c:pt>
                <c:pt idx="8">
                  <c:v>-0.20352630352426845</c:v>
                </c:pt>
                <c:pt idx="9">
                  <c:v>-0.40152887591606679</c:v>
                </c:pt>
                <c:pt idx="10">
                  <c:v>-0.59047361777012208</c:v>
                </c:pt>
                <c:pt idx="11">
                  <c:v>-0.76282789847832544</c:v>
                </c:pt>
                <c:pt idx="12">
                  <c:v>-0.91172049676422506</c:v>
                </c:pt>
                <c:pt idx="13">
                  <c:v>-1.0312155345919269</c:v>
                </c:pt>
                <c:pt idx="14">
                  <c:v>-1.1165491218916377</c:v>
                </c:pt>
                <c:pt idx="15">
                  <c:v>-1.164319277823425</c:v>
                </c:pt>
                <c:pt idx="16">
                  <c:v>-1.1726215570177327</c:v>
                </c:pt>
                <c:pt idx="17">
                  <c:v>-1.1411249738024407</c:v>
                </c:pt>
                <c:pt idx="18">
                  <c:v>-1.0710851975571267</c:v>
                </c:pt>
                <c:pt idx="19">
                  <c:v>-0.96529449313739646</c:v>
                </c:pt>
                <c:pt idx="20">
                  <c:v>-0.82797040208659156</c:v>
                </c:pt>
                <c:pt idx="21">
                  <c:v>-0.6645876025636791</c:v>
                </c:pt>
                <c:pt idx="22">
                  <c:v>-0.48165965120139898</c:v>
                </c:pt>
                <c:pt idx="23">
                  <c:v>-0.28647930815803452</c:v>
                </c:pt>
                <c:pt idx="24">
                  <c:v>-8.682779778353325E-2</c:v>
                </c:pt>
                <c:pt idx="25">
                  <c:v>0.1093354042402466</c:v>
                </c:pt>
                <c:pt idx="26">
                  <c:v>0.29418989007739749</c:v>
                </c:pt>
                <c:pt idx="27">
                  <c:v>0.46036609471965506</c:v>
                </c:pt>
                <c:pt idx="28">
                  <c:v>0.60123909728726999</c:v>
                </c:pt>
                <c:pt idx="29">
                  <c:v>0.7111927357183393</c:v>
                </c:pt>
                <c:pt idx="30">
                  <c:v>0.78584350542738635</c:v>
                </c:pt>
                <c:pt idx="31">
                  <c:v>0.82221531580023788</c:v>
                </c:pt>
                <c:pt idx="32">
                  <c:v>0.81885813753521297</c:v>
                </c:pt>
                <c:pt idx="33">
                  <c:v>0.77590581073554998</c:v>
                </c:pt>
                <c:pt idx="34">
                  <c:v>0.69507070912684565</c:v>
                </c:pt>
                <c:pt idx="35">
                  <c:v>0.57957547312032498</c:v>
                </c:pt>
                <c:pt idx="36">
                  <c:v>0.43402453330927493</c:v>
                </c:pt>
                <c:pt idx="37">
                  <c:v>0.26422054635141068</c:v>
                </c:pt>
                <c:pt idx="38">
                  <c:v>7.693306135927605E-2</c:v>
                </c:pt>
                <c:pt idx="39">
                  <c:v>-0.1203713606603299</c:v>
                </c:pt>
                <c:pt idx="40">
                  <c:v>-0.31982681503159316</c:v>
                </c:pt>
                <c:pt idx="41">
                  <c:v>-0.51348164220681414</c:v>
                </c:pt>
                <c:pt idx="42">
                  <c:v>-0.69361543533966519</c:v>
                </c:pt>
                <c:pt idx="43">
                  <c:v>-0.85304682854299207</c:v>
                </c:pt>
                <c:pt idx="44">
                  <c:v>-0.98541979528463564</c:v>
                </c:pt>
                <c:pt idx="45">
                  <c:v>-1.0854570431076567</c:v>
                </c:pt>
                <c:pt idx="46">
                  <c:v>-1.1491704026271432</c:v>
                </c:pt>
                <c:pt idx="47">
                  <c:v>-1.1740198232581862</c:v>
                </c:pt>
                <c:pt idx="48">
                  <c:v>-1.1590146370171066</c:v>
                </c:pt>
                <c:pt idx="49">
                  <c:v>-1.104753053327733</c:v>
                </c:pt>
                <c:pt idx="50">
                  <c:v>-1.0133983102994322</c:v>
                </c:pt>
                <c:pt idx="51">
                  <c:v>-0.88859243325017989</c:v>
                </c:pt>
                <c:pt idx="52">
                  <c:v>-0.73531103865020842</c:v>
                </c:pt>
                <c:pt idx="53">
                  <c:v>-0.55966497199480925</c:v>
                </c:pt>
                <c:pt idx="54">
                  <c:v>-0.36865668767831444</c:v>
                </c:pt>
                <c:pt idx="55">
                  <c:v>-0.16990108323492886</c:v>
                </c:pt>
                <c:pt idx="56">
                  <c:v>2.867808259577076E-2</c:v>
                </c:pt>
                <c:pt idx="57">
                  <c:v>0.21916408512491123</c:v>
                </c:pt>
                <c:pt idx="58">
                  <c:v>0.39396284854499397</c:v>
                </c:pt>
                <c:pt idx="59">
                  <c:v>0.54610569776785911</c:v>
                </c:pt>
                <c:pt idx="60">
                  <c:v>0.66952717750951252</c:v>
                </c:pt>
                <c:pt idx="61">
                  <c:v>0.75930686285165772</c:v>
                </c:pt>
                <c:pt idx="62">
                  <c:v>0.81186552105588405</c:v>
                </c:pt>
                <c:pt idx="63">
                  <c:v>0.8251078042780251</c:v>
                </c:pt>
                <c:pt idx="64">
                  <c:v>0.79850578447445575</c:v>
                </c:pt>
                <c:pt idx="65">
                  <c:v>0.73312000022721657</c:v>
                </c:pt>
                <c:pt idx="66">
                  <c:v>0.63155717641747111</c:v>
                </c:pt>
                <c:pt idx="67">
                  <c:v>0.49786630233048845</c:v>
                </c:pt>
                <c:pt idx="68">
                  <c:v>0.33737721123016939</c:v>
                </c:pt>
                <c:pt idx="69">
                  <c:v>0.15648809672606731</c:v>
                </c:pt>
                <c:pt idx="70">
                  <c:v>-3.7589563015146044E-2</c:v>
                </c:pt>
                <c:pt idx="71">
                  <c:v>-0.23711850414706143</c:v>
                </c:pt>
                <c:pt idx="72">
                  <c:v>-0.43414413743673552</c:v>
                </c:pt>
                <c:pt idx="73">
                  <c:v>-0.62081167263524528</c:v>
                </c:pt>
                <c:pt idx="74">
                  <c:v>-0.7896792641777004</c:v>
                </c:pt>
                <c:pt idx="75">
                  <c:v>-0.93401469408180093</c:v>
                </c:pt>
                <c:pt idx="76">
                  <c:v>-1.0480637642340598</c:v>
                </c:pt>
                <c:pt idx="77">
                  <c:v>-1.12727969811016</c:v>
                </c:pt>
                <c:pt idx="78">
                  <c:v>-1.1685044064067949</c:v>
                </c:pt>
                <c:pt idx="79">
                  <c:v>-1.1700943900962681</c:v>
                </c:pt>
                <c:pt idx="80">
                  <c:v>-1.1319862615463643</c:v>
                </c:pt>
                <c:pt idx="81">
                  <c:v>-1.0556992715852143</c:v>
                </c:pt>
                <c:pt idx="82">
                  <c:v>-0.94427474176505133</c:v>
                </c:pt>
                <c:pt idx="83">
                  <c:v>-0.80215481646936559</c:v>
                </c:pt>
                <c:pt idx="84">
                  <c:v>-0.6350053686343422</c:v>
                </c:pt>
                <c:pt idx="85">
                  <c:v>-0.4494901192745766</c:v>
                </c:pt>
                <c:pt idx="86">
                  <c:v>-0.2530049759548198</c:v>
                </c:pt>
                <c:pt idx="87">
                  <c:v>-5.3383181294505505E-2</c:v>
                </c:pt>
                <c:pt idx="88">
                  <c:v>0.14141697369626369</c:v>
                </c:pt>
                <c:pt idx="89">
                  <c:v>0.32362942156543584</c:v>
                </c:pt>
                <c:pt idx="90">
                  <c:v>0.48598992702110055</c:v>
                </c:pt>
                <c:pt idx="91">
                  <c:v>0.62202568906894351</c:v>
                </c:pt>
                <c:pt idx="92">
                  <c:v>0.72631339116178883</c:v>
                </c:pt>
                <c:pt idx="93">
                  <c:v>0.79469541171607028</c:v>
                </c:pt>
                <c:pt idx="94">
                  <c:v>0.82444557536423058</c:v>
                </c:pt>
                <c:pt idx="95">
                  <c:v>0.81437783696368959</c:v>
                </c:pt>
                <c:pt idx="96">
                  <c:v>0.7648935654738912</c:v>
                </c:pt>
                <c:pt idx="97">
                  <c:v>0.67796554264248476</c:v>
                </c:pt>
                <c:pt idx="98">
                  <c:v>0.5570593144225171</c:v>
                </c:pt>
                <c:pt idx="99">
                  <c:v>0.40699503059145603</c:v>
                </c:pt>
                <c:pt idx="100">
                  <c:v>0.23375528059041231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6EF7-42BF-8B21-B440C042233F}"/>
            </c:ext>
          </c:extLst>
        </c:ser>
        <c:ser>
          <c:idx val="49"/>
          <c:order val="49"/>
          <c:tx>
            <c:strRef>
              <c:f>'GRG vs Evo 1'!$BG$9</c:f>
              <c:strCache>
                <c:ptCount val="1"/>
                <c:pt idx="0">
                  <c:v>9,8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1'!$BG$10:$BG$110</c:f>
              <c:numCache>
                <c:formatCode>0.00</c:formatCode>
                <c:ptCount val="101"/>
                <c:pt idx="0">
                  <c:v>0.63352087074807162</c:v>
                </c:pt>
                <c:pt idx="1">
                  <c:v>0.61358744858931324</c:v>
                </c:pt>
                <c:pt idx="2">
                  <c:v>0.55458186475095672</c:v>
                </c:pt>
                <c:pt idx="3">
                  <c:v>0.45885648565774995</c:v>
                </c:pt>
                <c:pt idx="4">
                  <c:v>0.33022758009523701</c:v>
                </c:pt>
                <c:pt idx="5">
                  <c:v>0.17382317661621138</c:v>
                </c:pt>
                <c:pt idx="6">
                  <c:v>-4.1213747752547603E-3</c:v>
                </c:pt>
                <c:pt idx="7">
                  <c:v>-0.19651198635168735</c:v>
                </c:pt>
                <c:pt idx="8">
                  <c:v>-0.39567865155321719</c:v>
                </c:pt>
                <c:pt idx="9">
                  <c:v>-0.59368122394501555</c:v>
                </c:pt>
                <c:pt idx="10">
                  <c:v>-0.78262596579907084</c:v>
                </c:pt>
                <c:pt idx="11">
                  <c:v>-0.9549802465072742</c:v>
                </c:pt>
                <c:pt idx="12">
                  <c:v>-1.1038728447931738</c:v>
                </c:pt>
                <c:pt idx="13">
                  <c:v>-1.2233678826208756</c:v>
                </c:pt>
                <c:pt idx="14">
                  <c:v>-1.3087014699205866</c:v>
                </c:pt>
                <c:pt idx="15">
                  <c:v>-1.3564716258523739</c:v>
                </c:pt>
                <c:pt idx="16">
                  <c:v>-1.3647739050466816</c:v>
                </c:pt>
                <c:pt idx="17">
                  <c:v>-1.3332773218313894</c:v>
                </c:pt>
                <c:pt idx="18">
                  <c:v>-1.2632375455860754</c:v>
                </c:pt>
                <c:pt idx="19">
                  <c:v>-1.1574468411663452</c:v>
                </c:pt>
                <c:pt idx="20">
                  <c:v>-1.0201227501155403</c:v>
                </c:pt>
                <c:pt idx="21">
                  <c:v>-0.85673995059262786</c:v>
                </c:pt>
                <c:pt idx="22">
                  <c:v>-0.67381199923034774</c:v>
                </c:pt>
                <c:pt idx="23">
                  <c:v>-0.47863165618698322</c:v>
                </c:pt>
                <c:pt idx="24">
                  <c:v>-0.27898014581248198</c:v>
                </c:pt>
                <c:pt idx="25">
                  <c:v>-8.2816943788702135E-2</c:v>
                </c:pt>
                <c:pt idx="26">
                  <c:v>0.10203754204844873</c:v>
                </c:pt>
                <c:pt idx="27">
                  <c:v>0.2682137466907063</c:v>
                </c:pt>
                <c:pt idx="28">
                  <c:v>0.40908674925832123</c:v>
                </c:pt>
                <c:pt idx="29">
                  <c:v>0.51904038768939054</c:v>
                </c:pt>
                <c:pt idx="30">
                  <c:v>0.59369115739843759</c:v>
                </c:pt>
                <c:pt idx="31">
                  <c:v>0.63006296777128912</c:v>
                </c:pt>
                <c:pt idx="32">
                  <c:v>0.62670578950626421</c:v>
                </c:pt>
                <c:pt idx="33">
                  <c:v>0.58375346270660122</c:v>
                </c:pt>
                <c:pt idx="34">
                  <c:v>0.50291836109789689</c:v>
                </c:pt>
                <c:pt idx="35">
                  <c:v>0.38742312509137622</c:v>
                </c:pt>
                <c:pt idx="36">
                  <c:v>0.24187218528032617</c:v>
                </c:pt>
                <c:pt idx="37">
                  <c:v>7.2068198322461974E-2</c:v>
                </c:pt>
                <c:pt idx="38">
                  <c:v>-0.11521928666967268</c:v>
                </c:pt>
                <c:pt idx="39">
                  <c:v>-0.31252370868927865</c:v>
                </c:pt>
                <c:pt idx="40">
                  <c:v>-0.51197916306054192</c:v>
                </c:pt>
                <c:pt idx="41">
                  <c:v>-0.7056339902357629</c:v>
                </c:pt>
                <c:pt idx="42">
                  <c:v>-0.88576778336861395</c:v>
                </c:pt>
                <c:pt idx="43">
                  <c:v>-1.0451991765719408</c:v>
                </c:pt>
                <c:pt idx="44">
                  <c:v>-1.1775721433135844</c:v>
                </c:pt>
                <c:pt idx="45">
                  <c:v>-1.2776093911366053</c:v>
                </c:pt>
                <c:pt idx="46">
                  <c:v>-1.3413227506560919</c:v>
                </c:pt>
                <c:pt idx="47">
                  <c:v>-1.3661721712871349</c:v>
                </c:pt>
                <c:pt idx="48">
                  <c:v>-1.3511669850460555</c:v>
                </c:pt>
                <c:pt idx="49">
                  <c:v>-1.2969054013566816</c:v>
                </c:pt>
                <c:pt idx="50">
                  <c:v>-1.2055506583283808</c:v>
                </c:pt>
                <c:pt idx="51">
                  <c:v>-1.0807447812791287</c:v>
                </c:pt>
                <c:pt idx="52">
                  <c:v>-0.92746338667915718</c:v>
                </c:pt>
                <c:pt idx="53">
                  <c:v>-0.75181732002375801</c:v>
                </c:pt>
                <c:pt idx="54">
                  <c:v>-0.56080903570726315</c:v>
                </c:pt>
                <c:pt idx="55">
                  <c:v>-0.36205343126387762</c:v>
                </c:pt>
                <c:pt idx="56">
                  <c:v>-0.16347426543317797</c:v>
                </c:pt>
                <c:pt idx="57">
                  <c:v>2.7011737095962496E-2</c:v>
                </c:pt>
                <c:pt idx="58">
                  <c:v>0.20181050051604521</c:v>
                </c:pt>
                <c:pt idx="59">
                  <c:v>0.35395334973891035</c:v>
                </c:pt>
                <c:pt idx="60">
                  <c:v>0.47737482948056376</c:v>
                </c:pt>
                <c:pt idx="61">
                  <c:v>0.56715451482270896</c:v>
                </c:pt>
                <c:pt idx="62">
                  <c:v>0.61971317302693529</c:v>
                </c:pt>
                <c:pt idx="63">
                  <c:v>0.63295545624907634</c:v>
                </c:pt>
                <c:pt idx="64">
                  <c:v>0.60635343644550699</c:v>
                </c:pt>
                <c:pt idx="65">
                  <c:v>0.54096765219826781</c:v>
                </c:pt>
                <c:pt idx="66">
                  <c:v>0.43940482838852235</c:v>
                </c:pt>
                <c:pt idx="67">
                  <c:v>0.30571395430153969</c:v>
                </c:pt>
                <c:pt idx="68">
                  <c:v>0.14522486320122063</c:v>
                </c:pt>
                <c:pt idx="69">
                  <c:v>-3.5664251302881422E-2</c:v>
                </c:pt>
                <c:pt idx="70">
                  <c:v>-0.22974191104409478</c:v>
                </c:pt>
                <c:pt idx="71">
                  <c:v>-0.42927085217601013</c:v>
                </c:pt>
                <c:pt idx="72">
                  <c:v>-0.62629648546568428</c:v>
                </c:pt>
                <c:pt idx="73">
                  <c:v>-0.81296402066419393</c:v>
                </c:pt>
                <c:pt idx="74">
                  <c:v>-0.98183161220664916</c:v>
                </c:pt>
                <c:pt idx="75">
                  <c:v>-1.1261670421107497</c:v>
                </c:pt>
                <c:pt idx="76">
                  <c:v>-1.2402161122630084</c:v>
                </c:pt>
                <c:pt idx="77">
                  <c:v>-1.3194320461391087</c:v>
                </c:pt>
                <c:pt idx="78">
                  <c:v>-1.3606567544357435</c:v>
                </c:pt>
                <c:pt idx="79">
                  <c:v>-1.3622467381252168</c:v>
                </c:pt>
                <c:pt idx="80">
                  <c:v>-1.3241386095753129</c:v>
                </c:pt>
                <c:pt idx="81">
                  <c:v>-1.2478516196141629</c:v>
                </c:pt>
                <c:pt idx="82">
                  <c:v>-1.1364270897940001</c:v>
                </c:pt>
                <c:pt idx="83">
                  <c:v>-0.99430716449831436</c:v>
                </c:pt>
                <c:pt idx="84">
                  <c:v>-0.82715771666329085</c:v>
                </c:pt>
                <c:pt idx="85">
                  <c:v>-0.64164246730352525</c:v>
                </c:pt>
                <c:pt idx="86">
                  <c:v>-0.4451573239837685</c:v>
                </c:pt>
                <c:pt idx="87">
                  <c:v>-0.24553552932345424</c:v>
                </c:pt>
                <c:pt idx="88">
                  <c:v>-5.0735374332685046E-2</c:v>
                </c:pt>
                <c:pt idx="89">
                  <c:v>0.13147707353648708</c:v>
                </c:pt>
                <c:pt idx="90">
                  <c:v>0.29383757899215179</c:v>
                </c:pt>
                <c:pt idx="91">
                  <c:v>0.42987334103999475</c:v>
                </c:pt>
                <c:pt idx="92">
                  <c:v>0.53416104313284007</c:v>
                </c:pt>
                <c:pt idx="93">
                  <c:v>0.60254306368712152</c:v>
                </c:pt>
                <c:pt idx="94">
                  <c:v>0.63229322733528182</c:v>
                </c:pt>
                <c:pt idx="95">
                  <c:v>0.62222548893474083</c:v>
                </c:pt>
                <c:pt idx="96">
                  <c:v>0.57274121744494244</c:v>
                </c:pt>
                <c:pt idx="97">
                  <c:v>0.485813194613536</c:v>
                </c:pt>
                <c:pt idx="98">
                  <c:v>0.36490696639356834</c:v>
                </c:pt>
                <c:pt idx="99">
                  <c:v>0.21484268256250727</c:v>
                </c:pt>
                <c:pt idx="100">
                  <c:v>4.1602932561463579E-2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6EF7-42BF-8B21-B440C042233F}"/>
            </c:ext>
          </c:extLst>
        </c:ser>
        <c:ser>
          <c:idx val="50"/>
          <c:order val="50"/>
          <c:tx>
            <c:strRef>
              <c:f>'GRG vs Evo 1'!$BH$9</c:f>
              <c:strCache>
                <c:ptCount val="1"/>
                <c:pt idx="0">
                  <c:v>10,0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1'!$BH$10:$BH$110</c:f>
              <c:numCache>
                <c:formatCode>0.00</c:formatCode>
                <c:ptCount val="101"/>
                <c:pt idx="0">
                  <c:v>0.45597888911063023</c:v>
                </c:pt>
                <c:pt idx="1">
                  <c:v>0.43604546695187185</c:v>
                </c:pt>
                <c:pt idx="2">
                  <c:v>0.37703988311351533</c:v>
                </c:pt>
                <c:pt idx="3">
                  <c:v>0.28131450402030855</c:v>
                </c:pt>
                <c:pt idx="4">
                  <c:v>0.15268559845779561</c:v>
                </c:pt>
                <c:pt idx="5">
                  <c:v>-3.7188050212300094E-3</c:v>
                </c:pt>
                <c:pt idx="6">
                  <c:v>-0.18166335641269615</c:v>
                </c:pt>
                <c:pt idx="7">
                  <c:v>-0.37405396798912871</c:v>
                </c:pt>
                <c:pt idx="8">
                  <c:v>-0.57322063319065863</c:v>
                </c:pt>
                <c:pt idx="9">
                  <c:v>-0.77122320558245683</c:v>
                </c:pt>
                <c:pt idx="10">
                  <c:v>-0.96016794743651213</c:v>
                </c:pt>
                <c:pt idx="11">
                  <c:v>-1.1325222281447156</c:v>
                </c:pt>
                <c:pt idx="12">
                  <c:v>-1.2814148264306153</c:v>
                </c:pt>
                <c:pt idx="13">
                  <c:v>-1.4009098642583171</c:v>
                </c:pt>
                <c:pt idx="14">
                  <c:v>-1.4862434515580278</c:v>
                </c:pt>
                <c:pt idx="15">
                  <c:v>-1.5340136074898152</c:v>
                </c:pt>
                <c:pt idx="16">
                  <c:v>-1.5423158866841229</c:v>
                </c:pt>
                <c:pt idx="17">
                  <c:v>-1.5108193034688309</c:v>
                </c:pt>
                <c:pt idx="18">
                  <c:v>-1.4407795272235169</c:v>
                </c:pt>
                <c:pt idx="19">
                  <c:v>-1.3349888228037865</c:v>
                </c:pt>
                <c:pt idx="20">
                  <c:v>-1.1976647317529818</c:v>
                </c:pt>
                <c:pt idx="21">
                  <c:v>-1.0342819322300691</c:v>
                </c:pt>
                <c:pt idx="22">
                  <c:v>-0.85135398086778913</c:v>
                </c:pt>
                <c:pt idx="23">
                  <c:v>-0.65617363782442462</c:v>
                </c:pt>
                <c:pt idx="24">
                  <c:v>-0.45652212744992338</c:v>
                </c:pt>
                <c:pt idx="25">
                  <c:v>-0.26035892542614353</c:v>
                </c:pt>
                <c:pt idx="26">
                  <c:v>-7.5504439588992667E-2</c:v>
                </c:pt>
                <c:pt idx="27">
                  <c:v>9.0671765053264908E-2</c:v>
                </c:pt>
                <c:pt idx="28">
                  <c:v>0.23154476762087983</c:v>
                </c:pt>
                <c:pt idx="29">
                  <c:v>0.34149840605194914</c:v>
                </c:pt>
                <c:pt idx="30">
                  <c:v>0.41614917576099619</c:v>
                </c:pt>
                <c:pt idx="31">
                  <c:v>0.45252098613384772</c:v>
                </c:pt>
                <c:pt idx="32">
                  <c:v>0.44916380786882282</c:v>
                </c:pt>
                <c:pt idx="33">
                  <c:v>0.40621148106915983</c:v>
                </c:pt>
                <c:pt idx="34">
                  <c:v>0.3253763794604555</c:v>
                </c:pt>
                <c:pt idx="35">
                  <c:v>0.20988114345393483</c:v>
                </c:pt>
                <c:pt idx="36">
                  <c:v>6.4330203642884776E-2</c:v>
                </c:pt>
                <c:pt idx="37">
                  <c:v>-0.10547378331497942</c:v>
                </c:pt>
                <c:pt idx="38">
                  <c:v>-0.29276126830711408</c:v>
                </c:pt>
                <c:pt idx="39">
                  <c:v>-0.49006569032672004</c:v>
                </c:pt>
                <c:pt idx="40">
                  <c:v>-0.68952114469798331</c:v>
                </c:pt>
                <c:pt idx="41">
                  <c:v>-0.88317597187320429</c:v>
                </c:pt>
                <c:pt idx="42">
                  <c:v>-1.0633097650060552</c:v>
                </c:pt>
                <c:pt idx="43">
                  <c:v>-1.2227411582093821</c:v>
                </c:pt>
                <c:pt idx="44">
                  <c:v>-1.3551141249510259</c:v>
                </c:pt>
                <c:pt idx="45">
                  <c:v>-1.4551513727740466</c:v>
                </c:pt>
                <c:pt idx="46">
                  <c:v>-1.5188647322935334</c:v>
                </c:pt>
                <c:pt idx="47">
                  <c:v>-1.5437141529245761</c:v>
                </c:pt>
                <c:pt idx="48">
                  <c:v>-1.5287089666834968</c:v>
                </c:pt>
                <c:pt idx="49">
                  <c:v>-1.4744473829941231</c:v>
                </c:pt>
                <c:pt idx="50">
                  <c:v>-1.3830926399658221</c:v>
                </c:pt>
                <c:pt idx="51">
                  <c:v>-1.2582867629165699</c:v>
                </c:pt>
                <c:pt idx="52">
                  <c:v>-1.1050053683165986</c:v>
                </c:pt>
                <c:pt idx="53">
                  <c:v>-0.9293593016611994</c:v>
                </c:pt>
                <c:pt idx="54">
                  <c:v>-0.73835101734470454</c:v>
                </c:pt>
                <c:pt idx="55">
                  <c:v>-0.53959541290131896</c:v>
                </c:pt>
                <c:pt idx="56">
                  <c:v>-0.34101624707061939</c:v>
                </c:pt>
                <c:pt idx="57">
                  <c:v>-0.1505302445414789</c:v>
                </c:pt>
                <c:pt idx="58">
                  <c:v>2.4268518878603818E-2</c:v>
                </c:pt>
                <c:pt idx="59">
                  <c:v>0.17641136810146896</c:v>
                </c:pt>
                <c:pt idx="60">
                  <c:v>0.29983284784312236</c:v>
                </c:pt>
                <c:pt idx="61">
                  <c:v>0.38961253318526756</c:v>
                </c:pt>
                <c:pt idx="62">
                  <c:v>0.4421711913894939</c:v>
                </c:pt>
                <c:pt idx="63">
                  <c:v>0.45541347461163495</c:v>
                </c:pt>
                <c:pt idx="64">
                  <c:v>0.4288114548080656</c:v>
                </c:pt>
                <c:pt idx="65">
                  <c:v>0.36342567056082642</c:v>
                </c:pt>
                <c:pt idx="66">
                  <c:v>0.26186284675108096</c:v>
                </c:pt>
                <c:pt idx="67">
                  <c:v>0.1281719726640983</c:v>
                </c:pt>
                <c:pt idx="68">
                  <c:v>-3.231711843622076E-2</c:v>
                </c:pt>
                <c:pt idx="69">
                  <c:v>-0.21320623294032282</c:v>
                </c:pt>
                <c:pt idx="70">
                  <c:v>-0.4072838926815362</c:v>
                </c:pt>
                <c:pt idx="71">
                  <c:v>-0.60681283381345152</c:v>
                </c:pt>
                <c:pt idx="72">
                  <c:v>-0.80383846710312556</c:v>
                </c:pt>
                <c:pt idx="73">
                  <c:v>-0.99050600230163544</c:v>
                </c:pt>
                <c:pt idx="74">
                  <c:v>-1.1593735938440906</c:v>
                </c:pt>
                <c:pt idx="75">
                  <c:v>-1.303709023748191</c:v>
                </c:pt>
                <c:pt idx="76">
                  <c:v>-1.4177580939004499</c:v>
                </c:pt>
                <c:pt idx="77">
                  <c:v>-1.4969740277765502</c:v>
                </c:pt>
                <c:pt idx="78">
                  <c:v>-1.538198736073185</c:v>
                </c:pt>
                <c:pt idx="79">
                  <c:v>-1.5397887197626583</c:v>
                </c:pt>
                <c:pt idx="80">
                  <c:v>-1.5016805912127544</c:v>
                </c:pt>
                <c:pt idx="81">
                  <c:v>-1.4253936012516044</c:v>
                </c:pt>
                <c:pt idx="82">
                  <c:v>-1.3139690714314414</c:v>
                </c:pt>
                <c:pt idx="83">
                  <c:v>-1.1718491461357559</c:v>
                </c:pt>
                <c:pt idx="84">
                  <c:v>-1.0046996983007324</c:v>
                </c:pt>
                <c:pt idx="85">
                  <c:v>-0.81918444894096676</c:v>
                </c:pt>
                <c:pt idx="86">
                  <c:v>-0.6226993056212099</c:v>
                </c:pt>
                <c:pt idx="87">
                  <c:v>-0.42307751096089563</c:v>
                </c:pt>
                <c:pt idx="88">
                  <c:v>-0.22827735597012644</c:v>
                </c:pt>
                <c:pt idx="89">
                  <c:v>-4.6064908100954316E-2</c:v>
                </c:pt>
                <c:pt idx="90">
                  <c:v>0.1162955973547104</c:v>
                </c:pt>
                <c:pt idx="91">
                  <c:v>0.25233135940255336</c:v>
                </c:pt>
                <c:pt idx="92">
                  <c:v>0.35661906149539868</c:v>
                </c:pt>
                <c:pt idx="93">
                  <c:v>0.42500108204968012</c:v>
                </c:pt>
                <c:pt idx="94">
                  <c:v>0.45475124569784042</c:v>
                </c:pt>
                <c:pt idx="95">
                  <c:v>0.44468350729729944</c:v>
                </c:pt>
                <c:pt idx="96">
                  <c:v>0.39519923580750105</c:v>
                </c:pt>
                <c:pt idx="97">
                  <c:v>0.30827121297609461</c:v>
                </c:pt>
                <c:pt idx="98">
                  <c:v>0.18736498475612695</c:v>
                </c:pt>
                <c:pt idx="99">
                  <c:v>3.7300700925065877E-2</c:v>
                </c:pt>
                <c:pt idx="100">
                  <c:v>-0.13593904907597781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6EF7-42BF-8B21-B440C042233F}"/>
            </c:ext>
          </c:extLst>
        </c:ser>
        <c:ser>
          <c:idx val="51"/>
          <c:order val="51"/>
          <c:tx>
            <c:strRef>
              <c:f>'GRG vs Evo 1'!$BI$9</c:f>
              <c:strCache>
                <c:ptCount val="1"/>
                <c:pt idx="0">
                  <c:v>10,2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1'!$BI$10:$BI$110</c:f>
              <c:numCache>
                <c:formatCode>0.00</c:formatCode>
                <c:ptCount val="101"/>
                <c:pt idx="0">
                  <c:v>0.30012531240645768</c:v>
                </c:pt>
                <c:pt idx="1">
                  <c:v>0.2801918902476993</c:v>
                </c:pt>
                <c:pt idx="2">
                  <c:v>0.22118630640934278</c:v>
                </c:pt>
                <c:pt idx="3">
                  <c:v>0.12546092731613601</c:v>
                </c:pt>
                <c:pt idx="4">
                  <c:v>-3.1679782463769346E-3</c:v>
                </c:pt>
                <c:pt idx="5">
                  <c:v>-0.15957238172540256</c:v>
                </c:pt>
                <c:pt idx="6">
                  <c:v>-0.3375169331168687</c:v>
                </c:pt>
                <c:pt idx="7">
                  <c:v>-0.52990754469330126</c:v>
                </c:pt>
                <c:pt idx="8">
                  <c:v>-0.72907420989483118</c:v>
                </c:pt>
                <c:pt idx="9">
                  <c:v>-0.92707678228662949</c:v>
                </c:pt>
                <c:pt idx="10">
                  <c:v>-1.1160215241406848</c:v>
                </c:pt>
                <c:pt idx="11">
                  <c:v>-1.2883758048488883</c:v>
                </c:pt>
                <c:pt idx="12">
                  <c:v>-1.4372684031347878</c:v>
                </c:pt>
                <c:pt idx="13">
                  <c:v>-1.5567634409624898</c:v>
                </c:pt>
                <c:pt idx="14">
                  <c:v>-1.6420970282622003</c:v>
                </c:pt>
                <c:pt idx="15">
                  <c:v>-1.6898671841939876</c:v>
                </c:pt>
                <c:pt idx="16">
                  <c:v>-1.6981694633882953</c:v>
                </c:pt>
                <c:pt idx="17">
                  <c:v>-1.6666728801730035</c:v>
                </c:pt>
                <c:pt idx="18">
                  <c:v>-1.5966331039276893</c:v>
                </c:pt>
                <c:pt idx="19">
                  <c:v>-1.4908423995079592</c:v>
                </c:pt>
                <c:pt idx="20">
                  <c:v>-1.3535183084571543</c:v>
                </c:pt>
                <c:pt idx="21">
                  <c:v>-1.1901355089342418</c:v>
                </c:pt>
                <c:pt idx="22">
                  <c:v>-1.0072075575719617</c:v>
                </c:pt>
                <c:pt idx="23">
                  <c:v>-0.81202721452859716</c:v>
                </c:pt>
                <c:pt idx="24">
                  <c:v>-0.61237570415409592</c:v>
                </c:pt>
                <c:pt idx="25">
                  <c:v>-0.41621250213031608</c:v>
                </c:pt>
                <c:pt idx="26">
                  <c:v>-0.23135801629316521</c:v>
                </c:pt>
                <c:pt idx="27">
                  <c:v>-6.518181165090764E-2</c:v>
                </c:pt>
                <c:pt idx="28">
                  <c:v>7.5691190916707285E-2</c:v>
                </c:pt>
                <c:pt idx="29">
                  <c:v>0.1856448293477766</c:v>
                </c:pt>
                <c:pt idx="30">
                  <c:v>0.26029559905682365</c:v>
                </c:pt>
                <c:pt idx="31">
                  <c:v>0.29666740942967518</c:v>
                </c:pt>
                <c:pt idx="32">
                  <c:v>0.29331023116465027</c:v>
                </c:pt>
                <c:pt idx="33">
                  <c:v>0.25035790436498728</c:v>
                </c:pt>
                <c:pt idx="34">
                  <c:v>0.16952280275628295</c:v>
                </c:pt>
                <c:pt idx="35">
                  <c:v>5.4027566749762279E-2</c:v>
                </c:pt>
                <c:pt idx="36">
                  <c:v>-9.1523373061287772E-2</c:v>
                </c:pt>
                <c:pt idx="37">
                  <c:v>-0.26132736001915197</c:v>
                </c:pt>
                <c:pt idx="38">
                  <c:v>-0.44861484501128662</c:v>
                </c:pt>
                <c:pt idx="39">
                  <c:v>-0.64591926703089253</c:v>
                </c:pt>
                <c:pt idx="40">
                  <c:v>-0.84537472140215586</c:v>
                </c:pt>
                <c:pt idx="41">
                  <c:v>-1.0390295485773768</c:v>
                </c:pt>
                <c:pt idx="42">
                  <c:v>-1.2191633417102279</c:v>
                </c:pt>
                <c:pt idx="43">
                  <c:v>-1.3785947349135548</c:v>
                </c:pt>
                <c:pt idx="44">
                  <c:v>-1.5109677016551983</c:v>
                </c:pt>
                <c:pt idx="45">
                  <c:v>-1.6110049494782193</c:v>
                </c:pt>
                <c:pt idx="46">
                  <c:v>-1.674718308997706</c:v>
                </c:pt>
                <c:pt idx="47">
                  <c:v>-1.6995677296287488</c:v>
                </c:pt>
                <c:pt idx="48">
                  <c:v>-1.6845625433876692</c:v>
                </c:pt>
                <c:pt idx="49">
                  <c:v>-1.6303009596982956</c:v>
                </c:pt>
                <c:pt idx="50">
                  <c:v>-1.5389462166699948</c:v>
                </c:pt>
                <c:pt idx="51">
                  <c:v>-1.4141403396207426</c:v>
                </c:pt>
                <c:pt idx="52">
                  <c:v>-1.2608589450207712</c:v>
                </c:pt>
                <c:pt idx="53">
                  <c:v>-1.0852128783653718</c:v>
                </c:pt>
                <c:pt idx="54">
                  <c:v>-0.89420459404887709</c:v>
                </c:pt>
                <c:pt idx="55">
                  <c:v>-0.69544898960549151</c:v>
                </c:pt>
                <c:pt idx="56">
                  <c:v>-0.49686982377479194</c:v>
                </c:pt>
                <c:pt idx="57">
                  <c:v>-0.30638382124565144</c:v>
                </c:pt>
                <c:pt idx="58">
                  <c:v>-0.13158505782556873</c:v>
                </c:pt>
                <c:pt idx="59">
                  <c:v>2.055779139729641E-2</c:v>
                </c:pt>
                <c:pt idx="60">
                  <c:v>0.14397927113894982</c:v>
                </c:pt>
                <c:pt idx="61">
                  <c:v>0.23375895648109501</c:v>
                </c:pt>
                <c:pt idx="62">
                  <c:v>0.28631761468532135</c:v>
                </c:pt>
                <c:pt idx="63">
                  <c:v>0.2995598979074624</c:v>
                </c:pt>
                <c:pt idx="64">
                  <c:v>0.27295787810389305</c:v>
                </c:pt>
                <c:pt idx="65">
                  <c:v>0.20757209385665387</c:v>
                </c:pt>
                <c:pt idx="66">
                  <c:v>0.10600927004690841</c:v>
                </c:pt>
                <c:pt idx="67">
                  <c:v>-2.7681604040074248E-2</c:v>
                </c:pt>
                <c:pt idx="68">
                  <c:v>-0.18817069514039331</c:v>
                </c:pt>
                <c:pt idx="69">
                  <c:v>-0.36905980964449536</c:v>
                </c:pt>
                <c:pt idx="70">
                  <c:v>-0.56313746938570874</c:v>
                </c:pt>
                <c:pt idx="71">
                  <c:v>-0.76266641051762407</c:v>
                </c:pt>
                <c:pt idx="72">
                  <c:v>-0.95969204380729822</c:v>
                </c:pt>
                <c:pt idx="73">
                  <c:v>-1.1463595790058079</c:v>
                </c:pt>
                <c:pt idx="74">
                  <c:v>-1.3152271705482632</c:v>
                </c:pt>
                <c:pt idx="75">
                  <c:v>-1.4595626004523636</c:v>
                </c:pt>
                <c:pt idx="76">
                  <c:v>-1.5736116706046226</c:v>
                </c:pt>
                <c:pt idx="77">
                  <c:v>-1.6528276044807226</c:v>
                </c:pt>
                <c:pt idx="78">
                  <c:v>-1.6940523127773575</c:v>
                </c:pt>
                <c:pt idx="79">
                  <c:v>-1.695642296466831</c:v>
                </c:pt>
                <c:pt idx="80">
                  <c:v>-1.6575341679169271</c:v>
                </c:pt>
                <c:pt idx="81">
                  <c:v>-1.5812471779557771</c:v>
                </c:pt>
                <c:pt idx="82">
                  <c:v>-1.469822648135614</c:v>
                </c:pt>
                <c:pt idx="83">
                  <c:v>-1.3277027228399283</c:v>
                </c:pt>
                <c:pt idx="84">
                  <c:v>-1.1605532750049048</c:v>
                </c:pt>
                <c:pt idx="85">
                  <c:v>-0.97503802564513919</c:v>
                </c:pt>
                <c:pt idx="86">
                  <c:v>-0.77855288232538244</c:v>
                </c:pt>
                <c:pt idx="87">
                  <c:v>-0.57893108766506818</c:v>
                </c:pt>
                <c:pt idx="88">
                  <c:v>-0.38413093267429899</c:v>
                </c:pt>
                <c:pt idx="89">
                  <c:v>-0.20191848480512686</c:v>
                </c:pt>
                <c:pt idx="90">
                  <c:v>-3.9557979349462147E-2</c:v>
                </c:pt>
                <c:pt idx="91">
                  <c:v>9.647778269838081E-2</c:v>
                </c:pt>
                <c:pt idx="92">
                  <c:v>0.20076548479122613</c:v>
                </c:pt>
                <c:pt idx="93">
                  <c:v>0.26914750534550758</c:v>
                </c:pt>
                <c:pt idx="94">
                  <c:v>0.29889766899366788</c:v>
                </c:pt>
                <c:pt idx="95">
                  <c:v>0.28882993059312689</c:v>
                </c:pt>
                <c:pt idx="96">
                  <c:v>0.2393456591033285</c:v>
                </c:pt>
                <c:pt idx="97">
                  <c:v>0.15241763627192206</c:v>
                </c:pt>
                <c:pt idx="98">
                  <c:v>3.1511408051954404E-2</c:v>
                </c:pt>
                <c:pt idx="99">
                  <c:v>-0.11855287577910667</c:v>
                </c:pt>
                <c:pt idx="100">
                  <c:v>-0.29179262578015036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6EF7-42BF-8B21-B440C042233F}"/>
            </c:ext>
          </c:extLst>
        </c:ser>
        <c:ser>
          <c:idx val="52"/>
          <c:order val="52"/>
          <c:tx>
            <c:strRef>
              <c:f>'GRG vs Evo 1'!$BJ$9</c:f>
              <c:strCache>
                <c:ptCount val="1"/>
                <c:pt idx="0">
                  <c:v>10,4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1'!$BJ$10:$BJ$110</c:f>
              <c:numCache>
                <c:formatCode>0.00</c:formatCode>
                <c:ptCount val="101"/>
                <c:pt idx="0">
                  <c:v>0.17217353091434628</c:v>
                </c:pt>
                <c:pt idx="1">
                  <c:v>0.15224010875558791</c:v>
                </c:pt>
                <c:pt idx="2">
                  <c:v>9.3234524917231387E-2</c:v>
                </c:pt>
                <c:pt idx="3">
                  <c:v>-2.4908541759753877E-3</c:v>
                </c:pt>
                <c:pt idx="4">
                  <c:v>-0.13111975973848833</c:v>
                </c:pt>
                <c:pt idx="5">
                  <c:v>-0.28752416321751395</c:v>
                </c:pt>
                <c:pt idx="6">
                  <c:v>-0.46546871460898009</c:v>
                </c:pt>
                <c:pt idx="7">
                  <c:v>-0.65785932618541265</c:v>
                </c:pt>
                <c:pt idx="8">
                  <c:v>-0.85702599138694258</c:v>
                </c:pt>
                <c:pt idx="9">
                  <c:v>-1.0550285637787409</c:v>
                </c:pt>
                <c:pt idx="10">
                  <c:v>-1.2439733056327962</c:v>
                </c:pt>
                <c:pt idx="11">
                  <c:v>-1.4163275863409996</c:v>
                </c:pt>
                <c:pt idx="12">
                  <c:v>-1.5652201846268992</c:v>
                </c:pt>
                <c:pt idx="13">
                  <c:v>-1.6847152224546011</c:v>
                </c:pt>
                <c:pt idx="14">
                  <c:v>-1.7700488097543117</c:v>
                </c:pt>
                <c:pt idx="15">
                  <c:v>-1.817818965686099</c:v>
                </c:pt>
                <c:pt idx="16">
                  <c:v>-1.8261212448804067</c:v>
                </c:pt>
                <c:pt idx="17">
                  <c:v>-1.7946246616651149</c:v>
                </c:pt>
                <c:pt idx="18">
                  <c:v>-1.7245848854198007</c:v>
                </c:pt>
                <c:pt idx="19">
                  <c:v>-1.6187941810000706</c:v>
                </c:pt>
                <c:pt idx="20">
                  <c:v>-1.4814700899492657</c:v>
                </c:pt>
                <c:pt idx="21">
                  <c:v>-1.3180872904263532</c:v>
                </c:pt>
                <c:pt idx="22">
                  <c:v>-1.1351593390640731</c:v>
                </c:pt>
                <c:pt idx="23">
                  <c:v>-0.93997899602070856</c:v>
                </c:pt>
                <c:pt idx="24">
                  <c:v>-0.74032748564620732</c:v>
                </c:pt>
                <c:pt idx="25">
                  <c:v>-0.54416428362242741</c:v>
                </c:pt>
                <c:pt idx="26">
                  <c:v>-0.35930979778527661</c:v>
                </c:pt>
                <c:pt idx="27">
                  <c:v>-0.19313359314301903</c:v>
                </c:pt>
                <c:pt idx="28">
                  <c:v>-5.2260590575404109E-2</c:v>
                </c:pt>
                <c:pt idx="29">
                  <c:v>5.7693047855665203E-2</c:v>
                </c:pt>
                <c:pt idx="30">
                  <c:v>0.13234381756471225</c:v>
                </c:pt>
                <c:pt idx="31">
                  <c:v>0.16871562793756378</c:v>
                </c:pt>
                <c:pt idx="32">
                  <c:v>0.16535844967253888</c:v>
                </c:pt>
                <c:pt idx="33">
                  <c:v>0.12240612287287589</c:v>
                </c:pt>
                <c:pt idx="34">
                  <c:v>4.1571021264171559E-2</c:v>
                </c:pt>
                <c:pt idx="35">
                  <c:v>-7.3924214742349115E-2</c:v>
                </c:pt>
                <c:pt idx="36">
                  <c:v>-0.21947515455339917</c:v>
                </c:pt>
                <c:pt idx="37">
                  <c:v>-0.38927914151126336</c:v>
                </c:pt>
                <c:pt idx="38">
                  <c:v>-0.57656662650339796</c:v>
                </c:pt>
                <c:pt idx="39">
                  <c:v>-0.77387104852300392</c:v>
                </c:pt>
                <c:pt idx="40">
                  <c:v>-0.97332650289426725</c:v>
                </c:pt>
                <c:pt idx="41">
                  <c:v>-1.1669813300694882</c:v>
                </c:pt>
                <c:pt idx="42">
                  <c:v>-1.3471151232023393</c:v>
                </c:pt>
                <c:pt idx="43">
                  <c:v>-1.5065465164056662</c:v>
                </c:pt>
                <c:pt idx="44">
                  <c:v>-1.6389194831473097</c:v>
                </c:pt>
                <c:pt idx="45">
                  <c:v>-1.7389567309703307</c:v>
                </c:pt>
                <c:pt idx="46">
                  <c:v>-1.8026700904898174</c:v>
                </c:pt>
                <c:pt idx="47">
                  <c:v>-1.8275195111208602</c:v>
                </c:pt>
                <c:pt idx="48">
                  <c:v>-1.8125143248797806</c:v>
                </c:pt>
                <c:pt idx="49">
                  <c:v>-1.758252741190407</c:v>
                </c:pt>
                <c:pt idx="50">
                  <c:v>-1.6668979981621062</c:v>
                </c:pt>
                <c:pt idx="51">
                  <c:v>-1.542092121112854</c:v>
                </c:pt>
                <c:pt idx="52">
                  <c:v>-1.3888107265128826</c:v>
                </c:pt>
                <c:pt idx="53">
                  <c:v>-1.2131646598574832</c:v>
                </c:pt>
                <c:pt idx="54">
                  <c:v>-1.0221563755409886</c:v>
                </c:pt>
                <c:pt idx="55">
                  <c:v>-0.8234007710976029</c:v>
                </c:pt>
                <c:pt idx="56">
                  <c:v>-0.62482160526690333</c:v>
                </c:pt>
                <c:pt idx="57">
                  <c:v>-0.43433560273776284</c:v>
                </c:pt>
                <c:pt idx="58">
                  <c:v>-0.25953683931768012</c:v>
                </c:pt>
                <c:pt idx="59">
                  <c:v>-0.10739399009481498</c:v>
                </c:pt>
                <c:pt idx="60">
                  <c:v>1.6027489646838422E-2</c:v>
                </c:pt>
                <c:pt idx="61">
                  <c:v>0.10580717498898362</c:v>
                </c:pt>
                <c:pt idx="62">
                  <c:v>0.15836583319320996</c:v>
                </c:pt>
                <c:pt idx="63">
                  <c:v>0.17160811641535101</c:v>
                </c:pt>
                <c:pt idx="64">
                  <c:v>0.14500609661178165</c:v>
                </c:pt>
                <c:pt idx="65">
                  <c:v>7.9620312364542478E-2</c:v>
                </c:pt>
                <c:pt idx="66">
                  <c:v>-2.1942511445202983E-2</c:v>
                </c:pt>
                <c:pt idx="67">
                  <c:v>-0.15563338553218564</c:v>
                </c:pt>
                <c:pt idx="68">
                  <c:v>-0.3161224766325047</c:v>
                </c:pt>
                <c:pt idx="69">
                  <c:v>-0.49701159113660676</c:v>
                </c:pt>
                <c:pt idx="70">
                  <c:v>-0.69108925087782014</c:v>
                </c:pt>
                <c:pt idx="71">
                  <c:v>-0.89061819200973547</c:v>
                </c:pt>
                <c:pt idx="72">
                  <c:v>-1.0876438252994096</c:v>
                </c:pt>
                <c:pt idx="73">
                  <c:v>-1.2743113604979193</c:v>
                </c:pt>
                <c:pt idx="74">
                  <c:v>-1.4431789520403746</c:v>
                </c:pt>
                <c:pt idx="75">
                  <c:v>-1.587514381944475</c:v>
                </c:pt>
                <c:pt idx="76">
                  <c:v>-1.701563452096734</c:v>
                </c:pt>
                <c:pt idx="77">
                  <c:v>-1.780779385972834</c:v>
                </c:pt>
                <c:pt idx="78">
                  <c:v>-1.8220040942694689</c:v>
                </c:pt>
                <c:pt idx="79">
                  <c:v>-1.8235940779589423</c:v>
                </c:pt>
                <c:pt idx="80">
                  <c:v>-1.7854859494090385</c:v>
                </c:pt>
                <c:pt idx="81">
                  <c:v>-1.7091989594478885</c:v>
                </c:pt>
                <c:pt idx="82">
                  <c:v>-1.5977744296277254</c:v>
                </c:pt>
                <c:pt idx="83">
                  <c:v>-1.4556545043320397</c:v>
                </c:pt>
                <c:pt idx="84">
                  <c:v>-1.2885050564970162</c:v>
                </c:pt>
                <c:pt idx="85">
                  <c:v>-1.1029898071372506</c:v>
                </c:pt>
                <c:pt idx="86">
                  <c:v>-0.90650466381749384</c:v>
                </c:pt>
                <c:pt idx="87">
                  <c:v>-0.70688286915717957</c:v>
                </c:pt>
                <c:pt idx="88">
                  <c:v>-0.51208271416641038</c:v>
                </c:pt>
                <c:pt idx="89">
                  <c:v>-0.32987026629723826</c:v>
                </c:pt>
                <c:pt idx="90">
                  <c:v>-0.16750976084157354</c:v>
                </c:pt>
                <c:pt idx="91">
                  <c:v>-3.1473998793730584E-2</c:v>
                </c:pt>
                <c:pt idx="92">
                  <c:v>7.281370329911474E-2</c:v>
                </c:pt>
                <c:pt idx="93">
                  <c:v>0.14119572385339618</c:v>
                </c:pt>
                <c:pt idx="94">
                  <c:v>0.17094588750155648</c:v>
                </c:pt>
                <c:pt idx="95">
                  <c:v>0.1608781491010155</c:v>
                </c:pt>
                <c:pt idx="96">
                  <c:v>0.11139387761121711</c:v>
                </c:pt>
                <c:pt idx="97">
                  <c:v>2.446585477981067E-2</c:v>
                </c:pt>
                <c:pt idx="98">
                  <c:v>-9.644037344015699E-2</c:v>
                </c:pt>
                <c:pt idx="99">
                  <c:v>-0.24650465727121806</c:v>
                </c:pt>
                <c:pt idx="100">
                  <c:v>-0.41974440727226175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6EF7-42BF-8B21-B440C042233F}"/>
            </c:ext>
          </c:extLst>
        </c:ser>
        <c:ser>
          <c:idx val="53"/>
          <c:order val="53"/>
          <c:tx>
            <c:strRef>
              <c:f>'GRG vs Evo 1'!$BK$9</c:f>
              <c:strCache>
                <c:ptCount val="1"/>
                <c:pt idx="0">
                  <c:v>10,6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1'!$BK$10:$BK$110</c:f>
              <c:numCache>
                <c:formatCode>0.00</c:formatCode>
                <c:ptCount val="101"/>
                <c:pt idx="0">
                  <c:v>7.7224578387193432E-2</c:v>
                </c:pt>
                <c:pt idx="1">
                  <c:v>5.7291156228435058E-2</c:v>
                </c:pt>
                <c:pt idx="2">
                  <c:v>-1.714427609921465E-3</c:v>
                </c:pt>
                <c:pt idx="3">
                  <c:v>-9.743980670312824E-2</c:v>
                </c:pt>
                <c:pt idx="4">
                  <c:v>-0.22606871226564118</c:v>
                </c:pt>
                <c:pt idx="5">
                  <c:v>-0.3824731157446668</c:v>
                </c:pt>
                <c:pt idx="6">
                  <c:v>-0.56041766713613295</c:v>
                </c:pt>
                <c:pt idx="7">
                  <c:v>-0.7528082787125655</c:v>
                </c:pt>
                <c:pt idx="8">
                  <c:v>-0.95197494391409543</c:v>
                </c:pt>
                <c:pt idx="9">
                  <c:v>-1.1499775163058936</c:v>
                </c:pt>
                <c:pt idx="10">
                  <c:v>-1.3389222581599489</c:v>
                </c:pt>
                <c:pt idx="11">
                  <c:v>-1.5112765388681524</c:v>
                </c:pt>
                <c:pt idx="12">
                  <c:v>-1.6601691371540519</c:v>
                </c:pt>
                <c:pt idx="13">
                  <c:v>-1.7796641749817539</c:v>
                </c:pt>
                <c:pt idx="14">
                  <c:v>-1.8649977622814646</c:v>
                </c:pt>
                <c:pt idx="15">
                  <c:v>-1.912767918213252</c:v>
                </c:pt>
                <c:pt idx="16">
                  <c:v>-1.9210701974075597</c:v>
                </c:pt>
                <c:pt idx="17">
                  <c:v>-1.8895736141922677</c:v>
                </c:pt>
                <c:pt idx="18">
                  <c:v>-1.8195338379469534</c:v>
                </c:pt>
                <c:pt idx="19">
                  <c:v>-1.7137431335272235</c:v>
                </c:pt>
                <c:pt idx="20">
                  <c:v>-1.5764190424764184</c:v>
                </c:pt>
                <c:pt idx="21">
                  <c:v>-1.4130362429535059</c:v>
                </c:pt>
                <c:pt idx="22">
                  <c:v>-1.2301082915912258</c:v>
                </c:pt>
                <c:pt idx="23">
                  <c:v>-1.0349279485478615</c:v>
                </c:pt>
                <c:pt idx="24">
                  <c:v>-0.83527643817336017</c:v>
                </c:pt>
                <c:pt idx="25">
                  <c:v>-0.63911323614958038</c:v>
                </c:pt>
                <c:pt idx="26">
                  <c:v>-0.45425875031242946</c:v>
                </c:pt>
                <c:pt idx="27">
                  <c:v>-0.28808254567017189</c:v>
                </c:pt>
                <c:pt idx="28">
                  <c:v>-0.14720954310255696</c:v>
                </c:pt>
                <c:pt idx="29">
                  <c:v>-3.725590467148765E-2</c:v>
                </c:pt>
                <c:pt idx="30">
                  <c:v>3.7394865037559399E-2</c:v>
                </c:pt>
                <c:pt idx="31">
                  <c:v>7.3766675410410931E-2</c:v>
                </c:pt>
                <c:pt idx="32">
                  <c:v>7.0409497145386024E-2</c:v>
                </c:pt>
                <c:pt idx="33">
                  <c:v>2.7457170345723036E-2</c:v>
                </c:pt>
                <c:pt idx="34">
                  <c:v>-5.3377931262981293E-2</c:v>
                </c:pt>
                <c:pt idx="35">
                  <c:v>-0.16887316726950197</c:v>
                </c:pt>
                <c:pt idx="36">
                  <c:v>-0.31442410708055202</c:v>
                </c:pt>
                <c:pt idx="37">
                  <c:v>-0.48422809403841621</c:v>
                </c:pt>
                <c:pt idx="38">
                  <c:v>-0.67151557903055092</c:v>
                </c:pt>
                <c:pt idx="39">
                  <c:v>-0.86882000105015678</c:v>
                </c:pt>
                <c:pt idx="40">
                  <c:v>-1.06827545542142</c:v>
                </c:pt>
                <c:pt idx="41">
                  <c:v>-1.2619302825966412</c:v>
                </c:pt>
                <c:pt idx="42">
                  <c:v>-1.4420640757294922</c:v>
                </c:pt>
                <c:pt idx="43">
                  <c:v>-1.6014954689328191</c:v>
                </c:pt>
                <c:pt idx="44">
                  <c:v>-1.7338684356744625</c:v>
                </c:pt>
                <c:pt idx="45">
                  <c:v>-1.8339056834974836</c:v>
                </c:pt>
                <c:pt idx="46">
                  <c:v>-1.8976190430169702</c:v>
                </c:pt>
                <c:pt idx="47">
                  <c:v>-1.9224684636480132</c:v>
                </c:pt>
                <c:pt idx="48">
                  <c:v>-1.9074632774069336</c:v>
                </c:pt>
                <c:pt idx="49">
                  <c:v>-1.8532016937175597</c:v>
                </c:pt>
                <c:pt idx="50">
                  <c:v>-1.7618469506892591</c:v>
                </c:pt>
                <c:pt idx="51">
                  <c:v>-1.6370410736400069</c:v>
                </c:pt>
                <c:pt idx="52">
                  <c:v>-1.4837596790400354</c:v>
                </c:pt>
                <c:pt idx="53">
                  <c:v>-1.3081136123846362</c:v>
                </c:pt>
                <c:pt idx="54">
                  <c:v>-1.1171053280681413</c:v>
                </c:pt>
                <c:pt idx="55">
                  <c:v>-0.91834972362475575</c:v>
                </c:pt>
                <c:pt idx="56">
                  <c:v>-0.71977055779405619</c:v>
                </c:pt>
                <c:pt idx="57">
                  <c:v>-0.52928455526491569</c:v>
                </c:pt>
                <c:pt idx="58">
                  <c:v>-0.35448579184483298</c:v>
                </c:pt>
                <c:pt idx="59">
                  <c:v>-0.20234294262196784</c:v>
                </c:pt>
                <c:pt idx="60">
                  <c:v>-7.892146288031443E-2</c:v>
                </c:pt>
                <c:pt idx="61">
                  <c:v>1.0858222461830769E-2</c:v>
                </c:pt>
                <c:pt idx="62">
                  <c:v>6.3416880666057107E-2</c:v>
                </c:pt>
                <c:pt idx="63">
                  <c:v>7.6659163888198156E-2</c:v>
                </c:pt>
                <c:pt idx="64">
                  <c:v>5.0057144084628802E-2</c:v>
                </c:pt>
                <c:pt idx="65">
                  <c:v>-1.5328640162610374E-2</c:v>
                </c:pt>
                <c:pt idx="66">
                  <c:v>-0.11689146397235584</c:v>
                </c:pt>
                <c:pt idx="67">
                  <c:v>-0.25058233805933849</c:v>
                </c:pt>
                <c:pt idx="68">
                  <c:v>-0.41107142915965755</c:v>
                </c:pt>
                <c:pt idx="69">
                  <c:v>-0.59196054366375961</c:v>
                </c:pt>
                <c:pt idx="70">
                  <c:v>-0.78603820340497299</c:v>
                </c:pt>
                <c:pt idx="71">
                  <c:v>-0.98556714453688832</c:v>
                </c:pt>
                <c:pt idx="72">
                  <c:v>-1.1825927778265624</c:v>
                </c:pt>
                <c:pt idx="73">
                  <c:v>-1.3692603130250722</c:v>
                </c:pt>
                <c:pt idx="74">
                  <c:v>-1.5381279045675273</c:v>
                </c:pt>
                <c:pt idx="75">
                  <c:v>-1.682463334471628</c:v>
                </c:pt>
                <c:pt idx="76">
                  <c:v>-1.7965124046238867</c:v>
                </c:pt>
                <c:pt idx="77">
                  <c:v>-1.8757283384999868</c:v>
                </c:pt>
                <c:pt idx="78">
                  <c:v>-1.9169530467966216</c:v>
                </c:pt>
                <c:pt idx="79">
                  <c:v>-1.9185430304860951</c:v>
                </c:pt>
                <c:pt idx="80">
                  <c:v>-1.8804349019361912</c:v>
                </c:pt>
                <c:pt idx="81">
                  <c:v>-1.8041479119750412</c:v>
                </c:pt>
                <c:pt idx="82">
                  <c:v>-1.6927233821548784</c:v>
                </c:pt>
                <c:pt idx="83">
                  <c:v>-1.5506034568591924</c:v>
                </c:pt>
                <c:pt idx="84">
                  <c:v>-1.3834540090241692</c:v>
                </c:pt>
                <c:pt idx="85">
                  <c:v>-1.1979387596644036</c:v>
                </c:pt>
                <c:pt idx="86">
                  <c:v>-1.0014536163446468</c:v>
                </c:pt>
                <c:pt idx="87">
                  <c:v>-0.80183182168433242</c:v>
                </c:pt>
                <c:pt idx="88">
                  <c:v>-0.60703166669356323</c:v>
                </c:pt>
                <c:pt idx="89">
                  <c:v>-0.42481921882439111</c:v>
                </c:pt>
                <c:pt idx="90">
                  <c:v>-0.26245871336872639</c:v>
                </c:pt>
                <c:pt idx="91">
                  <c:v>-0.12642295132088344</c:v>
                </c:pt>
                <c:pt idx="92">
                  <c:v>-2.2135249228038112E-2</c:v>
                </c:pt>
                <c:pt idx="93">
                  <c:v>4.624677132624333E-2</c:v>
                </c:pt>
                <c:pt idx="94">
                  <c:v>7.5996934974403629E-2</c:v>
                </c:pt>
                <c:pt idx="95">
                  <c:v>6.5929196573862647E-2</c:v>
                </c:pt>
                <c:pt idx="96">
                  <c:v>1.6444925084064255E-2</c:v>
                </c:pt>
                <c:pt idx="97">
                  <c:v>-7.0483097747342183E-2</c:v>
                </c:pt>
                <c:pt idx="98">
                  <c:v>-0.19138932596730984</c:v>
                </c:pt>
                <c:pt idx="99">
                  <c:v>-0.34145360979837092</c:v>
                </c:pt>
                <c:pt idx="100">
                  <c:v>-0.51469335979941455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6EF7-42BF-8B21-B440C042233F}"/>
            </c:ext>
          </c:extLst>
        </c:ser>
        <c:ser>
          <c:idx val="54"/>
          <c:order val="54"/>
          <c:tx>
            <c:strRef>
              <c:f>'GRG vs Evo 1'!$BL$9</c:f>
              <c:strCache>
                <c:ptCount val="1"/>
                <c:pt idx="0">
                  <c:v>10,8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1'!$BL$10:$BL$110</c:f>
              <c:numCache>
                <c:formatCode>0.00</c:formatCode>
                <c:ptCount val="101"/>
                <c:pt idx="0">
                  <c:v>1.9063769933508445E-2</c:v>
                </c:pt>
                <c:pt idx="1">
                  <c:v>-8.6965222524992836E-4</c:v>
                </c:pt>
                <c:pt idx="2">
                  <c:v>-5.9875236063606452E-2</c:v>
                </c:pt>
                <c:pt idx="3">
                  <c:v>-0.15560061515681323</c:v>
                </c:pt>
                <c:pt idx="4">
                  <c:v>-0.28422952071932617</c:v>
                </c:pt>
                <c:pt idx="5">
                  <c:v>-0.44063392419835179</c:v>
                </c:pt>
                <c:pt idx="6">
                  <c:v>-0.61857847558981793</c:v>
                </c:pt>
                <c:pt idx="7">
                  <c:v>-0.81096908716625049</c:v>
                </c:pt>
                <c:pt idx="8">
                  <c:v>-1.0101357523677803</c:v>
                </c:pt>
                <c:pt idx="9">
                  <c:v>-1.2081383247595787</c:v>
                </c:pt>
                <c:pt idx="10">
                  <c:v>-1.397083066613634</c:v>
                </c:pt>
                <c:pt idx="11">
                  <c:v>-1.5694373473218373</c:v>
                </c:pt>
                <c:pt idx="12">
                  <c:v>-1.718329945607737</c:v>
                </c:pt>
                <c:pt idx="13">
                  <c:v>-1.8378249834354388</c:v>
                </c:pt>
                <c:pt idx="14">
                  <c:v>-1.9231585707351497</c:v>
                </c:pt>
                <c:pt idx="15">
                  <c:v>-1.9709287266669371</c:v>
                </c:pt>
                <c:pt idx="16">
                  <c:v>-1.9792310058612448</c:v>
                </c:pt>
                <c:pt idx="17">
                  <c:v>-1.9477344226459525</c:v>
                </c:pt>
                <c:pt idx="18">
                  <c:v>-1.8776946464006385</c:v>
                </c:pt>
                <c:pt idx="19">
                  <c:v>-1.7719039419809084</c:v>
                </c:pt>
                <c:pt idx="20">
                  <c:v>-1.6345798509301035</c:v>
                </c:pt>
                <c:pt idx="21">
                  <c:v>-1.471197051407191</c:v>
                </c:pt>
                <c:pt idx="22">
                  <c:v>-1.2882691000449109</c:v>
                </c:pt>
                <c:pt idx="23">
                  <c:v>-1.0930887570015464</c:v>
                </c:pt>
                <c:pt idx="24">
                  <c:v>-0.89343724662704516</c:v>
                </c:pt>
                <c:pt idx="25">
                  <c:v>-0.69727404460326525</c:v>
                </c:pt>
                <c:pt idx="26">
                  <c:v>-0.51241955876611445</c:v>
                </c:pt>
                <c:pt idx="27">
                  <c:v>-0.34624335412385687</c:v>
                </c:pt>
                <c:pt idx="28">
                  <c:v>-0.20537035155624195</c:v>
                </c:pt>
                <c:pt idx="29">
                  <c:v>-9.5416713125172636E-2</c:v>
                </c:pt>
                <c:pt idx="30">
                  <c:v>-2.0765943416125587E-2</c:v>
                </c:pt>
                <c:pt idx="31">
                  <c:v>1.5605866956725944E-2</c:v>
                </c:pt>
                <c:pt idx="32">
                  <c:v>1.2248688691701037E-2</c:v>
                </c:pt>
                <c:pt idx="33">
                  <c:v>-3.070363810796195E-2</c:v>
                </c:pt>
                <c:pt idx="34">
                  <c:v>-0.11153873971666628</c:v>
                </c:pt>
                <c:pt idx="35">
                  <c:v>-0.22703397572318695</c:v>
                </c:pt>
                <c:pt idx="36">
                  <c:v>-0.372584915534237</c:v>
                </c:pt>
                <c:pt idx="37">
                  <c:v>-0.54238890249210114</c:v>
                </c:pt>
                <c:pt idx="38">
                  <c:v>-0.7296763874842358</c:v>
                </c:pt>
                <c:pt idx="39">
                  <c:v>-0.92698080950384176</c:v>
                </c:pt>
                <c:pt idx="40">
                  <c:v>-1.1264362638751051</c:v>
                </c:pt>
                <c:pt idx="41">
                  <c:v>-1.3200910910503261</c:v>
                </c:pt>
                <c:pt idx="42">
                  <c:v>-1.5002248841831771</c:v>
                </c:pt>
                <c:pt idx="43">
                  <c:v>-1.659656277386504</c:v>
                </c:pt>
                <c:pt idx="44">
                  <c:v>-1.7920292441281476</c:v>
                </c:pt>
                <c:pt idx="45">
                  <c:v>-1.8920664919511685</c:v>
                </c:pt>
                <c:pt idx="46">
                  <c:v>-1.955779851470655</c:v>
                </c:pt>
                <c:pt idx="47">
                  <c:v>-1.980629272101698</c:v>
                </c:pt>
                <c:pt idx="48">
                  <c:v>-1.9656240858606187</c:v>
                </c:pt>
                <c:pt idx="49">
                  <c:v>-1.9113625021712448</c:v>
                </c:pt>
                <c:pt idx="50">
                  <c:v>-1.820007759142944</c:v>
                </c:pt>
                <c:pt idx="51">
                  <c:v>-1.6952018820936918</c:v>
                </c:pt>
                <c:pt idx="52">
                  <c:v>-1.5419204874937202</c:v>
                </c:pt>
                <c:pt idx="53">
                  <c:v>-1.3662744208383213</c:v>
                </c:pt>
                <c:pt idx="54">
                  <c:v>-1.1752661365218264</c:v>
                </c:pt>
                <c:pt idx="55">
                  <c:v>-0.97651053207844074</c:v>
                </c:pt>
                <c:pt idx="56">
                  <c:v>-0.77793136624774117</c:v>
                </c:pt>
                <c:pt idx="57">
                  <c:v>-0.58744536371860068</c:v>
                </c:pt>
                <c:pt idx="58">
                  <c:v>-0.41264660029851796</c:v>
                </c:pt>
                <c:pt idx="59">
                  <c:v>-0.26050375107565282</c:v>
                </c:pt>
                <c:pt idx="60">
                  <c:v>-0.13708227133399942</c:v>
                </c:pt>
                <c:pt idx="61">
                  <c:v>-4.7302585991854218E-2</c:v>
                </c:pt>
                <c:pt idx="62">
                  <c:v>5.2560722123721204E-3</c:v>
                </c:pt>
                <c:pt idx="63">
                  <c:v>1.849835543451317E-2</c:v>
                </c:pt>
                <c:pt idx="64">
                  <c:v>-8.1036643690561849E-3</c:v>
                </c:pt>
                <c:pt idx="65">
                  <c:v>-7.3489448616295361E-2</c:v>
                </c:pt>
                <c:pt idx="66">
                  <c:v>-0.17505227242604082</c:v>
                </c:pt>
                <c:pt idx="67">
                  <c:v>-0.30874314651302348</c:v>
                </c:pt>
                <c:pt idx="68">
                  <c:v>-0.46923223761334254</c:v>
                </c:pt>
                <c:pt idx="69">
                  <c:v>-0.6501213521174446</c:v>
                </c:pt>
                <c:pt idx="70">
                  <c:v>-0.84419901185865798</c:v>
                </c:pt>
                <c:pt idx="71">
                  <c:v>-1.0437279529905734</c:v>
                </c:pt>
                <c:pt idx="72">
                  <c:v>-1.2407535862802475</c:v>
                </c:pt>
                <c:pt idx="73">
                  <c:v>-1.4274211214787571</c:v>
                </c:pt>
                <c:pt idx="74">
                  <c:v>-1.5962887130212122</c:v>
                </c:pt>
                <c:pt idx="75">
                  <c:v>-1.7406241429253129</c:v>
                </c:pt>
                <c:pt idx="76">
                  <c:v>-1.8546732130775716</c:v>
                </c:pt>
                <c:pt idx="77">
                  <c:v>-1.9338891469536719</c:v>
                </c:pt>
                <c:pt idx="78">
                  <c:v>-1.9751138552503067</c:v>
                </c:pt>
                <c:pt idx="79">
                  <c:v>-1.97670383893978</c:v>
                </c:pt>
                <c:pt idx="80">
                  <c:v>-1.9385957103898761</c:v>
                </c:pt>
                <c:pt idx="81">
                  <c:v>-1.8623087204287261</c:v>
                </c:pt>
                <c:pt idx="82">
                  <c:v>-1.7508841906085633</c:v>
                </c:pt>
                <c:pt idx="83">
                  <c:v>-1.6087642653128775</c:v>
                </c:pt>
                <c:pt idx="84">
                  <c:v>-1.441614817477854</c:v>
                </c:pt>
                <c:pt idx="85">
                  <c:v>-1.2560995681180884</c:v>
                </c:pt>
                <c:pt idx="86">
                  <c:v>-1.0596144247983317</c:v>
                </c:pt>
                <c:pt idx="87">
                  <c:v>-0.85999263013801741</c:v>
                </c:pt>
                <c:pt idx="88">
                  <c:v>-0.66519247514724822</c:v>
                </c:pt>
                <c:pt idx="89">
                  <c:v>-0.4829800272780761</c:v>
                </c:pt>
                <c:pt idx="90">
                  <c:v>-0.32061952182241138</c:v>
                </c:pt>
                <c:pt idx="91">
                  <c:v>-0.18458375977456842</c:v>
                </c:pt>
                <c:pt idx="92">
                  <c:v>-8.0296057681723099E-2</c:v>
                </c:pt>
                <c:pt idx="93">
                  <c:v>-1.1914037127441657E-2</c:v>
                </c:pt>
                <c:pt idx="94">
                  <c:v>1.7836126520718643E-2</c:v>
                </c:pt>
                <c:pt idx="95">
                  <c:v>7.7683881201776606E-3</c:v>
                </c:pt>
                <c:pt idx="96">
                  <c:v>-4.1715883369620732E-2</c:v>
                </c:pt>
                <c:pt idx="97">
                  <c:v>-0.12864390620102717</c:v>
                </c:pt>
                <c:pt idx="98">
                  <c:v>-0.24955013442099483</c:v>
                </c:pt>
                <c:pt idx="99">
                  <c:v>-0.3996144182520559</c:v>
                </c:pt>
                <c:pt idx="100">
                  <c:v>-0.57285416825309965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6EF7-42BF-8B21-B440C042233F}"/>
            </c:ext>
          </c:extLst>
        </c:ser>
        <c:ser>
          <c:idx val="55"/>
          <c:order val="55"/>
          <c:tx>
            <c:strRef>
              <c:f>'GRG vs Evo 1'!$BM$9</c:f>
              <c:strCache>
                <c:ptCount val="1"/>
                <c:pt idx="0">
                  <c:v>11,0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1'!$BM$10:$BM$110</c:f>
              <c:numCache>
                <c:formatCode>0.00</c:formatCode>
                <c:ptCount val="101"/>
                <c:pt idx="0">
                  <c:v>9.7934492965245923E-6</c:v>
                </c:pt>
                <c:pt idx="1">
                  <c:v>-1.9923628709461849E-2</c:v>
                </c:pt>
                <c:pt idx="2">
                  <c:v>-7.8929212547818373E-2</c:v>
                </c:pt>
                <c:pt idx="3">
                  <c:v>-0.17465459164102515</c:v>
                </c:pt>
                <c:pt idx="4">
                  <c:v>-0.30328349720353809</c:v>
                </c:pt>
                <c:pt idx="5">
                  <c:v>-0.45968790068256371</c:v>
                </c:pt>
                <c:pt idx="6">
                  <c:v>-0.63763245207402985</c:v>
                </c:pt>
                <c:pt idx="7">
                  <c:v>-0.83002306365046241</c:v>
                </c:pt>
                <c:pt idx="8">
                  <c:v>-1.0291897288519922</c:v>
                </c:pt>
                <c:pt idx="9">
                  <c:v>-1.2271923012437906</c:v>
                </c:pt>
                <c:pt idx="10">
                  <c:v>-1.4161370430978459</c:v>
                </c:pt>
                <c:pt idx="11">
                  <c:v>-1.5884913238060494</c:v>
                </c:pt>
                <c:pt idx="12">
                  <c:v>-1.7373839220919489</c:v>
                </c:pt>
                <c:pt idx="13">
                  <c:v>-1.8568789599196509</c:v>
                </c:pt>
                <c:pt idx="14">
                  <c:v>-1.9422125472193614</c:v>
                </c:pt>
                <c:pt idx="15">
                  <c:v>-1.9899827031511488</c:v>
                </c:pt>
                <c:pt idx="16">
                  <c:v>-1.9982849823454565</c:v>
                </c:pt>
                <c:pt idx="17">
                  <c:v>-1.9667883991301647</c:v>
                </c:pt>
                <c:pt idx="18">
                  <c:v>-1.8967486228848505</c:v>
                </c:pt>
                <c:pt idx="19">
                  <c:v>-1.7909579184651203</c:v>
                </c:pt>
                <c:pt idx="20">
                  <c:v>-1.6536338274143154</c:v>
                </c:pt>
                <c:pt idx="21">
                  <c:v>-1.490251027891403</c:v>
                </c:pt>
                <c:pt idx="22">
                  <c:v>-1.3073230765291228</c:v>
                </c:pt>
                <c:pt idx="23">
                  <c:v>-1.1121427334857583</c:v>
                </c:pt>
                <c:pt idx="24">
                  <c:v>-0.91249122311125708</c:v>
                </c:pt>
                <c:pt idx="25">
                  <c:v>-0.71632802108747717</c:v>
                </c:pt>
                <c:pt idx="26">
                  <c:v>-0.53147353525032637</c:v>
                </c:pt>
                <c:pt idx="27">
                  <c:v>-0.36529733060806879</c:v>
                </c:pt>
                <c:pt idx="28">
                  <c:v>-0.22442432804045387</c:v>
                </c:pt>
                <c:pt idx="29">
                  <c:v>-0.11447068960938456</c:v>
                </c:pt>
                <c:pt idx="30">
                  <c:v>-3.9819919900337508E-2</c:v>
                </c:pt>
                <c:pt idx="31">
                  <c:v>-3.4481095274859763E-3</c:v>
                </c:pt>
                <c:pt idx="32">
                  <c:v>-6.8052877925108834E-3</c:v>
                </c:pt>
                <c:pt idx="33">
                  <c:v>-4.9757614592173871E-2</c:v>
                </c:pt>
                <c:pt idx="34">
                  <c:v>-0.1305927162008782</c:v>
                </c:pt>
                <c:pt idx="35">
                  <c:v>-0.24608795220739887</c:v>
                </c:pt>
                <c:pt idx="36">
                  <c:v>-0.39163889201844893</c:v>
                </c:pt>
                <c:pt idx="37">
                  <c:v>-0.56144287897631306</c:v>
                </c:pt>
                <c:pt idx="38">
                  <c:v>-0.74873036396844772</c:v>
                </c:pt>
                <c:pt idx="39">
                  <c:v>-0.94603478598805368</c:v>
                </c:pt>
                <c:pt idx="40">
                  <c:v>-1.145490240359317</c:v>
                </c:pt>
                <c:pt idx="41">
                  <c:v>-1.339145067534538</c:v>
                </c:pt>
                <c:pt idx="42">
                  <c:v>-1.519278860667389</c:v>
                </c:pt>
                <c:pt idx="43">
                  <c:v>-1.6787102538707159</c:v>
                </c:pt>
                <c:pt idx="44">
                  <c:v>-1.8110832206123595</c:v>
                </c:pt>
                <c:pt idx="45">
                  <c:v>-1.9111204684353804</c:v>
                </c:pt>
                <c:pt idx="46">
                  <c:v>-1.9748338279548672</c:v>
                </c:pt>
                <c:pt idx="47">
                  <c:v>-1.99968324858591</c:v>
                </c:pt>
                <c:pt idx="48">
                  <c:v>-1.9846780623448304</c:v>
                </c:pt>
                <c:pt idx="49">
                  <c:v>-1.9304164786554567</c:v>
                </c:pt>
                <c:pt idx="50">
                  <c:v>-1.8390617356271559</c:v>
                </c:pt>
                <c:pt idx="51">
                  <c:v>-1.7142558585779037</c:v>
                </c:pt>
                <c:pt idx="52">
                  <c:v>-1.5609744639779324</c:v>
                </c:pt>
                <c:pt idx="53">
                  <c:v>-1.385328397322533</c:v>
                </c:pt>
                <c:pt idx="54">
                  <c:v>-1.1943201130060384</c:v>
                </c:pt>
                <c:pt idx="55">
                  <c:v>-0.99556450856265266</c:v>
                </c:pt>
                <c:pt idx="56">
                  <c:v>-0.79698534273195309</c:v>
                </c:pt>
                <c:pt idx="57">
                  <c:v>-0.6064993402028126</c:v>
                </c:pt>
                <c:pt idx="58">
                  <c:v>-0.43170057678272988</c:v>
                </c:pt>
                <c:pt idx="59">
                  <c:v>-0.27955772755986474</c:v>
                </c:pt>
                <c:pt idx="60">
                  <c:v>-0.15613624781821134</c:v>
                </c:pt>
                <c:pt idx="61">
                  <c:v>-6.6356562476066139E-2</c:v>
                </c:pt>
                <c:pt idx="62">
                  <c:v>-1.37979042718398E-2</c:v>
                </c:pt>
                <c:pt idx="63">
                  <c:v>-5.5562104969875126E-4</c:v>
                </c:pt>
                <c:pt idx="64">
                  <c:v>-2.7157640853268106E-2</c:v>
                </c:pt>
                <c:pt idx="65">
                  <c:v>-9.2543425100507282E-2</c:v>
                </c:pt>
                <c:pt idx="66">
                  <c:v>-0.19410624891025274</c:v>
                </c:pt>
                <c:pt idx="67">
                  <c:v>-0.3277971229972354</c:v>
                </c:pt>
                <c:pt idx="68">
                  <c:v>-0.48828621409755446</c:v>
                </c:pt>
                <c:pt idx="69">
                  <c:v>-0.66917532860165652</c:v>
                </c:pt>
                <c:pt idx="70">
                  <c:v>-0.8632529883428699</c:v>
                </c:pt>
                <c:pt idx="71">
                  <c:v>-1.0627819294747853</c:v>
                </c:pt>
                <c:pt idx="72">
                  <c:v>-1.2598075627644594</c:v>
                </c:pt>
                <c:pt idx="73">
                  <c:v>-1.446475097962969</c:v>
                </c:pt>
                <c:pt idx="74">
                  <c:v>-1.6153426895054244</c:v>
                </c:pt>
                <c:pt idx="75">
                  <c:v>-1.7596781194095248</c:v>
                </c:pt>
                <c:pt idx="76">
                  <c:v>-1.8737271895617837</c:v>
                </c:pt>
                <c:pt idx="77">
                  <c:v>-1.9529431234378838</c:v>
                </c:pt>
                <c:pt idx="78">
                  <c:v>-1.9941678317345186</c:v>
                </c:pt>
                <c:pt idx="79">
                  <c:v>-1.9957578154239921</c:v>
                </c:pt>
                <c:pt idx="80">
                  <c:v>-1.9576496868740882</c:v>
                </c:pt>
                <c:pt idx="81">
                  <c:v>-1.8813626969129382</c:v>
                </c:pt>
                <c:pt idx="82">
                  <c:v>-1.7699381670927752</c:v>
                </c:pt>
                <c:pt idx="83">
                  <c:v>-1.6278182417970894</c:v>
                </c:pt>
                <c:pt idx="84">
                  <c:v>-1.4606687939620659</c:v>
                </c:pt>
                <c:pt idx="85">
                  <c:v>-1.2751535446023003</c:v>
                </c:pt>
                <c:pt idx="86">
                  <c:v>-1.0786684012825436</c:v>
                </c:pt>
                <c:pt idx="87">
                  <c:v>-0.87904660662222933</c:v>
                </c:pt>
                <c:pt idx="88">
                  <c:v>-0.68424645163146014</c:v>
                </c:pt>
                <c:pt idx="89">
                  <c:v>-0.50203400376228802</c:v>
                </c:pt>
                <c:pt idx="90">
                  <c:v>-0.3396734983066233</c:v>
                </c:pt>
                <c:pt idx="91">
                  <c:v>-0.20363773625878034</c:v>
                </c:pt>
                <c:pt idx="92">
                  <c:v>-9.9350034165935019E-2</c:v>
                </c:pt>
                <c:pt idx="93">
                  <c:v>-3.0968013611653578E-2</c:v>
                </c:pt>
                <c:pt idx="94">
                  <c:v>-1.2178499634932782E-3</c:v>
                </c:pt>
                <c:pt idx="95">
                  <c:v>-1.128558836403426E-2</c:v>
                </c:pt>
                <c:pt idx="96">
                  <c:v>-6.0769859853832653E-2</c:v>
                </c:pt>
                <c:pt idx="97">
                  <c:v>-0.14769788268523909</c:v>
                </c:pt>
                <c:pt idx="98">
                  <c:v>-0.26860411090520675</c:v>
                </c:pt>
                <c:pt idx="99">
                  <c:v>-0.41866839473626782</c:v>
                </c:pt>
                <c:pt idx="100">
                  <c:v>-0.59190814473731157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6EF7-42BF-8B21-B440C042233F}"/>
            </c:ext>
          </c:extLst>
        </c:ser>
        <c:ser>
          <c:idx val="56"/>
          <c:order val="56"/>
          <c:tx>
            <c:strRef>
              <c:f>'GRG vs Evo 1'!$BN$9</c:f>
              <c:strCache>
                <c:ptCount val="1"/>
                <c:pt idx="0">
                  <c:v>11,2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1'!$BN$10:$BN$110</c:f>
              <c:numCache>
                <c:formatCode>0.00</c:formatCode>
                <c:ptCount val="101"/>
                <c:pt idx="0">
                  <c:v>2.08222708486826E-2</c:v>
                </c:pt>
                <c:pt idx="1">
                  <c:v>8.888486899242265E-4</c:v>
                </c:pt>
                <c:pt idx="2">
                  <c:v>-5.8116735148432297E-2</c:v>
                </c:pt>
                <c:pt idx="3">
                  <c:v>-0.15384211424163907</c:v>
                </c:pt>
                <c:pt idx="4">
                  <c:v>-0.28247101980415201</c:v>
                </c:pt>
                <c:pt idx="5">
                  <c:v>-0.43887542328317763</c:v>
                </c:pt>
                <c:pt idx="6">
                  <c:v>-0.61681997467464378</c:v>
                </c:pt>
                <c:pt idx="7">
                  <c:v>-0.80921058625107634</c:v>
                </c:pt>
                <c:pt idx="8">
                  <c:v>-1.0083772514526061</c:v>
                </c:pt>
                <c:pt idx="9">
                  <c:v>-1.2063798238444046</c:v>
                </c:pt>
                <c:pt idx="10">
                  <c:v>-1.3953245656984599</c:v>
                </c:pt>
                <c:pt idx="11">
                  <c:v>-1.5676788464066633</c:v>
                </c:pt>
                <c:pt idx="12">
                  <c:v>-1.7165714446925628</c:v>
                </c:pt>
                <c:pt idx="13">
                  <c:v>-1.8360664825202648</c:v>
                </c:pt>
                <c:pt idx="14">
                  <c:v>-1.9214000698199754</c:v>
                </c:pt>
                <c:pt idx="15">
                  <c:v>-1.9691702257517627</c:v>
                </c:pt>
                <c:pt idx="16">
                  <c:v>-1.9774725049460704</c:v>
                </c:pt>
                <c:pt idx="17">
                  <c:v>-1.9459759217307786</c:v>
                </c:pt>
                <c:pt idx="18">
                  <c:v>-1.8759361454854644</c:v>
                </c:pt>
                <c:pt idx="19">
                  <c:v>-1.7701454410657342</c:v>
                </c:pt>
                <c:pt idx="20">
                  <c:v>-1.6328213500149293</c:v>
                </c:pt>
                <c:pt idx="21">
                  <c:v>-1.4694385504920169</c:v>
                </c:pt>
                <c:pt idx="22">
                  <c:v>-1.2865105991297368</c:v>
                </c:pt>
                <c:pt idx="23">
                  <c:v>-1.0913302560863722</c:v>
                </c:pt>
                <c:pt idx="24">
                  <c:v>-0.891678745711871</c:v>
                </c:pt>
                <c:pt idx="25">
                  <c:v>-0.6955155436880911</c:v>
                </c:pt>
                <c:pt idx="26">
                  <c:v>-0.51066105785094029</c:v>
                </c:pt>
                <c:pt idx="27">
                  <c:v>-0.34448485320868272</c:v>
                </c:pt>
                <c:pt idx="28">
                  <c:v>-0.20361185064106779</c:v>
                </c:pt>
                <c:pt idx="29">
                  <c:v>-9.3658212209998482E-2</c:v>
                </c:pt>
                <c:pt idx="30">
                  <c:v>-1.9007442500951433E-2</c:v>
                </c:pt>
                <c:pt idx="31">
                  <c:v>1.7364367871900099E-2</c:v>
                </c:pt>
                <c:pt idx="32">
                  <c:v>1.4007189606875192E-2</c:v>
                </c:pt>
                <c:pt idx="33">
                  <c:v>-2.8945137192787795E-2</c:v>
                </c:pt>
                <c:pt idx="34">
                  <c:v>-0.10978023880149212</c:v>
                </c:pt>
                <c:pt idx="35">
                  <c:v>-0.2252754748080128</c:v>
                </c:pt>
                <c:pt idx="36">
                  <c:v>-0.37082641461906285</c:v>
                </c:pt>
                <c:pt idx="37">
                  <c:v>-0.54063040157692699</c:v>
                </c:pt>
                <c:pt idx="38">
                  <c:v>-0.72791788656906165</c:v>
                </c:pt>
                <c:pt idx="39">
                  <c:v>-0.92522230858866761</c:v>
                </c:pt>
                <c:pt idx="40">
                  <c:v>-1.1246777629599309</c:v>
                </c:pt>
                <c:pt idx="41">
                  <c:v>-1.3183325901351519</c:v>
                </c:pt>
                <c:pt idx="42">
                  <c:v>-1.498466383268003</c:v>
                </c:pt>
                <c:pt idx="43">
                  <c:v>-1.6578977764713299</c:v>
                </c:pt>
                <c:pt idx="44">
                  <c:v>-1.7902707432129734</c:v>
                </c:pt>
                <c:pt idx="45">
                  <c:v>-1.8903079910359943</c:v>
                </c:pt>
                <c:pt idx="46">
                  <c:v>-1.9540213505554811</c:v>
                </c:pt>
                <c:pt idx="47">
                  <c:v>-1.9788707711865239</c:v>
                </c:pt>
                <c:pt idx="48">
                  <c:v>-1.9638655849454443</c:v>
                </c:pt>
                <c:pt idx="49">
                  <c:v>-1.9096040012560707</c:v>
                </c:pt>
                <c:pt idx="50">
                  <c:v>-1.8182492582277698</c:v>
                </c:pt>
                <c:pt idx="51">
                  <c:v>-1.6934433811785177</c:v>
                </c:pt>
                <c:pt idx="52">
                  <c:v>-1.5401619865785463</c:v>
                </c:pt>
                <c:pt idx="53">
                  <c:v>-1.3645159199231469</c:v>
                </c:pt>
                <c:pt idx="54">
                  <c:v>-1.1735076356066523</c:v>
                </c:pt>
                <c:pt idx="55">
                  <c:v>-0.97475203116326659</c:v>
                </c:pt>
                <c:pt idx="56">
                  <c:v>-0.77617286533256702</c:v>
                </c:pt>
                <c:pt idx="57">
                  <c:v>-0.58568686280342652</c:v>
                </c:pt>
                <c:pt idx="58">
                  <c:v>-0.41088809938334381</c:v>
                </c:pt>
                <c:pt idx="59">
                  <c:v>-0.25874525016047867</c:v>
                </c:pt>
                <c:pt idx="60">
                  <c:v>-0.13532377041882526</c:v>
                </c:pt>
                <c:pt idx="61">
                  <c:v>-4.5544085076680063E-2</c:v>
                </c:pt>
                <c:pt idx="62">
                  <c:v>7.0145731275462753E-3</c:v>
                </c:pt>
                <c:pt idx="63">
                  <c:v>2.0256856349687324E-2</c:v>
                </c:pt>
                <c:pt idx="64">
                  <c:v>-6.3451634538820301E-3</c:v>
                </c:pt>
                <c:pt idx="65">
                  <c:v>-7.1730947701121206E-2</c:v>
                </c:pt>
                <c:pt idx="66">
                  <c:v>-0.17329377151086667</c:v>
                </c:pt>
                <c:pt idx="67">
                  <c:v>-0.30698464559784933</c:v>
                </c:pt>
                <c:pt idx="68">
                  <c:v>-0.46747373669816839</c:v>
                </c:pt>
                <c:pt idx="69">
                  <c:v>-0.64836285120227044</c:v>
                </c:pt>
                <c:pt idx="70">
                  <c:v>-0.84244051094348382</c:v>
                </c:pt>
                <c:pt idx="71">
                  <c:v>-1.0419694520753993</c:v>
                </c:pt>
                <c:pt idx="72">
                  <c:v>-1.2389950853650733</c:v>
                </c:pt>
                <c:pt idx="73">
                  <c:v>-1.4256626205635829</c:v>
                </c:pt>
                <c:pt idx="74">
                  <c:v>-1.5945302121060383</c:v>
                </c:pt>
                <c:pt idx="75">
                  <c:v>-1.7388656420101387</c:v>
                </c:pt>
                <c:pt idx="76">
                  <c:v>-1.8529147121623977</c:v>
                </c:pt>
                <c:pt idx="77">
                  <c:v>-1.9321306460384977</c:v>
                </c:pt>
                <c:pt idx="78">
                  <c:v>-1.9733553543351325</c:v>
                </c:pt>
                <c:pt idx="79">
                  <c:v>-1.974945338024606</c:v>
                </c:pt>
                <c:pt idx="80">
                  <c:v>-1.9368372094747022</c:v>
                </c:pt>
                <c:pt idx="81">
                  <c:v>-1.8605502195135522</c:v>
                </c:pt>
                <c:pt idx="82">
                  <c:v>-1.7491256896933891</c:v>
                </c:pt>
                <c:pt idx="83">
                  <c:v>-1.6070057643977034</c:v>
                </c:pt>
                <c:pt idx="84">
                  <c:v>-1.4398563165626799</c:v>
                </c:pt>
                <c:pt idx="85">
                  <c:v>-1.2543410672029143</c:v>
                </c:pt>
                <c:pt idx="86">
                  <c:v>-1.0578559238831575</c:v>
                </c:pt>
                <c:pt idx="87">
                  <c:v>-0.85823412922284326</c:v>
                </c:pt>
                <c:pt idx="88">
                  <c:v>-0.66343397423207406</c:v>
                </c:pt>
                <c:pt idx="89">
                  <c:v>-0.48122152636290194</c:v>
                </c:pt>
                <c:pt idx="90">
                  <c:v>-0.31886102090723722</c:v>
                </c:pt>
                <c:pt idx="91">
                  <c:v>-0.18282525885939427</c:v>
                </c:pt>
                <c:pt idx="92">
                  <c:v>-7.8537556766548944E-2</c:v>
                </c:pt>
                <c:pt idx="93">
                  <c:v>-1.0155536212267502E-2</c:v>
                </c:pt>
                <c:pt idx="94">
                  <c:v>1.9594627435892797E-2</c:v>
                </c:pt>
                <c:pt idx="95">
                  <c:v>9.5268890353518154E-3</c:v>
                </c:pt>
                <c:pt idx="96">
                  <c:v>-3.9957382454446577E-2</c:v>
                </c:pt>
                <c:pt idx="97">
                  <c:v>-0.12688540528585301</c:v>
                </c:pt>
                <c:pt idx="98">
                  <c:v>-0.24779163350582067</c:v>
                </c:pt>
                <c:pt idx="99">
                  <c:v>-0.39785591733688175</c:v>
                </c:pt>
                <c:pt idx="100">
                  <c:v>-0.57109566733792549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6EF7-42BF-8B21-B440C042233F}"/>
            </c:ext>
          </c:extLst>
        </c:ser>
        <c:ser>
          <c:idx val="57"/>
          <c:order val="57"/>
          <c:tx>
            <c:strRef>
              <c:f>'GRG vs Evo 1'!$BO$9</c:f>
              <c:strCache>
                <c:ptCount val="1"/>
                <c:pt idx="0">
                  <c:v>11,4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1'!$BO$10:$BO$110</c:f>
              <c:numCache>
                <c:formatCode>0.00</c:formatCode>
                <c:ptCount val="101"/>
                <c:pt idx="0">
                  <c:v>8.0671474335324289E-2</c:v>
                </c:pt>
                <c:pt idx="1">
                  <c:v>6.0738052176565915E-2</c:v>
                </c:pt>
                <c:pt idx="2">
                  <c:v>1.7324683382093919E-3</c:v>
                </c:pt>
                <c:pt idx="3">
                  <c:v>-9.3992910754997383E-2</c:v>
                </c:pt>
                <c:pt idx="4">
                  <c:v>-0.22262181631751032</c:v>
                </c:pt>
                <c:pt idx="5">
                  <c:v>-0.37902621979653595</c:v>
                </c:pt>
                <c:pt idx="6">
                  <c:v>-0.55697077118800209</c:v>
                </c:pt>
                <c:pt idx="7">
                  <c:v>-0.74936138276443465</c:v>
                </c:pt>
                <c:pt idx="8">
                  <c:v>-0.94852804796596457</c:v>
                </c:pt>
                <c:pt idx="9">
                  <c:v>-1.1465306203577628</c:v>
                </c:pt>
                <c:pt idx="10">
                  <c:v>-1.3354753622118181</c:v>
                </c:pt>
                <c:pt idx="11">
                  <c:v>-1.5078296429200215</c:v>
                </c:pt>
                <c:pt idx="12">
                  <c:v>-1.6567222412059213</c:v>
                </c:pt>
                <c:pt idx="13">
                  <c:v>-1.776217279033623</c:v>
                </c:pt>
                <c:pt idx="14">
                  <c:v>-1.8615508663333338</c:v>
                </c:pt>
                <c:pt idx="15">
                  <c:v>-1.9093210222651211</c:v>
                </c:pt>
                <c:pt idx="16">
                  <c:v>-1.9176233014594288</c:v>
                </c:pt>
                <c:pt idx="17">
                  <c:v>-1.8861267182441368</c:v>
                </c:pt>
                <c:pt idx="18">
                  <c:v>-1.8160869419988228</c:v>
                </c:pt>
                <c:pt idx="19">
                  <c:v>-1.7102962375790924</c:v>
                </c:pt>
                <c:pt idx="20">
                  <c:v>-1.5729721465282878</c:v>
                </c:pt>
                <c:pt idx="21">
                  <c:v>-1.4095893470053751</c:v>
                </c:pt>
                <c:pt idx="22">
                  <c:v>-1.2266613956430952</c:v>
                </c:pt>
                <c:pt idx="23">
                  <c:v>-1.0314810525997307</c:v>
                </c:pt>
                <c:pt idx="24">
                  <c:v>-0.83182954222522931</c:v>
                </c:pt>
                <c:pt idx="25">
                  <c:v>-0.63566634020144952</c:v>
                </c:pt>
                <c:pt idx="26">
                  <c:v>-0.4508118543642986</c:v>
                </c:pt>
                <c:pt idx="27">
                  <c:v>-0.28463564972204103</c:v>
                </c:pt>
                <c:pt idx="28">
                  <c:v>-0.1437626471544261</c:v>
                </c:pt>
                <c:pt idx="29">
                  <c:v>-3.3809008723356793E-2</c:v>
                </c:pt>
                <c:pt idx="30">
                  <c:v>4.0841760985690256E-2</c:v>
                </c:pt>
                <c:pt idx="31">
                  <c:v>7.7213571358541788E-2</c:v>
                </c:pt>
                <c:pt idx="32">
                  <c:v>7.3856393093516881E-2</c:v>
                </c:pt>
                <c:pt idx="33">
                  <c:v>3.0904066293853893E-2</c:v>
                </c:pt>
                <c:pt idx="34">
                  <c:v>-4.9931035314850436E-2</c:v>
                </c:pt>
                <c:pt idx="35">
                  <c:v>-0.16542627132137111</c:v>
                </c:pt>
                <c:pt idx="36">
                  <c:v>-0.31097721113242116</c:v>
                </c:pt>
                <c:pt idx="37">
                  <c:v>-0.48078119809028536</c:v>
                </c:pt>
                <c:pt idx="38">
                  <c:v>-0.66806868308242007</c:v>
                </c:pt>
                <c:pt idx="39">
                  <c:v>-0.86537310510202592</c:v>
                </c:pt>
                <c:pt idx="40">
                  <c:v>-1.0648285594732894</c:v>
                </c:pt>
                <c:pt idx="41">
                  <c:v>-1.2584833866485101</c:v>
                </c:pt>
                <c:pt idx="42">
                  <c:v>-1.4386171797813612</c:v>
                </c:pt>
                <c:pt idx="43">
                  <c:v>-1.5980485729846881</c:v>
                </c:pt>
                <c:pt idx="44">
                  <c:v>-1.7304215397263318</c:v>
                </c:pt>
                <c:pt idx="45">
                  <c:v>-1.8304587875493525</c:v>
                </c:pt>
                <c:pt idx="46">
                  <c:v>-1.8941721470688393</c:v>
                </c:pt>
                <c:pt idx="47">
                  <c:v>-1.9190215676998821</c:v>
                </c:pt>
                <c:pt idx="48">
                  <c:v>-1.9040163814588027</c:v>
                </c:pt>
                <c:pt idx="49">
                  <c:v>-1.8497547977694291</c:v>
                </c:pt>
                <c:pt idx="50">
                  <c:v>-1.758400054741128</c:v>
                </c:pt>
                <c:pt idx="51">
                  <c:v>-1.6335941776918759</c:v>
                </c:pt>
                <c:pt idx="52">
                  <c:v>-1.4803127830919045</c:v>
                </c:pt>
                <c:pt idx="53">
                  <c:v>-1.3046667164365053</c:v>
                </c:pt>
                <c:pt idx="54">
                  <c:v>-1.1136584321200105</c:v>
                </c:pt>
                <c:pt idx="55">
                  <c:v>-0.9149028276766249</c:v>
                </c:pt>
                <c:pt idx="56">
                  <c:v>-0.71632366184592533</c:v>
                </c:pt>
                <c:pt idx="57">
                  <c:v>-0.52583765931678483</c:v>
                </c:pt>
                <c:pt idx="58">
                  <c:v>-0.35103889589670212</c:v>
                </c:pt>
                <c:pt idx="59">
                  <c:v>-0.19889604667383698</c:v>
                </c:pt>
                <c:pt idx="60">
                  <c:v>-7.5474566932183573E-2</c:v>
                </c:pt>
                <c:pt idx="61">
                  <c:v>1.4305118409961626E-2</c:v>
                </c:pt>
                <c:pt idx="62">
                  <c:v>6.6863776614187964E-2</c:v>
                </c:pt>
                <c:pt idx="63">
                  <c:v>8.0106059836329013E-2</c:v>
                </c:pt>
                <c:pt idx="64">
                  <c:v>5.3504040032759659E-2</c:v>
                </c:pt>
                <c:pt idx="65">
                  <c:v>-1.1881744214479517E-2</c:v>
                </c:pt>
                <c:pt idx="66">
                  <c:v>-0.11344456802422498</c:v>
                </c:pt>
                <c:pt idx="67">
                  <c:v>-0.24713544211120764</c:v>
                </c:pt>
                <c:pt idx="68">
                  <c:v>-0.4076245332115267</c:v>
                </c:pt>
                <c:pt idx="69">
                  <c:v>-0.58851364771562875</c:v>
                </c:pt>
                <c:pt idx="70">
                  <c:v>-0.78259130745684213</c:v>
                </c:pt>
                <c:pt idx="71">
                  <c:v>-0.98212024858875746</c:v>
                </c:pt>
                <c:pt idx="72">
                  <c:v>-1.1791458818784315</c:v>
                </c:pt>
                <c:pt idx="73">
                  <c:v>-1.3658134170769414</c:v>
                </c:pt>
                <c:pt idx="74">
                  <c:v>-1.5346810086193965</c:v>
                </c:pt>
                <c:pt idx="75">
                  <c:v>-1.6790164385234969</c:v>
                </c:pt>
                <c:pt idx="76">
                  <c:v>-1.7930655086757559</c:v>
                </c:pt>
                <c:pt idx="77">
                  <c:v>-1.8722814425518561</c:v>
                </c:pt>
                <c:pt idx="78">
                  <c:v>-1.913506150848491</c:v>
                </c:pt>
                <c:pt idx="79">
                  <c:v>-1.9150961345379642</c:v>
                </c:pt>
                <c:pt idx="80">
                  <c:v>-1.8769880059880604</c:v>
                </c:pt>
                <c:pt idx="81">
                  <c:v>-1.8007010160269104</c:v>
                </c:pt>
                <c:pt idx="82">
                  <c:v>-1.6892764862067473</c:v>
                </c:pt>
                <c:pt idx="83">
                  <c:v>-1.5471565609110618</c:v>
                </c:pt>
                <c:pt idx="84">
                  <c:v>-1.3800071130760383</c:v>
                </c:pt>
                <c:pt idx="85">
                  <c:v>-1.1944918637162727</c:v>
                </c:pt>
                <c:pt idx="86">
                  <c:v>-0.99800672039651583</c:v>
                </c:pt>
                <c:pt idx="87">
                  <c:v>-0.79838492573620157</c:v>
                </c:pt>
                <c:pt idx="88">
                  <c:v>-0.60358477074543238</c:v>
                </c:pt>
                <c:pt idx="89">
                  <c:v>-0.42137232287626025</c:v>
                </c:pt>
                <c:pt idx="90">
                  <c:v>-0.25901181742059554</c:v>
                </c:pt>
                <c:pt idx="91">
                  <c:v>-0.12297605537275258</c:v>
                </c:pt>
                <c:pt idx="92">
                  <c:v>-1.8688353279907255E-2</c:v>
                </c:pt>
                <c:pt idx="93">
                  <c:v>4.9693667274374187E-2</c:v>
                </c:pt>
                <c:pt idx="94">
                  <c:v>7.9443830922534486E-2</c:v>
                </c:pt>
                <c:pt idx="95">
                  <c:v>6.9376092521993504E-2</c:v>
                </c:pt>
                <c:pt idx="96">
                  <c:v>1.9891821032195112E-2</c:v>
                </c:pt>
                <c:pt idx="97">
                  <c:v>-6.7036201799211326E-2</c:v>
                </c:pt>
                <c:pt idx="98">
                  <c:v>-0.18794243001917899</c:v>
                </c:pt>
                <c:pt idx="99">
                  <c:v>-0.33800671385024006</c:v>
                </c:pt>
                <c:pt idx="100">
                  <c:v>-0.51124646385128369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6EF7-42BF-8B21-B440C042233F}"/>
            </c:ext>
          </c:extLst>
        </c:ser>
        <c:ser>
          <c:idx val="58"/>
          <c:order val="58"/>
          <c:tx>
            <c:strRef>
              <c:f>'GRG vs Evo 1'!$BP$9</c:f>
              <c:strCache>
                <c:ptCount val="1"/>
                <c:pt idx="0">
                  <c:v>11,6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1'!$BP$10:$BP$110</c:f>
              <c:numCache>
                <c:formatCode>0.00</c:formatCode>
                <c:ptCount val="101"/>
                <c:pt idx="0">
                  <c:v>0.17717140503129114</c:v>
                </c:pt>
                <c:pt idx="1">
                  <c:v>0.15723798287253277</c:v>
                </c:pt>
                <c:pt idx="2">
                  <c:v>9.8232399034176243E-2</c:v>
                </c:pt>
                <c:pt idx="3">
                  <c:v>2.5070199409694682E-3</c:v>
                </c:pt>
                <c:pt idx="4">
                  <c:v>-0.12612188562154347</c:v>
                </c:pt>
                <c:pt idx="5">
                  <c:v>-0.28252628910056909</c:v>
                </c:pt>
                <c:pt idx="6">
                  <c:v>-0.46047084049203524</c:v>
                </c:pt>
                <c:pt idx="7">
                  <c:v>-0.6528614520684678</c:v>
                </c:pt>
                <c:pt idx="8">
                  <c:v>-0.85202811726999772</c:v>
                </c:pt>
                <c:pt idx="9">
                  <c:v>-1.0500306896617959</c:v>
                </c:pt>
                <c:pt idx="10">
                  <c:v>-1.2389754315158512</c:v>
                </c:pt>
                <c:pt idx="11">
                  <c:v>-1.4113297122240547</c:v>
                </c:pt>
                <c:pt idx="12">
                  <c:v>-1.5602223105099542</c:v>
                </c:pt>
                <c:pt idx="13">
                  <c:v>-1.6797173483376562</c:v>
                </c:pt>
                <c:pt idx="14">
                  <c:v>-1.7650509356373669</c:v>
                </c:pt>
                <c:pt idx="15">
                  <c:v>-1.8128210915691543</c:v>
                </c:pt>
                <c:pt idx="16">
                  <c:v>-1.821123370763462</c:v>
                </c:pt>
                <c:pt idx="17">
                  <c:v>-1.78962678754817</c:v>
                </c:pt>
                <c:pt idx="18">
                  <c:v>-1.7195870113028557</c:v>
                </c:pt>
                <c:pt idx="19">
                  <c:v>-1.6137963068831258</c:v>
                </c:pt>
                <c:pt idx="20">
                  <c:v>-1.4764722158323207</c:v>
                </c:pt>
                <c:pt idx="21">
                  <c:v>-1.3130894163094082</c:v>
                </c:pt>
                <c:pt idx="22">
                  <c:v>-1.1301614649471281</c:v>
                </c:pt>
                <c:pt idx="23">
                  <c:v>-0.9349811219037637</c:v>
                </c:pt>
                <c:pt idx="24">
                  <c:v>-0.73532961152926246</c:v>
                </c:pt>
                <c:pt idx="25">
                  <c:v>-0.53916640950548267</c:v>
                </c:pt>
                <c:pt idx="26">
                  <c:v>-0.35431192366833175</c:v>
                </c:pt>
                <c:pt idx="27">
                  <c:v>-0.18813571902607418</c:v>
                </c:pt>
                <c:pt idx="28">
                  <c:v>-4.7262716458459253E-2</c:v>
                </c:pt>
                <c:pt idx="29">
                  <c:v>6.2690921972610059E-2</c:v>
                </c:pt>
                <c:pt idx="30">
                  <c:v>0.13734169168165711</c:v>
                </c:pt>
                <c:pt idx="31">
                  <c:v>0.17371350205450864</c:v>
                </c:pt>
                <c:pt idx="32">
                  <c:v>0.17035632378948373</c:v>
                </c:pt>
                <c:pt idx="33">
                  <c:v>0.12740399698982074</c:v>
                </c:pt>
                <c:pt idx="34">
                  <c:v>4.6568895381116415E-2</c:v>
                </c:pt>
                <c:pt idx="35">
                  <c:v>-6.8926340625404259E-2</c:v>
                </c:pt>
                <c:pt idx="36">
                  <c:v>-0.21447728043645431</c:v>
                </c:pt>
                <c:pt idx="37">
                  <c:v>-0.3842812673943185</c:v>
                </c:pt>
                <c:pt idx="38">
                  <c:v>-0.57156875238645322</c:v>
                </c:pt>
                <c:pt idx="39">
                  <c:v>-0.76887317440605907</c:v>
                </c:pt>
                <c:pt idx="40">
                  <c:v>-0.9683286287773224</c:v>
                </c:pt>
                <c:pt idx="41">
                  <c:v>-1.1619834559525435</c:v>
                </c:pt>
                <c:pt idx="42">
                  <c:v>-1.3421172490853945</c:v>
                </c:pt>
                <c:pt idx="43">
                  <c:v>-1.5015486422887214</c:v>
                </c:pt>
                <c:pt idx="44">
                  <c:v>-1.6339216090303648</c:v>
                </c:pt>
                <c:pt idx="45">
                  <c:v>-1.7339588568533859</c:v>
                </c:pt>
                <c:pt idx="46">
                  <c:v>-1.7976722163728724</c:v>
                </c:pt>
                <c:pt idx="47">
                  <c:v>-1.8225216370039155</c:v>
                </c:pt>
                <c:pt idx="48">
                  <c:v>-1.8075164507628358</c:v>
                </c:pt>
                <c:pt idx="49">
                  <c:v>-1.753254867073462</c:v>
                </c:pt>
                <c:pt idx="50">
                  <c:v>-1.6619001240451614</c:v>
                </c:pt>
                <c:pt idx="51">
                  <c:v>-1.5370942469959092</c:v>
                </c:pt>
                <c:pt idx="52">
                  <c:v>-1.3838128523959377</c:v>
                </c:pt>
                <c:pt idx="53">
                  <c:v>-1.2081667857405385</c:v>
                </c:pt>
                <c:pt idx="54">
                  <c:v>-1.0171585014240436</c:v>
                </c:pt>
                <c:pt idx="55">
                  <c:v>-0.81840289698065805</c:v>
                </c:pt>
                <c:pt idx="56">
                  <c:v>-0.61982373114995848</c:v>
                </c:pt>
                <c:pt idx="57">
                  <c:v>-0.42933772862081798</c:v>
                </c:pt>
                <c:pt idx="58">
                  <c:v>-0.25453896520073527</c:v>
                </c:pt>
                <c:pt idx="59">
                  <c:v>-0.10239611597787013</c:v>
                </c:pt>
                <c:pt idx="60">
                  <c:v>2.1025363763783278E-2</c:v>
                </c:pt>
                <c:pt idx="61">
                  <c:v>0.11080504910592848</c:v>
                </c:pt>
                <c:pt idx="62">
                  <c:v>0.16336370731015482</c:v>
                </c:pt>
                <c:pt idx="63">
                  <c:v>0.17660599053229586</c:v>
                </c:pt>
                <c:pt idx="64">
                  <c:v>0.15000397072872651</c:v>
                </c:pt>
                <c:pt idx="65">
                  <c:v>8.4618186481487334E-2</c:v>
                </c:pt>
                <c:pt idx="66">
                  <c:v>-1.6944637328258128E-2</c:v>
                </c:pt>
                <c:pt idx="67">
                  <c:v>-0.15063551141524079</c:v>
                </c:pt>
                <c:pt idx="68">
                  <c:v>-0.31112460251555984</c:v>
                </c:pt>
                <c:pt idx="69">
                  <c:v>-0.4920137170196619</c:v>
                </c:pt>
                <c:pt idx="70">
                  <c:v>-0.68609137676087528</c:v>
                </c:pt>
                <c:pt idx="71">
                  <c:v>-0.88562031789279061</c:v>
                </c:pt>
                <c:pt idx="72">
                  <c:v>-1.0826459511824646</c:v>
                </c:pt>
                <c:pt idx="73">
                  <c:v>-1.2693134863809745</c:v>
                </c:pt>
                <c:pt idx="74">
                  <c:v>-1.4381810779234296</c:v>
                </c:pt>
                <c:pt idx="75">
                  <c:v>-1.5825165078275303</c:v>
                </c:pt>
                <c:pt idx="76">
                  <c:v>-1.696565577979789</c:v>
                </c:pt>
                <c:pt idx="77">
                  <c:v>-1.7757815118558891</c:v>
                </c:pt>
                <c:pt idx="78">
                  <c:v>-1.8170062201525239</c:v>
                </c:pt>
                <c:pt idx="79">
                  <c:v>-1.8185962038419974</c:v>
                </c:pt>
                <c:pt idx="80">
                  <c:v>-1.7804880752920935</c:v>
                </c:pt>
                <c:pt idx="81">
                  <c:v>-1.7042010853309435</c:v>
                </c:pt>
                <c:pt idx="82">
                  <c:v>-1.5927765555107807</c:v>
                </c:pt>
                <c:pt idx="83">
                  <c:v>-1.4506566302150947</c:v>
                </c:pt>
                <c:pt idx="84">
                  <c:v>-1.2835071823800714</c:v>
                </c:pt>
                <c:pt idx="85">
                  <c:v>-1.0979919330203058</c:v>
                </c:pt>
                <c:pt idx="86">
                  <c:v>-0.90150678970054898</c:v>
                </c:pt>
                <c:pt idx="87">
                  <c:v>-0.70188499504023472</c:v>
                </c:pt>
                <c:pt idx="88">
                  <c:v>-0.50708484004946552</c:v>
                </c:pt>
                <c:pt idx="89">
                  <c:v>-0.3248723921802934</c:v>
                </c:pt>
                <c:pt idx="90">
                  <c:v>-0.16251188672462868</c:v>
                </c:pt>
                <c:pt idx="91">
                  <c:v>-2.6476124676785728E-2</c:v>
                </c:pt>
                <c:pt idx="92">
                  <c:v>7.7811577416059596E-2</c:v>
                </c:pt>
                <c:pt idx="93">
                  <c:v>0.14619359797034104</c:v>
                </c:pt>
                <c:pt idx="94">
                  <c:v>0.17594376161850134</c:v>
                </c:pt>
                <c:pt idx="95">
                  <c:v>0.16587602321796036</c:v>
                </c:pt>
                <c:pt idx="96">
                  <c:v>0.11639175172816196</c:v>
                </c:pt>
                <c:pt idx="97">
                  <c:v>2.9463728896755526E-2</c:v>
                </c:pt>
                <c:pt idx="98">
                  <c:v>-9.1442499323212134E-2</c:v>
                </c:pt>
                <c:pt idx="99">
                  <c:v>-0.24150678315427321</c:v>
                </c:pt>
                <c:pt idx="100">
                  <c:v>-0.4147465331553169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6EF7-42BF-8B21-B440C042233F}"/>
            </c:ext>
          </c:extLst>
        </c:ser>
        <c:ser>
          <c:idx val="59"/>
          <c:order val="59"/>
          <c:tx>
            <c:strRef>
              <c:f>'GRG vs Evo 1'!$BQ$9</c:f>
              <c:strCache>
                <c:ptCount val="1"/>
                <c:pt idx="0">
                  <c:v>11,8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1'!$BQ$10:$BQ$110</c:f>
              <c:numCache>
                <c:formatCode>0.00</c:formatCode>
                <c:ptCount val="101"/>
                <c:pt idx="0">
                  <c:v>0.30647491522287762</c:v>
                </c:pt>
                <c:pt idx="1">
                  <c:v>0.28654149306411925</c:v>
                </c:pt>
                <c:pt idx="2">
                  <c:v>0.22753590922576272</c:v>
                </c:pt>
                <c:pt idx="3">
                  <c:v>0.13181053013255595</c:v>
                </c:pt>
                <c:pt idx="4">
                  <c:v>3.1816245700430068E-3</c:v>
                </c:pt>
                <c:pt idx="5">
                  <c:v>-0.15322277890898262</c:v>
                </c:pt>
                <c:pt idx="6">
                  <c:v>-0.33116733030044876</c:v>
                </c:pt>
                <c:pt idx="7">
                  <c:v>-0.52355794187688132</c:v>
                </c:pt>
                <c:pt idx="8">
                  <c:v>-0.72272460707841124</c:v>
                </c:pt>
                <c:pt idx="9">
                  <c:v>-0.92072717947020943</c:v>
                </c:pt>
                <c:pt idx="10">
                  <c:v>-1.1096719213242647</c:v>
                </c:pt>
                <c:pt idx="11">
                  <c:v>-1.2820262020324682</c:v>
                </c:pt>
                <c:pt idx="12">
                  <c:v>-1.4309188003183677</c:v>
                </c:pt>
                <c:pt idx="13">
                  <c:v>-1.5504138381460697</c:v>
                </c:pt>
                <c:pt idx="14">
                  <c:v>-1.6357474254457804</c:v>
                </c:pt>
                <c:pt idx="15">
                  <c:v>-1.6835175813775678</c:v>
                </c:pt>
                <c:pt idx="16">
                  <c:v>-1.6918198605718755</c:v>
                </c:pt>
                <c:pt idx="17">
                  <c:v>-1.6603232773565835</c:v>
                </c:pt>
                <c:pt idx="18">
                  <c:v>-1.5902835011112693</c:v>
                </c:pt>
                <c:pt idx="19">
                  <c:v>-1.4844927966915393</c:v>
                </c:pt>
                <c:pt idx="20">
                  <c:v>-1.3471687056407342</c:v>
                </c:pt>
                <c:pt idx="21">
                  <c:v>-1.1837859061178218</c:v>
                </c:pt>
                <c:pt idx="22">
                  <c:v>-1.0008579547555416</c:v>
                </c:pt>
                <c:pt idx="23">
                  <c:v>-0.80567761171217722</c:v>
                </c:pt>
                <c:pt idx="24">
                  <c:v>-0.60602610133767598</c:v>
                </c:pt>
                <c:pt idx="25">
                  <c:v>-0.40986289931389613</c:v>
                </c:pt>
                <c:pt idx="26">
                  <c:v>-0.22500841347674527</c:v>
                </c:pt>
                <c:pt idx="27">
                  <c:v>-5.8832208834487698E-2</c:v>
                </c:pt>
                <c:pt idx="28">
                  <c:v>8.2040793733127226E-2</c:v>
                </c:pt>
                <c:pt idx="29">
                  <c:v>0.19199443216419654</c:v>
                </c:pt>
                <c:pt idx="30">
                  <c:v>0.26664520187324359</c:v>
                </c:pt>
                <c:pt idx="31">
                  <c:v>0.30301701224609512</c:v>
                </c:pt>
                <c:pt idx="32">
                  <c:v>0.29965983398107021</c:v>
                </c:pt>
                <c:pt idx="33">
                  <c:v>0.25670750718140722</c:v>
                </c:pt>
                <c:pt idx="34">
                  <c:v>0.17587240557270289</c:v>
                </c:pt>
                <c:pt idx="35">
                  <c:v>6.0377169566182221E-2</c:v>
                </c:pt>
                <c:pt idx="36">
                  <c:v>-8.517377024486783E-2</c:v>
                </c:pt>
                <c:pt idx="37">
                  <c:v>-0.25497775720273202</c:v>
                </c:pt>
                <c:pt idx="38">
                  <c:v>-0.44226524219486668</c:v>
                </c:pt>
                <c:pt idx="39">
                  <c:v>-0.63956966421447259</c:v>
                </c:pt>
                <c:pt idx="40">
                  <c:v>-0.83902511858573592</c:v>
                </c:pt>
                <c:pt idx="41">
                  <c:v>-1.032679945760957</c:v>
                </c:pt>
                <c:pt idx="42">
                  <c:v>-1.2128137388938081</c:v>
                </c:pt>
                <c:pt idx="43">
                  <c:v>-1.3722451320971349</c:v>
                </c:pt>
                <c:pt idx="44">
                  <c:v>-1.5046180988387783</c:v>
                </c:pt>
                <c:pt idx="45">
                  <c:v>-1.6046553466617994</c:v>
                </c:pt>
                <c:pt idx="46">
                  <c:v>-1.668368706181286</c:v>
                </c:pt>
                <c:pt idx="47">
                  <c:v>-1.693218126812329</c:v>
                </c:pt>
                <c:pt idx="48">
                  <c:v>-1.6782129405712494</c:v>
                </c:pt>
                <c:pt idx="49">
                  <c:v>-1.6239513568818755</c:v>
                </c:pt>
                <c:pt idx="50">
                  <c:v>-1.5325966138535749</c:v>
                </c:pt>
                <c:pt idx="51">
                  <c:v>-1.4077907368043228</c:v>
                </c:pt>
                <c:pt idx="52">
                  <c:v>-1.2545093422043512</c:v>
                </c:pt>
                <c:pt idx="53">
                  <c:v>-1.078863275548952</c:v>
                </c:pt>
                <c:pt idx="54">
                  <c:v>-0.88785499123245715</c:v>
                </c:pt>
                <c:pt idx="55">
                  <c:v>-0.68909938678907157</c:v>
                </c:pt>
                <c:pt idx="56">
                  <c:v>-0.490520220958372</c:v>
                </c:pt>
                <c:pt idx="57">
                  <c:v>-0.3000342184292315</c:v>
                </c:pt>
                <c:pt idx="58">
                  <c:v>-0.12523545500914879</c:v>
                </c:pt>
                <c:pt idx="59">
                  <c:v>2.6907394213716351E-2</c:v>
                </c:pt>
                <c:pt idx="60">
                  <c:v>0.15032887395536976</c:v>
                </c:pt>
                <c:pt idx="61">
                  <c:v>0.24010855929751496</c:v>
                </c:pt>
                <c:pt idx="62">
                  <c:v>0.29266721750174129</c:v>
                </c:pt>
                <c:pt idx="63">
                  <c:v>0.30590950072388234</c:v>
                </c:pt>
                <c:pt idx="64">
                  <c:v>0.27930748092031299</c:v>
                </c:pt>
                <c:pt idx="65">
                  <c:v>0.21392169667307381</c:v>
                </c:pt>
                <c:pt idx="66">
                  <c:v>0.11235887286332835</c:v>
                </c:pt>
                <c:pt idx="67">
                  <c:v>-2.1332001223654307E-2</c:v>
                </c:pt>
                <c:pt idx="68">
                  <c:v>-0.18182109232397337</c:v>
                </c:pt>
                <c:pt idx="69">
                  <c:v>-0.36271020682807542</c:v>
                </c:pt>
                <c:pt idx="70">
                  <c:v>-0.5567878665692888</c:v>
                </c:pt>
                <c:pt idx="71">
                  <c:v>-0.75631680770120413</c:v>
                </c:pt>
                <c:pt idx="72">
                  <c:v>-0.95334244099087817</c:v>
                </c:pt>
                <c:pt idx="73">
                  <c:v>-1.140009976189388</c:v>
                </c:pt>
                <c:pt idx="74">
                  <c:v>-1.3088775677318432</c:v>
                </c:pt>
                <c:pt idx="75">
                  <c:v>-1.4532129976359438</c:v>
                </c:pt>
                <c:pt idx="76">
                  <c:v>-1.5672620677882025</c:v>
                </c:pt>
                <c:pt idx="77">
                  <c:v>-1.6464780016643026</c:v>
                </c:pt>
                <c:pt idx="78">
                  <c:v>-1.6877027099609374</c:v>
                </c:pt>
                <c:pt idx="79">
                  <c:v>-1.6892926936504109</c:v>
                </c:pt>
                <c:pt idx="80">
                  <c:v>-1.651184565100507</c:v>
                </c:pt>
                <c:pt idx="81">
                  <c:v>-1.574897575139357</c:v>
                </c:pt>
                <c:pt idx="82">
                  <c:v>-1.4634730453191942</c:v>
                </c:pt>
                <c:pt idx="83">
                  <c:v>-1.3213531200235082</c:v>
                </c:pt>
                <c:pt idx="84">
                  <c:v>-1.154203672188485</c:v>
                </c:pt>
                <c:pt idx="85">
                  <c:v>-0.96868842282871936</c:v>
                </c:pt>
                <c:pt idx="86">
                  <c:v>-0.7722032795089625</c:v>
                </c:pt>
                <c:pt idx="87">
                  <c:v>-0.57258148484864824</c:v>
                </c:pt>
                <c:pt idx="88">
                  <c:v>-0.37778132985787904</c:v>
                </c:pt>
                <c:pt idx="89">
                  <c:v>-0.19556888198870692</c:v>
                </c:pt>
                <c:pt idx="90">
                  <c:v>-3.3208376533042205E-2</c:v>
                </c:pt>
                <c:pt idx="91">
                  <c:v>0.10282738551480075</c:v>
                </c:pt>
                <c:pt idx="92">
                  <c:v>0.20711508760764608</c:v>
                </c:pt>
                <c:pt idx="93">
                  <c:v>0.27549710816192752</c:v>
                </c:pt>
                <c:pt idx="94">
                  <c:v>0.30524727181008782</c:v>
                </c:pt>
                <c:pt idx="95">
                  <c:v>0.29517953340954683</c:v>
                </c:pt>
                <c:pt idx="96">
                  <c:v>0.24569526191974844</c:v>
                </c:pt>
                <c:pt idx="97">
                  <c:v>0.158767239088342</c:v>
                </c:pt>
                <c:pt idx="98">
                  <c:v>3.7861010868374345E-2</c:v>
                </c:pt>
                <c:pt idx="99">
                  <c:v>-0.11220327296268673</c:v>
                </c:pt>
                <c:pt idx="100">
                  <c:v>-0.28544302296373042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6EF7-42BF-8B21-B440C042233F}"/>
            </c:ext>
          </c:extLst>
        </c:ser>
        <c:ser>
          <c:idx val="60"/>
          <c:order val="60"/>
          <c:tx>
            <c:strRef>
              <c:f>'GRG vs Evo 1'!$BR$9</c:f>
              <c:strCache>
                <c:ptCount val="1"/>
                <c:pt idx="0">
                  <c:v>12,0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1'!$BR$10:$BR$110</c:f>
              <c:numCache>
                <c:formatCode>0.00</c:formatCode>
                <c:ptCount val="101"/>
                <c:pt idx="0">
                  <c:v>0.46342708199956506</c:v>
                </c:pt>
                <c:pt idx="1">
                  <c:v>0.44349365984080669</c:v>
                </c:pt>
                <c:pt idx="2">
                  <c:v>0.38448807600245016</c:v>
                </c:pt>
                <c:pt idx="3">
                  <c:v>0.28876269690924339</c:v>
                </c:pt>
                <c:pt idx="4">
                  <c:v>0.16013379134673045</c:v>
                </c:pt>
                <c:pt idx="5">
                  <c:v>3.7293878677048253E-3</c:v>
                </c:pt>
                <c:pt idx="6">
                  <c:v>-0.17421516352376132</c:v>
                </c:pt>
                <c:pt idx="7">
                  <c:v>-0.36660577510019388</c:v>
                </c:pt>
                <c:pt idx="8">
                  <c:v>-0.5657724403017238</c:v>
                </c:pt>
                <c:pt idx="9">
                  <c:v>-0.7637750126935221</c:v>
                </c:pt>
                <c:pt idx="10">
                  <c:v>-0.9527197545475774</c:v>
                </c:pt>
                <c:pt idx="11">
                  <c:v>-1.1250740352557806</c:v>
                </c:pt>
                <c:pt idx="12">
                  <c:v>-1.2739666335416804</c:v>
                </c:pt>
                <c:pt idx="13">
                  <c:v>-1.3934616713693821</c:v>
                </c:pt>
                <c:pt idx="14">
                  <c:v>-1.4787952586690931</c:v>
                </c:pt>
                <c:pt idx="15">
                  <c:v>-1.5265654146008805</c:v>
                </c:pt>
                <c:pt idx="16">
                  <c:v>-1.5348676937951882</c:v>
                </c:pt>
                <c:pt idx="17">
                  <c:v>-1.5033711105798959</c:v>
                </c:pt>
                <c:pt idx="18">
                  <c:v>-1.4333313343345819</c:v>
                </c:pt>
                <c:pt idx="19">
                  <c:v>-1.3275406299148518</c:v>
                </c:pt>
                <c:pt idx="20">
                  <c:v>-1.1902165388640469</c:v>
                </c:pt>
                <c:pt idx="21">
                  <c:v>-1.0268337393411344</c:v>
                </c:pt>
                <c:pt idx="22">
                  <c:v>-0.84390578797885429</c:v>
                </c:pt>
                <c:pt idx="23">
                  <c:v>-0.64872544493548978</c:v>
                </c:pt>
                <c:pt idx="24">
                  <c:v>-0.44907393456098854</c:v>
                </c:pt>
                <c:pt idx="25">
                  <c:v>-0.25291073253720869</c:v>
                </c:pt>
                <c:pt idx="26">
                  <c:v>-6.8056246700057832E-2</c:v>
                </c:pt>
                <c:pt idx="27">
                  <c:v>9.8119957942199743E-2</c:v>
                </c:pt>
                <c:pt idx="28">
                  <c:v>0.23899296050981467</c:v>
                </c:pt>
                <c:pt idx="29">
                  <c:v>0.34894659894088398</c:v>
                </c:pt>
                <c:pt idx="30">
                  <c:v>0.42359736864993103</c:v>
                </c:pt>
                <c:pt idx="31">
                  <c:v>0.45996917902278256</c:v>
                </c:pt>
                <c:pt idx="32">
                  <c:v>0.45661200075775765</c:v>
                </c:pt>
                <c:pt idx="33">
                  <c:v>0.41365967395809466</c:v>
                </c:pt>
                <c:pt idx="34">
                  <c:v>0.33282457234939034</c:v>
                </c:pt>
                <c:pt idx="35">
                  <c:v>0.21732933634286966</c:v>
                </c:pt>
                <c:pt idx="36">
                  <c:v>7.177839653181961E-2</c:v>
                </c:pt>
                <c:pt idx="37">
                  <c:v>-9.8025590426044584E-2</c:v>
                </c:pt>
                <c:pt idx="38">
                  <c:v>-0.28531307541817924</c:v>
                </c:pt>
                <c:pt idx="39">
                  <c:v>-0.4826174974377852</c:v>
                </c:pt>
                <c:pt idx="40">
                  <c:v>-0.68207295180904848</c:v>
                </c:pt>
                <c:pt idx="41">
                  <c:v>-0.87572777898426946</c:v>
                </c:pt>
                <c:pt idx="42">
                  <c:v>-1.0558615721171205</c:v>
                </c:pt>
                <c:pt idx="43">
                  <c:v>-1.2152929653204474</c:v>
                </c:pt>
                <c:pt idx="44">
                  <c:v>-1.347665932062091</c:v>
                </c:pt>
                <c:pt idx="45">
                  <c:v>-1.4477031798851119</c:v>
                </c:pt>
                <c:pt idx="46">
                  <c:v>-1.5114165394045984</c:v>
                </c:pt>
                <c:pt idx="47">
                  <c:v>-1.5362659600356414</c:v>
                </c:pt>
                <c:pt idx="48">
                  <c:v>-1.521260773794562</c:v>
                </c:pt>
                <c:pt idx="49">
                  <c:v>-1.4669991901051882</c:v>
                </c:pt>
                <c:pt idx="50">
                  <c:v>-1.3756444470768874</c:v>
                </c:pt>
                <c:pt idx="51">
                  <c:v>-1.2508385700276352</c:v>
                </c:pt>
                <c:pt idx="52">
                  <c:v>-1.0975571754276636</c:v>
                </c:pt>
                <c:pt idx="53">
                  <c:v>-0.92191110877226456</c:v>
                </c:pt>
                <c:pt idx="54">
                  <c:v>-0.73090282445576971</c:v>
                </c:pt>
                <c:pt idx="55">
                  <c:v>-0.53214722001238413</c:v>
                </c:pt>
                <c:pt idx="56">
                  <c:v>-0.33356805418168456</c:v>
                </c:pt>
                <c:pt idx="57">
                  <c:v>-0.14308205165254406</c:v>
                </c:pt>
                <c:pt idx="58">
                  <c:v>3.1716711767538652E-2</c:v>
                </c:pt>
                <c:pt idx="59">
                  <c:v>0.18385956099040379</c:v>
                </c:pt>
                <c:pt idx="60">
                  <c:v>0.3072810407320572</c:v>
                </c:pt>
                <c:pt idx="61">
                  <c:v>0.3970607260742024</c:v>
                </c:pt>
                <c:pt idx="62">
                  <c:v>0.44961938427842874</c:v>
                </c:pt>
                <c:pt idx="63">
                  <c:v>0.46286166750056978</c:v>
                </c:pt>
                <c:pt idx="64">
                  <c:v>0.43625964769700043</c:v>
                </c:pt>
                <c:pt idx="65">
                  <c:v>0.37087386344976125</c:v>
                </c:pt>
                <c:pt idx="66">
                  <c:v>0.26931103964001579</c:v>
                </c:pt>
                <c:pt idx="67">
                  <c:v>0.13562016555303313</c:v>
                </c:pt>
                <c:pt idx="68">
                  <c:v>-2.4868925547285925E-2</c:v>
                </c:pt>
                <c:pt idx="69">
                  <c:v>-0.20575804005138798</c:v>
                </c:pt>
                <c:pt idx="70">
                  <c:v>-0.39983569979260136</c:v>
                </c:pt>
                <c:pt idx="71">
                  <c:v>-0.59936464092451669</c:v>
                </c:pt>
                <c:pt idx="72">
                  <c:v>-0.79639027421419084</c:v>
                </c:pt>
                <c:pt idx="73">
                  <c:v>-0.98305780941270049</c:v>
                </c:pt>
                <c:pt idx="74">
                  <c:v>-1.1519254009551556</c:v>
                </c:pt>
                <c:pt idx="75">
                  <c:v>-1.2962608308592563</c:v>
                </c:pt>
                <c:pt idx="76">
                  <c:v>-1.410309901011515</c:v>
                </c:pt>
                <c:pt idx="77">
                  <c:v>-1.4895258348876153</c:v>
                </c:pt>
                <c:pt idx="78">
                  <c:v>-1.5307505431842501</c:v>
                </c:pt>
                <c:pt idx="79">
                  <c:v>-1.5323405268737234</c:v>
                </c:pt>
                <c:pt idx="80">
                  <c:v>-1.4942323983238195</c:v>
                </c:pt>
                <c:pt idx="81">
                  <c:v>-1.4179454083626695</c:v>
                </c:pt>
                <c:pt idx="82">
                  <c:v>-1.3065208785425066</c:v>
                </c:pt>
                <c:pt idx="83">
                  <c:v>-1.1644009532468209</c:v>
                </c:pt>
                <c:pt idx="84">
                  <c:v>-0.99725150541179741</c:v>
                </c:pt>
                <c:pt idx="85">
                  <c:v>-0.81173625605203181</c:v>
                </c:pt>
                <c:pt idx="86">
                  <c:v>-0.61525111273227506</c:v>
                </c:pt>
                <c:pt idx="87">
                  <c:v>-0.4156293180719608</c:v>
                </c:pt>
                <c:pt idx="88">
                  <c:v>-0.2208291630811916</c:v>
                </c:pt>
                <c:pt idx="89">
                  <c:v>-3.8616715212019481E-2</c:v>
                </c:pt>
                <c:pt idx="90">
                  <c:v>0.12374379024364524</c:v>
                </c:pt>
                <c:pt idx="91">
                  <c:v>0.25977955229148819</c:v>
                </c:pt>
                <c:pt idx="92">
                  <c:v>0.36406725438433352</c:v>
                </c:pt>
                <c:pt idx="93">
                  <c:v>0.43244927493861496</c:v>
                </c:pt>
                <c:pt idx="94">
                  <c:v>0.46219943858677526</c:v>
                </c:pt>
                <c:pt idx="95">
                  <c:v>0.45213170018623428</c:v>
                </c:pt>
                <c:pt idx="96">
                  <c:v>0.40264742869643588</c:v>
                </c:pt>
                <c:pt idx="97">
                  <c:v>0.31571940586502945</c:v>
                </c:pt>
                <c:pt idx="98">
                  <c:v>0.19481317764506179</c:v>
                </c:pt>
                <c:pt idx="99">
                  <c:v>4.4748893814000712E-2</c:v>
                </c:pt>
                <c:pt idx="100">
                  <c:v>-0.12849085618704298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6EF7-42BF-8B21-B440C042233F}"/>
            </c:ext>
          </c:extLst>
        </c:ser>
        <c:ser>
          <c:idx val="61"/>
          <c:order val="61"/>
          <c:tx>
            <c:strRef>
              <c:f>'GRG vs Evo 1'!$BS$9</c:f>
              <c:strCache>
                <c:ptCount val="1"/>
                <c:pt idx="0">
                  <c:v>12,2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1'!$BS$10:$BS$110</c:f>
              <c:numCache>
                <c:formatCode>0.00</c:formatCode>
                <c:ptCount val="101"/>
                <c:pt idx="0">
                  <c:v>0.64177071776317129</c:v>
                </c:pt>
                <c:pt idx="1">
                  <c:v>0.62183729560441292</c:v>
                </c:pt>
                <c:pt idx="2">
                  <c:v>0.5628317117660564</c:v>
                </c:pt>
                <c:pt idx="3">
                  <c:v>0.46710633267284962</c:v>
                </c:pt>
                <c:pt idx="4">
                  <c:v>0.33847742711033668</c:v>
                </c:pt>
                <c:pt idx="5">
                  <c:v>0.18207302363131106</c:v>
                </c:pt>
                <c:pt idx="6">
                  <c:v>4.1284722398449158E-3</c:v>
                </c:pt>
                <c:pt idx="7">
                  <c:v>-0.18826213933658767</c:v>
                </c:pt>
                <c:pt idx="8">
                  <c:v>-0.38742880453811751</c:v>
                </c:pt>
                <c:pt idx="9">
                  <c:v>-0.58543137692991576</c:v>
                </c:pt>
                <c:pt idx="10">
                  <c:v>-0.77437611878397106</c:v>
                </c:pt>
                <c:pt idx="11">
                  <c:v>-0.94673039949217452</c:v>
                </c:pt>
                <c:pt idx="12">
                  <c:v>-1.095622997778074</c:v>
                </c:pt>
                <c:pt idx="13">
                  <c:v>-1.215118035605776</c:v>
                </c:pt>
                <c:pt idx="14">
                  <c:v>-1.3004516229054868</c:v>
                </c:pt>
                <c:pt idx="15">
                  <c:v>-1.3482217788372741</c:v>
                </c:pt>
                <c:pt idx="16">
                  <c:v>-1.3565240580315818</c:v>
                </c:pt>
                <c:pt idx="17">
                  <c:v>-1.3250274748162898</c:v>
                </c:pt>
                <c:pt idx="18">
                  <c:v>-1.2549876985709756</c:v>
                </c:pt>
                <c:pt idx="19">
                  <c:v>-1.1491969941512457</c:v>
                </c:pt>
                <c:pt idx="20">
                  <c:v>-1.0118729031004405</c:v>
                </c:pt>
                <c:pt idx="21">
                  <c:v>-0.84849010357752808</c:v>
                </c:pt>
                <c:pt idx="22">
                  <c:v>-0.66556215221524806</c:v>
                </c:pt>
                <c:pt idx="23">
                  <c:v>-0.47038180917188355</c:v>
                </c:pt>
                <c:pt idx="24">
                  <c:v>-0.27073029879738231</c:v>
                </c:pt>
                <c:pt idx="25">
                  <c:v>-7.4567096773602459E-2</c:v>
                </c:pt>
                <c:pt idx="26">
                  <c:v>0.1102873890635484</c:v>
                </c:pt>
                <c:pt idx="27">
                  <c:v>0.27646359370580598</c:v>
                </c:pt>
                <c:pt idx="28">
                  <c:v>0.4173365962734209</c:v>
                </c:pt>
                <c:pt idx="29">
                  <c:v>0.52729023470449021</c:v>
                </c:pt>
                <c:pt idx="30">
                  <c:v>0.60194100441353726</c:v>
                </c:pt>
                <c:pt idx="31">
                  <c:v>0.63831281478638879</c:v>
                </c:pt>
                <c:pt idx="32">
                  <c:v>0.63495563652136389</c:v>
                </c:pt>
                <c:pt idx="33">
                  <c:v>0.5920033097217009</c:v>
                </c:pt>
                <c:pt idx="34">
                  <c:v>0.51116820811299657</c:v>
                </c:pt>
                <c:pt idx="35">
                  <c:v>0.3956729721064759</c:v>
                </c:pt>
                <c:pt idx="36">
                  <c:v>0.25012203229542584</c:v>
                </c:pt>
                <c:pt idx="37">
                  <c:v>8.031804533756165E-2</c:v>
                </c:pt>
                <c:pt idx="38">
                  <c:v>-0.10696943965457301</c:v>
                </c:pt>
                <c:pt idx="39">
                  <c:v>-0.30427386167417897</c:v>
                </c:pt>
                <c:pt idx="40">
                  <c:v>-0.50372931604544224</c:v>
                </c:pt>
                <c:pt idx="41">
                  <c:v>-0.69738414322066322</c:v>
                </c:pt>
                <c:pt idx="42">
                  <c:v>-0.87751793635351427</c:v>
                </c:pt>
                <c:pt idx="43">
                  <c:v>-1.0369493295568413</c:v>
                </c:pt>
                <c:pt idx="44">
                  <c:v>-1.1693222962984846</c:v>
                </c:pt>
                <c:pt idx="45">
                  <c:v>-1.2693595441215058</c:v>
                </c:pt>
                <c:pt idx="46">
                  <c:v>-1.3330729036409923</c:v>
                </c:pt>
                <c:pt idx="47">
                  <c:v>-1.3579223242720353</c:v>
                </c:pt>
                <c:pt idx="48">
                  <c:v>-1.3429171380309557</c:v>
                </c:pt>
                <c:pt idx="49">
                  <c:v>-1.2886555543415819</c:v>
                </c:pt>
                <c:pt idx="50">
                  <c:v>-1.1973008113132813</c:v>
                </c:pt>
                <c:pt idx="51">
                  <c:v>-1.0724949342640291</c:v>
                </c:pt>
                <c:pt idx="52">
                  <c:v>-0.9192135396640575</c:v>
                </c:pt>
                <c:pt idx="53">
                  <c:v>-0.74356747300865833</c:v>
                </c:pt>
                <c:pt idx="54">
                  <c:v>-0.55255918869216347</c:v>
                </c:pt>
                <c:pt idx="55">
                  <c:v>-0.35380358424877795</c:v>
                </c:pt>
                <c:pt idx="56">
                  <c:v>-0.1552244184180783</c:v>
                </c:pt>
                <c:pt idx="57">
                  <c:v>3.5261584111062172E-2</c:v>
                </c:pt>
                <c:pt idx="58">
                  <c:v>0.21006034753114489</c:v>
                </c:pt>
                <c:pt idx="59">
                  <c:v>0.36220319675401003</c:v>
                </c:pt>
                <c:pt idx="60">
                  <c:v>0.48562467649566343</c:v>
                </c:pt>
                <c:pt idx="61">
                  <c:v>0.57540436183780863</c:v>
                </c:pt>
                <c:pt idx="62">
                  <c:v>0.62796302004203497</c:v>
                </c:pt>
                <c:pt idx="63">
                  <c:v>0.64120530326417602</c:v>
                </c:pt>
                <c:pt idx="64">
                  <c:v>0.61460328346060666</c:v>
                </c:pt>
                <c:pt idx="65">
                  <c:v>0.54921749921336749</c:v>
                </c:pt>
                <c:pt idx="66">
                  <c:v>0.44765467540362203</c:v>
                </c:pt>
                <c:pt idx="67">
                  <c:v>0.31396380131663937</c:v>
                </c:pt>
                <c:pt idx="68">
                  <c:v>0.15347471021632031</c:v>
                </c:pt>
                <c:pt idx="69">
                  <c:v>-2.7414404287781746E-2</c:v>
                </c:pt>
                <c:pt idx="70">
                  <c:v>-0.2214920640289951</c:v>
                </c:pt>
                <c:pt idx="71">
                  <c:v>-0.42102100516091046</c:v>
                </c:pt>
                <c:pt idx="72">
                  <c:v>-0.6180466384505845</c:v>
                </c:pt>
                <c:pt idx="73">
                  <c:v>-0.80471417364909437</c:v>
                </c:pt>
                <c:pt idx="74">
                  <c:v>-0.97358176519154949</c:v>
                </c:pt>
                <c:pt idx="75">
                  <c:v>-1.1179171950956501</c:v>
                </c:pt>
                <c:pt idx="76">
                  <c:v>-1.2319662652479089</c:v>
                </c:pt>
                <c:pt idx="77">
                  <c:v>-1.3111821991240089</c:v>
                </c:pt>
                <c:pt idx="78">
                  <c:v>-1.3524069074206437</c:v>
                </c:pt>
                <c:pt idx="79">
                  <c:v>-1.3539968911101172</c:v>
                </c:pt>
                <c:pt idx="80">
                  <c:v>-1.3158887625602134</c:v>
                </c:pt>
                <c:pt idx="81">
                  <c:v>-1.2396017725990633</c:v>
                </c:pt>
                <c:pt idx="82">
                  <c:v>-1.1281772427789005</c:v>
                </c:pt>
                <c:pt idx="83">
                  <c:v>-0.98605731748321468</c:v>
                </c:pt>
                <c:pt idx="84">
                  <c:v>-0.81890786964819129</c:v>
                </c:pt>
                <c:pt idx="85">
                  <c:v>-0.63339262028842569</c:v>
                </c:pt>
                <c:pt idx="86">
                  <c:v>-0.43690747696866883</c:v>
                </c:pt>
                <c:pt idx="87">
                  <c:v>-0.23728568230835456</c:v>
                </c:pt>
                <c:pt idx="88">
                  <c:v>-4.248552731758537E-2</c:v>
                </c:pt>
                <c:pt idx="89">
                  <c:v>0.13972692055158675</c:v>
                </c:pt>
                <c:pt idx="90">
                  <c:v>0.30208742600725147</c:v>
                </c:pt>
                <c:pt idx="91">
                  <c:v>0.43812318805509443</c:v>
                </c:pt>
                <c:pt idx="92">
                  <c:v>0.54241089014793975</c:v>
                </c:pt>
                <c:pt idx="93">
                  <c:v>0.61079291070222119</c:v>
                </c:pt>
                <c:pt idx="94">
                  <c:v>0.64054307435038149</c:v>
                </c:pt>
                <c:pt idx="95">
                  <c:v>0.63047533594984051</c:v>
                </c:pt>
                <c:pt idx="96">
                  <c:v>0.58099106446004212</c:v>
                </c:pt>
                <c:pt idx="97">
                  <c:v>0.49406304162863568</c:v>
                </c:pt>
                <c:pt idx="98">
                  <c:v>0.37315681340866802</c:v>
                </c:pt>
                <c:pt idx="99">
                  <c:v>0.22309252957760695</c:v>
                </c:pt>
                <c:pt idx="100">
                  <c:v>4.9852779576563255E-2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6EF7-42BF-8B21-B440C042233F}"/>
            </c:ext>
          </c:extLst>
        </c:ser>
        <c:ser>
          <c:idx val="62"/>
          <c:order val="62"/>
          <c:tx>
            <c:strRef>
              <c:f>'GRG vs Evo 1'!$BT$9</c:f>
              <c:strCache>
                <c:ptCount val="1"/>
                <c:pt idx="0">
                  <c:v>12,4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1'!$BT$10:$BT$110</c:f>
              <c:numCache>
                <c:formatCode>0.00</c:formatCode>
                <c:ptCount val="101"/>
                <c:pt idx="0">
                  <c:v>0.83439582455169059</c:v>
                </c:pt>
                <c:pt idx="1">
                  <c:v>0.81446240239293222</c:v>
                </c:pt>
                <c:pt idx="2">
                  <c:v>0.75545681855457569</c:v>
                </c:pt>
                <c:pt idx="3">
                  <c:v>0.65973143946136892</c:v>
                </c:pt>
                <c:pt idx="4">
                  <c:v>0.53110253389885598</c:v>
                </c:pt>
                <c:pt idx="5">
                  <c:v>0.37469813041983036</c:v>
                </c:pt>
                <c:pt idx="6">
                  <c:v>0.19675357902836421</c:v>
                </c:pt>
                <c:pt idx="7">
                  <c:v>4.3629674519316264E-3</c:v>
                </c:pt>
                <c:pt idx="8">
                  <c:v>-0.19480369774959821</c:v>
                </c:pt>
                <c:pt idx="9">
                  <c:v>-0.39280627014139652</c:v>
                </c:pt>
                <c:pt idx="10">
                  <c:v>-0.58175101199545187</c:v>
                </c:pt>
                <c:pt idx="11">
                  <c:v>-0.75410529270365523</c:v>
                </c:pt>
                <c:pt idx="12">
                  <c:v>-0.90299789098955485</c:v>
                </c:pt>
                <c:pt idx="13">
                  <c:v>-1.0224929288172566</c:v>
                </c:pt>
                <c:pt idx="14">
                  <c:v>-1.1078265161169676</c:v>
                </c:pt>
                <c:pt idx="15">
                  <c:v>-1.1555966720487549</c:v>
                </c:pt>
                <c:pt idx="16">
                  <c:v>-1.1638989512430626</c:v>
                </c:pt>
                <c:pt idx="17">
                  <c:v>-1.1324023680277704</c:v>
                </c:pt>
                <c:pt idx="18">
                  <c:v>-1.0623625917824564</c:v>
                </c:pt>
                <c:pt idx="19">
                  <c:v>-0.95657188736272625</c:v>
                </c:pt>
                <c:pt idx="20">
                  <c:v>-0.81924779631192135</c:v>
                </c:pt>
                <c:pt idx="21">
                  <c:v>-0.65586499678900889</c:v>
                </c:pt>
                <c:pt idx="22">
                  <c:v>-0.47293704542672876</c:v>
                </c:pt>
                <c:pt idx="23">
                  <c:v>-0.27775670238336425</c:v>
                </c:pt>
                <c:pt idx="24">
                  <c:v>-7.8105192008863011E-2</c:v>
                </c:pt>
                <c:pt idx="25">
                  <c:v>0.11805801001491684</c:v>
                </c:pt>
                <c:pt idx="26">
                  <c:v>0.3029124958520677</c:v>
                </c:pt>
                <c:pt idx="27">
                  <c:v>0.46908870049432527</c:v>
                </c:pt>
                <c:pt idx="28">
                  <c:v>0.6099617030619402</c:v>
                </c:pt>
                <c:pt idx="29">
                  <c:v>0.71991534149300951</c:v>
                </c:pt>
                <c:pt idx="30">
                  <c:v>0.79456611120205656</c:v>
                </c:pt>
                <c:pt idx="31">
                  <c:v>0.83093792157490809</c:v>
                </c:pt>
                <c:pt idx="32">
                  <c:v>0.82758074330988318</c:v>
                </c:pt>
                <c:pt idx="33">
                  <c:v>0.78462841651022019</c:v>
                </c:pt>
                <c:pt idx="34">
                  <c:v>0.70379331490151587</c:v>
                </c:pt>
                <c:pt idx="35">
                  <c:v>0.58829807889499519</c:v>
                </c:pt>
                <c:pt idx="36">
                  <c:v>0.44274713908394514</c:v>
                </c:pt>
                <c:pt idx="37">
                  <c:v>0.27294315212608095</c:v>
                </c:pt>
                <c:pt idx="38">
                  <c:v>8.5655667133946289E-2</c:v>
                </c:pt>
                <c:pt idx="39">
                  <c:v>-0.11164875488565966</c:v>
                </c:pt>
                <c:pt idx="40">
                  <c:v>-0.31110420925692295</c:v>
                </c:pt>
                <c:pt idx="41">
                  <c:v>-0.50475903643214393</c:v>
                </c:pt>
                <c:pt idx="42">
                  <c:v>-0.68489282956499498</c:v>
                </c:pt>
                <c:pt idx="43">
                  <c:v>-0.84432422276832186</c:v>
                </c:pt>
                <c:pt idx="44">
                  <c:v>-0.97669718950996542</c:v>
                </c:pt>
                <c:pt idx="45">
                  <c:v>-1.0767344373329863</c:v>
                </c:pt>
                <c:pt idx="46">
                  <c:v>-1.1404477968524729</c:v>
                </c:pt>
                <c:pt idx="47">
                  <c:v>-1.1652972174835159</c:v>
                </c:pt>
                <c:pt idx="48">
                  <c:v>-1.1502920312424365</c:v>
                </c:pt>
                <c:pt idx="49">
                  <c:v>-1.0960304475530627</c:v>
                </c:pt>
                <c:pt idx="50">
                  <c:v>-1.0046757045247618</c:v>
                </c:pt>
                <c:pt idx="51">
                  <c:v>-0.87986982747550968</c:v>
                </c:pt>
                <c:pt idx="52">
                  <c:v>-0.7265884328755382</c:v>
                </c:pt>
                <c:pt idx="53">
                  <c:v>-0.55094236622013903</c:v>
                </c:pt>
                <c:pt idx="54">
                  <c:v>-0.35993408190364418</c:v>
                </c:pt>
                <c:pt idx="55">
                  <c:v>-0.16117847746025862</c:v>
                </c:pt>
                <c:pt idx="56">
                  <c:v>3.7400688370440999E-2</c:v>
                </c:pt>
                <c:pt idx="57">
                  <c:v>0.22788669089958147</c:v>
                </c:pt>
                <c:pt idx="58">
                  <c:v>0.40268545431966418</c:v>
                </c:pt>
                <c:pt idx="59">
                  <c:v>0.55482830354252932</c:v>
                </c:pt>
                <c:pt idx="60">
                  <c:v>0.67824978328418273</c:v>
                </c:pt>
                <c:pt idx="61">
                  <c:v>0.76802946862632793</c:v>
                </c:pt>
                <c:pt idx="62">
                  <c:v>0.82058812683055427</c:v>
                </c:pt>
                <c:pt idx="63">
                  <c:v>0.83383041005269531</c:v>
                </c:pt>
                <c:pt idx="64">
                  <c:v>0.80722839024912596</c:v>
                </c:pt>
                <c:pt idx="65">
                  <c:v>0.74184260600188678</c:v>
                </c:pt>
                <c:pt idx="66">
                  <c:v>0.64027978219214132</c:v>
                </c:pt>
                <c:pt idx="67">
                  <c:v>0.50658890810515866</c:v>
                </c:pt>
                <c:pt idx="68">
                  <c:v>0.3460998170048396</c:v>
                </c:pt>
                <c:pt idx="69">
                  <c:v>0.16521070250073755</c:v>
                </c:pt>
                <c:pt idx="70">
                  <c:v>-2.8866957240475805E-2</c:v>
                </c:pt>
                <c:pt idx="71">
                  <c:v>-0.22839589837239116</c:v>
                </c:pt>
                <c:pt idx="72">
                  <c:v>-0.42542153166206526</c:v>
                </c:pt>
                <c:pt idx="73">
                  <c:v>-0.61208906686057496</c:v>
                </c:pt>
                <c:pt idx="74">
                  <c:v>-0.78095665840303019</c:v>
                </c:pt>
                <c:pt idx="75">
                  <c:v>-0.92529208830713072</c:v>
                </c:pt>
                <c:pt idx="76">
                  <c:v>-1.0393411584593895</c:v>
                </c:pt>
                <c:pt idx="77">
                  <c:v>-1.1185570923354897</c:v>
                </c:pt>
                <c:pt idx="78">
                  <c:v>-1.1597818006321245</c:v>
                </c:pt>
                <c:pt idx="79">
                  <c:v>-1.1613717843215978</c:v>
                </c:pt>
                <c:pt idx="80">
                  <c:v>-1.123263655771694</c:v>
                </c:pt>
                <c:pt idx="81">
                  <c:v>-1.0469766658105439</c:v>
                </c:pt>
                <c:pt idx="82">
                  <c:v>-0.93555213599038112</c:v>
                </c:pt>
                <c:pt idx="83">
                  <c:v>-0.79343221069469538</c:v>
                </c:pt>
                <c:pt idx="84">
                  <c:v>-0.62628276285967188</c:v>
                </c:pt>
                <c:pt idx="85">
                  <c:v>-0.44076751349990634</c:v>
                </c:pt>
                <c:pt idx="86">
                  <c:v>-0.24428237018014956</c:v>
                </c:pt>
                <c:pt idx="87">
                  <c:v>-4.4660575519835266E-2</c:v>
                </c:pt>
                <c:pt idx="88">
                  <c:v>0.15013957947093393</c:v>
                </c:pt>
                <c:pt idx="89">
                  <c:v>0.33235202734010605</c:v>
                </c:pt>
                <c:pt idx="90">
                  <c:v>0.49471253279577077</c:v>
                </c:pt>
                <c:pt idx="91">
                  <c:v>0.63074829484361372</c:v>
                </c:pt>
                <c:pt idx="92">
                  <c:v>0.73503599693645905</c:v>
                </c:pt>
                <c:pt idx="93">
                  <c:v>0.80341801749074049</c:v>
                </c:pt>
                <c:pt idx="94">
                  <c:v>0.83316818113890079</c:v>
                </c:pt>
                <c:pt idx="95">
                  <c:v>0.82310044273835981</c:v>
                </c:pt>
                <c:pt idx="96">
                  <c:v>0.77361617124856141</c:v>
                </c:pt>
                <c:pt idx="97">
                  <c:v>0.68668814841715498</c:v>
                </c:pt>
                <c:pt idx="98">
                  <c:v>0.56578192019718732</c:v>
                </c:pt>
                <c:pt idx="99">
                  <c:v>0.41571763636612624</c:v>
                </c:pt>
                <c:pt idx="100">
                  <c:v>0.24247788636508255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6EF7-42BF-8B21-B440C042233F}"/>
            </c:ext>
          </c:extLst>
        </c:ser>
        <c:ser>
          <c:idx val="63"/>
          <c:order val="63"/>
          <c:tx>
            <c:strRef>
              <c:f>'GRG vs Evo 1'!$BU$9</c:f>
              <c:strCache>
                <c:ptCount val="1"/>
                <c:pt idx="0">
                  <c:v>12,6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1'!$BU$10:$BU$110</c:f>
              <c:numCache>
                <c:formatCode>0.00</c:formatCode>
                <c:ptCount val="101"/>
                <c:pt idx="0">
                  <c:v>1.0336230472211367</c:v>
                </c:pt>
                <c:pt idx="1">
                  <c:v>1.0136896250623784</c:v>
                </c:pt>
                <c:pt idx="2">
                  <c:v>0.95468404122402184</c:v>
                </c:pt>
                <c:pt idx="3">
                  <c:v>0.85895866213081506</c:v>
                </c:pt>
                <c:pt idx="4">
                  <c:v>0.73032975656830212</c:v>
                </c:pt>
                <c:pt idx="5">
                  <c:v>0.5739253530892765</c:v>
                </c:pt>
                <c:pt idx="6">
                  <c:v>0.3959808016978103</c:v>
                </c:pt>
                <c:pt idx="7">
                  <c:v>0.20359019012137775</c:v>
                </c:pt>
                <c:pt idx="8">
                  <c:v>4.42352491984788E-3</c:v>
                </c:pt>
                <c:pt idx="9">
                  <c:v>-0.19357904747195043</c:v>
                </c:pt>
                <c:pt idx="10">
                  <c:v>-0.38252378932600573</c:v>
                </c:pt>
                <c:pt idx="11">
                  <c:v>-0.55487807003420908</c:v>
                </c:pt>
                <c:pt idx="12">
                  <c:v>-0.70377066832010871</c:v>
                </c:pt>
                <c:pt idx="13">
                  <c:v>-0.82326570614781058</c:v>
                </c:pt>
                <c:pt idx="14">
                  <c:v>-0.90859929344752133</c:v>
                </c:pt>
                <c:pt idx="15">
                  <c:v>-0.95636944937930868</c:v>
                </c:pt>
                <c:pt idx="16">
                  <c:v>-0.96467172857361638</c:v>
                </c:pt>
                <c:pt idx="17">
                  <c:v>-0.93317514535832435</c:v>
                </c:pt>
                <c:pt idx="18">
                  <c:v>-0.86313536911301025</c:v>
                </c:pt>
                <c:pt idx="19">
                  <c:v>-0.7573446646932801</c:v>
                </c:pt>
                <c:pt idx="20">
                  <c:v>-0.6200205736424752</c:v>
                </c:pt>
                <c:pt idx="21">
                  <c:v>-0.45663777411956274</c:v>
                </c:pt>
                <c:pt idx="22">
                  <c:v>-0.27370982275728267</c:v>
                </c:pt>
                <c:pt idx="23">
                  <c:v>-7.8529479713918174E-2</c:v>
                </c:pt>
                <c:pt idx="24">
                  <c:v>0.12112203066058309</c:v>
                </c:pt>
                <c:pt idx="25">
                  <c:v>0.31728523268436293</c:v>
                </c:pt>
                <c:pt idx="26">
                  <c:v>0.50213971852151384</c:v>
                </c:pt>
                <c:pt idx="27">
                  <c:v>0.66831592316377142</c:v>
                </c:pt>
                <c:pt idx="28">
                  <c:v>0.80918892573138634</c:v>
                </c:pt>
                <c:pt idx="29">
                  <c:v>0.91914256416245566</c:v>
                </c:pt>
                <c:pt idx="30">
                  <c:v>0.9937933338715027</c:v>
                </c:pt>
                <c:pt idx="31">
                  <c:v>1.0301651442443542</c:v>
                </c:pt>
                <c:pt idx="32">
                  <c:v>1.0268079659793292</c:v>
                </c:pt>
                <c:pt idx="33">
                  <c:v>0.98385563917966634</c:v>
                </c:pt>
                <c:pt idx="34">
                  <c:v>0.90302053757096201</c:v>
                </c:pt>
                <c:pt idx="35">
                  <c:v>0.78752530156444134</c:v>
                </c:pt>
                <c:pt idx="36">
                  <c:v>0.64197436175339129</c:v>
                </c:pt>
                <c:pt idx="37">
                  <c:v>0.47217037479552704</c:v>
                </c:pt>
                <c:pt idx="38">
                  <c:v>0.28488288980339238</c:v>
                </c:pt>
                <c:pt idx="39">
                  <c:v>8.7578467783786446E-2</c:v>
                </c:pt>
                <c:pt idx="40">
                  <c:v>-0.11187698658747684</c:v>
                </c:pt>
                <c:pt idx="41">
                  <c:v>-0.30553181376269783</c:v>
                </c:pt>
                <c:pt idx="42">
                  <c:v>-0.48566560689554888</c:v>
                </c:pt>
                <c:pt idx="43">
                  <c:v>-0.64509700009887572</c:v>
                </c:pt>
                <c:pt idx="44">
                  <c:v>-0.77746996684051928</c:v>
                </c:pt>
                <c:pt idx="45">
                  <c:v>-0.8775072146635402</c:v>
                </c:pt>
                <c:pt idx="46">
                  <c:v>-0.94122057418302685</c:v>
                </c:pt>
                <c:pt idx="47">
                  <c:v>-0.96606999481406974</c:v>
                </c:pt>
                <c:pt idx="48">
                  <c:v>-0.95106480857299025</c:v>
                </c:pt>
                <c:pt idx="49">
                  <c:v>-0.89680322488361652</c:v>
                </c:pt>
                <c:pt idx="50">
                  <c:v>-0.8054484818553157</c:v>
                </c:pt>
                <c:pt idx="51">
                  <c:v>-0.68064260480606353</c:v>
                </c:pt>
                <c:pt idx="52">
                  <c:v>-0.52736121020609206</c:v>
                </c:pt>
                <c:pt idx="53">
                  <c:v>-0.35171514355069294</c:v>
                </c:pt>
                <c:pt idx="54">
                  <c:v>-0.16070685923419809</c:v>
                </c:pt>
                <c:pt idx="55">
                  <c:v>3.8048745209187482E-2</c:v>
                </c:pt>
                <c:pt idx="56">
                  <c:v>0.23662791103988712</c:v>
                </c:pt>
                <c:pt idx="57">
                  <c:v>0.42711391356902756</c:v>
                </c:pt>
                <c:pt idx="58">
                  <c:v>0.60191267698911033</c:v>
                </c:pt>
                <c:pt idx="59">
                  <c:v>0.75405552621197547</c:v>
                </c:pt>
                <c:pt idx="60">
                  <c:v>0.87747700595362887</c:v>
                </c:pt>
                <c:pt idx="61">
                  <c:v>0.96725669129577407</c:v>
                </c:pt>
                <c:pt idx="62">
                  <c:v>1.0198153495000004</c:v>
                </c:pt>
                <c:pt idx="63">
                  <c:v>1.0330576327221415</c:v>
                </c:pt>
                <c:pt idx="64">
                  <c:v>1.006455612918572</c:v>
                </c:pt>
                <c:pt idx="65">
                  <c:v>0.94106982867133293</c:v>
                </c:pt>
                <c:pt idx="66">
                  <c:v>0.83950700486158747</c:v>
                </c:pt>
                <c:pt idx="67">
                  <c:v>0.70581613077460481</c:v>
                </c:pt>
                <c:pt idx="68">
                  <c:v>0.54532703967428575</c:v>
                </c:pt>
                <c:pt idx="69">
                  <c:v>0.36443792517018364</c:v>
                </c:pt>
                <c:pt idx="70">
                  <c:v>0.17036026542897031</c:v>
                </c:pt>
                <c:pt idx="71">
                  <c:v>-2.9168675702945068E-2</c:v>
                </c:pt>
                <c:pt idx="72">
                  <c:v>-0.22619430899261916</c:v>
                </c:pt>
                <c:pt idx="73">
                  <c:v>-0.41286184419112892</c:v>
                </c:pt>
                <c:pt idx="74">
                  <c:v>-0.58172943573358404</c:v>
                </c:pt>
                <c:pt idx="75">
                  <c:v>-0.72606486563768458</c:v>
                </c:pt>
                <c:pt idx="76">
                  <c:v>-0.84011393578994342</c:v>
                </c:pt>
                <c:pt idx="77">
                  <c:v>-0.91932986966604358</c:v>
                </c:pt>
                <c:pt idx="78">
                  <c:v>-0.9605545779626784</c:v>
                </c:pt>
                <c:pt idx="79">
                  <c:v>-0.96214456165215179</c:v>
                </c:pt>
                <c:pt idx="80">
                  <c:v>-0.92403643310224792</c:v>
                </c:pt>
                <c:pt idx="81">
                  <c:v>-0.8477494431410979</c:v>
                </c:pt>
                <c:pt idx="82">
                  <c:v>-0.73632491332093497</c:v>
                </c:pt>
                <c:pt idx="83">
                  <c:v>-0.59420498802524924</c:v>
                </c:pt>
                <c:pt idx="84">
                  <c:v>-0.42705554019022585</c:v>
                </c:pt>
                <c:pt idx="85">
                  <c:v>-0.24154029083046025</c:v>
                </c:pt>
                <c:pt idx="86">
                  <c:v>-4.5055147510703455E-2</c:v>
                </c:pt>
                <c:pt idx="87">
                  <c:v>0.15456664714961083</c:v>
                </c:pt>
                <c:pt idx="88">
                  <c:v>0.34936680214038002</c:v>
                </c:pt>
                <c:pt idx="89">
                  <c:v>0.5315792500095522</c:v>
                </c:pt>
                <c:pt idx="90">
                  <c:v>0.69393975546521691</c:v>
                </c:pt>
                <c:pt idx="91">
                  <c:v>0.82997551751305987</c:v>
                </c:pt>
                <c:pt idx="92">
                  <c:v>0.93426321960590519</c:v>
                </c:pt>
                <c:pt idx="93">
                  <c:v>1.0026452401601866</c:v>
                </c:pt>
                <c:pt idx="94">
                  <c:v>1.0323954038083469</c:v>
                </c:pt>
                <c:pt idx="95">
                  <c:v>1.022327665407806</c:v>
                </c:pt>
                <c:pt idx="96">
                  <c:v>0.97284339391800756</c:v>
                </c:pt>
                <c:pt idx="97">
                  <c:v>0.88591537108660112</c:v>
                </c:pt>
                <c:pt idx="98">
                  <c:v>0.76500914286663346</c:v>
                </c:pt>
                <c:pt idx="99">
                  <c:v>0.61494485903557239</c:v>
                </c:pt>
                <c:pt idx="100">
                  <c:v>0.44170510903452864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6EF7-42BF-8B21-B440C042233F}"/>
            </c:ext>
          </c:extLst>
        </c:ser>
        <c:ser>
          <c:idx val="64"/>
          <c:order val="64"/>
          <c:tx>
            <c:strRef>
              <c:f>'GRG vs Evo 1'!$BV$9</c:f>
              <c:strCache>
                <c:ptCount val="1"/>
                <c:pt idx="0">
                  <c:v>12,8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1'!$BV$10:$BV$110</c:f>
              <c:numCache>
                <c:formatCode>0.00</c:formatCode>
                <c:ptCount val="101"/>
                <c:pt idx="0">
                  <c:v>1.2315098251015391</c:v>
                </c:pt>
                <c:pt idx="1">
                  <c:v>1.2115764029427805</c:v>
                </c:pt>
                <c:pt idx="2">
                  <c:v>1.1525708191044242</c:v>
                </c:pt>
                <c:pt idx="3">
                  <c:v>1.0568454400112173</c:v>
                </c:pt>
                <c:pt idx="4">
                  <c:v>0.92821653444870433</c:v>
                </c:pt>
                <c:pt idx="5">
                  <c:v>0.77181213096967871</c:v>
                </c:pt>
                <c:pt idx="6">
                  <c:v>0.59386757957821257</c:v>
                </c:pt>
                <c:pt idx="7">
                  <c:v>0.40147696800178001</c:v>
                </c:pt>
                <c:pt idx="8">
                  <c:v>0.20231030280025014</c:v>
                </c:pt>
                <c:pt idx="9">
                  <c:v>4.3077304084518375E-3</c:v>
                </c:pt>
                <c:pt idx="10">
                  <c:v>-0.18463701144560346</c:v>
                </c:pt>
                <c:pt idx="11">
                  <c:v>-0.35699129215380687</c:v>
                </c:pt>
                <c:pt idx="12">
                  <c:v>-0.5058838904397065</c:v>
                </c:pt>
                <c:pt idx="13">
                  <c:v>-0.62537892826740837</c:v>
                </c:pt>
                <c:pt idx="14">
                  <c:v>-0.71071251556711912</c:v>
                </c:pt>
                <c:pt idx="15">
                  <c:v>-0.75848267149890647</c:v>
                </c:pt>
                <c:pt idx="16">
                  <c:v>-0.76678495069321417</c:v>
                </c:pt>
                <c:pt idx="17">
                  <c:v>-0.73528836747792214</c:v>
                </c:pt>
                <c:pt idx="18">
                  <c:v>-0.66524859123260804</c:v>
                </c:pt>
                <c:pt idx="19">
                  <c:v>-0.55945788681287789</c:v>
                </c:pt>
                <c:pt idx="20">
                  <c:v>-0.42213379576207299</c:v>
                </c:pt>
                <c:pt idx="21">
                  <c:v>-0.25875099623916048</c:v>
                </c:pt>
                <c:pt idx="22">
                  <c:v>-7.5823044876880408E-2</c:v>
                </c:pt>
                <c:pt idx="23">
                  <c:v>0.11935729816648408</c:v>
                </c:pt>
                <c:pt idx="24">
                  <c:v>0.31900880854098534</c:v>
                </c:pt>
                <c:pt idx="25">
                  <c:v>0.51517201056476525</c:v>
                </c:pt>
                <c:pt idx="26">
                  <c:v>0.70002649640191605</c:v>
                </c:pt>
                <c:pt idx="27">
                  <c:v>0.86620270104417363</c:v>
                </c:pt>
                <c:pt idx="28">
                  <c:v>1.0070757036117886</c:v>
                </c:pt>
                <c:pt idx="29">
                  <c:v>1.1170293420428579</c:v>
                </c:pt>
                <c:pt idx="30">
                  <c:v>1.1916801117519049</c:v>
                </c:pt>
                <c:pt idx="31">
                  <c:v>1.2280519221247563</c:v>
                </c:pt>
                <c:pt idx="32">
                  <c:v>1.2246947438597315</c:v>
                </c:pt>
                <c:pt idx="33">
                  <c:v>1.1817424170600686</c:v>
                </c:pt>
                <c:pt idx="34">
                  <c:v>1.1009073154513642</c:v>
                </c:pt>
                <c:pt idx="35">
                  <c:v>0.98541207944484355</c:v>
                </c:pt>
                <c:pt idx="36">
                  <c:v>0.8398611396337935</c:v>
                </c:pt>
                <c:pt idx="37">
                  <c:v>0.67005715267592936</c:v>
                </c:pt>
                <c:pt idx="38">
                  <c:v>0.48276966768379465</c:v>
                </c:pt>
                <c:pt idx="39">
                  <c:v>0.28546524566418868</c:v>
                </c:pt>
                <c:pt idx="40">
                  <c:v>8.6009791292925408E-2</c:v>
                </c:pt>
                <c:pt idx="41">
                  <c:v>-0.10764503588229557</c:v>
                </c:pt>
                <c:pt idx="42">
                  <c:v>-0.28777882901514662</c:v>
                </c:pt>
                <c:pt idx="43">
                  <c:v>-0.44721022221847351</c:v>
                </c:pt>
                <c:pt idx="44">
                  <c:v>-0.57958318896011707</c:v>
                </c:pt>
                <c:pt idx="45">
                  <c:v>-0.67962043678313799</c:v>
                </c:pt>
                <c:pt idx="46">
                  <c:v>-0.74333379630262464</c:v>
                </c:pt>
                <c:pt idx="47">
                  <c:v>-0.76818321693366753</c:v>
                </c:pt>
                <c:pt idx="48">
                  <c:v>-0.75317803069258804</c:v>
                </c:pt>
                <c:pt idx="49">
                  <c:v>-0.69891644700321431</c:v>
                </c:pt>
                <c:pt idx="50">
                  <c:v>-0.60756170397491349</c:v>
                </c:pt>
                <c:pt idx="51">
                  <c:v>-0.48275582692566132</c:v>
                </c:pt>
                <c:pt idx="52">
                  <c:v>-0.32947443232568985</c:v>
                </c:pt>
                <c:pt idx="53">
                  <c:v>-0.15382836567029068</c:v>
                </c:pt>
                <c:pt idx="54">
                  <c:v>3.7179918646204152E-2</c:v>
                </c:pt>
                <c:pt idx="55">
                  <c:v>0.23593552308958973</c:v>
                </c:pt>
                <c:pt idx="56">
                  <c:v>0.43451468892028933</c:v>
                </c:pt>
                <c:pt idx="57">
                  <c:v>0.62500069144942982</c:v>
                </c:pt>
                <c:pt idx="58">
                  <c:v>0.79979945486951254</c:v>
                </c:pt>
                <c:pt idx="59">
                  <c:v>0.95194230409237768</c:v>
                </c:pt>
                <c:pt idx="60">
                  <c:v>1.0753637838340311</c:v>
                </c:pt>
                <c:pt idx="61">
                  <c:v>1.1651434691761762</c:v>
                </c:pt>
                <c:pt idx="62">
                  <c:v>1.2177021273804027</c:v>
                </c:pt>
                <c:pt idx="63">
                  <c:v>1.2309444106025436</c:v>
                </c:pt>
                <c:pt idx="64">
                  <c:v>1.2043423907989743</c:v>
                </c:pt>
                <c:pt idx="65">
                  <c:v>1.1389566065517351</c:v>
                </c:pt>
                <c:pt idx="66">
                  <c:v>1.0373937827419897</c:v>
                </c:pt>
                <c:pt idx="67">
                  <c:v>0.90370290865500702</c:v>
                </c:pt>
                <c:pt idx="68">
                  <c:v>0.74321381755468796</c:v>
                </c:pt>
                <c:pt idx="69">
                  <c:v>0.56232470305058591</c:v>
                </c:pt>
                <c:pt idx="70">
                  <c:v>0.36824704330937252</c:v>
                </c:pt>
                <c:pt idx="71">
                  <c:v>0.1687181021774572</c:v>
                </c:pt>
                <c:pt idx="72">
                  <c:v>-2.8307531112216899E-2</c:v>
                </c:pt>
                <c:pt idx="73">
                  <c:v>-0.21497506631072666</c:v>
                </c:pt>
                <c:pt idx="74">
                  <c:v>-0.38384265785318183</c:v>
                </c:pt>
                <c:pt idx="75">
                  <c:v>-0.52817808775728237</c:v>
                </c:pt>
                <c:pt idx="76">
                  <c:v>-0.64222715790954121</c:v>
                </c:pt>
                <c:pt idx="77">
                  <c:v>-0.72144309178564137</c:v>
                </c:pt>
                <c:pt idx="78">
                  <c:v>-0.76266780008227619</c:v>
                </c:pt>
                <c:pt idx="79">
                  <c:v>-0.76425778377174958</c:v>
                </c:pt>
                <c:pt idx="80">
                  <c:v>-0.72614965522184571</c:v>
                </c:pt>
                <c:pt idx="81">
                  <c:v>-0.64986266526069569</c:v>
                </c:pt>
                <c:pt idx="82">
                  <c:v>-0.53843813544053276</c:v>
                </c:pt>
                <c:pt idx="83">
                  <c:v>-0.39631821014484703</c:v>
                </c:pt>
                <c:pt idx="84">
                  <c:v>-0.22916876230982358</c:v>
                </c:pt>
                <c:pt idx="85">
                  <c:v>-4.3653512950057982E-2</c:v>
                </c:pt>
                <c:pt idx="86">
                  <c:v>0.1528316303696988</c:v>
                </c:pt>
                <c:pt idx="87">
                  <c:v>0.35245342503001309</c:v>
                </c:pt>
                <c:pt idx="88">
                  <c:v>0.54725358002078228</c:v>
                </c:pt>
                <c:pt idx="89">
                  <c:v>0.7294660278899544</c:v>
                </c:pt>
                <c:pt idx="90">
                  <c:v>0.89182653334561912</c:v>
                </c:pt>
                <c:pt idx="91">
                  <c:v>1.027862295393462</c:v>
                </c:pt>
                <c:pt idx="92">
                  <c:v>1.1321499974863074</c:v>
                </c:pt>
                <c:pt idx="93">
                  <c:v>1.200532018040589</c:v>
                </c:pt>
                <c:pt idx="94">
                  <c:v>1.2302821816887493</c:v>
                </c:pt>
                <c:pt idx="95">
                  <c:v>1.2202144432882083</c:v>
                </c:pt>
                <c:pt idx="96">
                  <c:v>1.1707301717984098</c:v>
                </c:pt>
                <c:pt idx="97">
                  <c:v>1.0838021489670033</c:v>
                </c:pt>
                <c:pt idx="98">
                  <c:v>0.96289592074703567</c:v>
                </c:pt>
                <c:pt idx="99">
                  <c:v>0.8128316369159746</c:v>
                </c:pt>
                <c:pt idx="100">
                  <c:v>0.63959188691493085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6EF7-42BF-8B21-B440C042233F}"/>
            </c:ext>
          </c:extLst>
        </c:ser>
        <c:ser>
          <c:idx val="65"/>
          <c:order val="65"/>
          <c:tx>
            <c:strRef>
              <c:f>'GRG vs Evo 1'!$BW$9</c:f>
              <c:strCache>
                <c:ptCount val="1"/>
                <c:pt idx="0">
                  <c:v>13,0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1'!$BW$10:$BW$110</c:f>
              <c:numCache>
                <c:formatCode>0.00</c:formatCode>
                <c:ptCount val="101"/>
                <c:pt idx="0">
                  <c:v>1.420167036826641</c:v>
                </c:pt>
                <c:pt idx="1">
                  <c:v>1.4002336146678824</c:v>
                </c:pt>
                <c:pt idx="2">
                  <c:v>1.3412280308295261</c:v>
                </c:pt>
                <c:pt idx="3">
                  <c:v>1.2455026517363192</c:v>
                </c:pt>
                <c:pt idx="4">
                  <c:v>1.1168737461738063</c:v>
                </c:pt>
                <c:pt idx="5">
                  <c:v>0.96046934269478068</c:v>
                </c:pt>
                <c:pt idx="6">
                  <c:v>0.78252479130331454</c:v>
                </c:pt>
                <c:pt idx="7">
                  <c:v>0.59013417972688198</c:v>
                </c:pt>
                <c:pt idx="8">
                  <c:v>0.39096751452535211</c:v>
                </c:pt>
                <c:pt idx="9">
                  <c:v>0.19296494213355381</c:v>
                </c:pt>
                <c:pt idx="10">
                  <c:v>4.0202002794985092E-3</c:v>
                </c:pt>
                <c:pt idx="11">
                  <c:v>-0.1683340804287049</c:v>
                </c:pt>
                <c:pt idx="12">
                  <c:v>-0.31722667871460453</c:v>
                </c:pt>
                <c:pt idx="13">
                  <c:v>-0.4367217165423064</c:v>
                </c:pt>
                <c:pt idx="14">
                  <c:v>-0.52205530384201715</c:v>
                </c:pt>
                <c:pt idx="15">
                  <c:v>-0.5698254597738045</c:v>
                </c:pt>
                <c:pt idx="16">
                  <c:v>-0.5781277389681122</c:v>
                </c:pt>
                <c:pt idx="17">
                  <c:v>-0.54663115575282017</c:v>
                </c:pt>
                <c:pt idx="18">
                  <c:v>-0.47659137950750607</c:v>
                </c:pt>
                <c:pt idx="19">
                  <c:v>-0.37080067508777592</c:v>
                </c:pt>
                <c:pt idx="20">
                  <c:v>-0.23347658403697102</c:v>
                </c:pt>
                <c:pt idx="21">
                  <c:v>-7.009378451405851E-2</c:v>
                </c:pt>
                <c:pt idx="22">
                  <c:v>0.11283416684822156</c:v>
                </c:pt>
                <c:pt idx="23">
                  <c:v>0.30801450989158607</c:v>
                </c:pt>
                <c:pt idx="24">
                  <c:v>0.50766602026608731</c:v>
                </c:pt>
                <c:pt idx="25">
                  <c:v>0.70382922228986722</c:v>
                </c:pt>
                <c:pt idx="26">
                  <c:v>0.88868370812701802</c:v>
                </c:pt>
                <c:pt idx="27">
                  <c:v>1.0548599127692757</c:v>
                </c:pt>
                <c:pt idx="28">
                  <c:v>1.1957329153368905</c:v>
                </c:pt>
                <c:pt idx="29">
                  <c:v>1.3056865537679598</c:v>
                </c:pt>
                <c:pt idx="30">
                  <c:v>1.3803373234770069</c:v>
                </c:pt>
                <c:pt idx="31">
                  <c:v>1.4167091338498583</c:v>
                </c:pt>
                <c:pt idx="32">
                  <c:v>1.4133519555848335</c:v>
                </c:pt>
                <c:pt idx="33">
                  <c:v>1.3703996287851705</c:v>
                </c:pt>
                <c:pt idx="34">
                  <c:v>1.2895645271764662</c:v>
                </c:pt>
                <c:pt idx="35">
                  <c:v>1.1740692911699455</c:v>
                </c:pt>
                <c:pt idx="36">
                  <c:v>1.0285183513588954</c:v>
                </c:pt>
                <c:pt idx="37">
                  <c:v>0.85871436440103133</c:v>
                </c:pt>
                <c:pt idx="38">
                  <c:v>0.67142687940889667</c:v>
                </c:pt>
                <c:pt idx="39">
                  <c:v>0.47412245738929065</c:v>
                </c:pt>
                <c:pt idx="40">
                  <c:v>0.27466700301802738</c:v>
                </c:pt>
                <c:pt idx="41">
                  <c:v>8.10121758428064E-2</c:v>
                </c:pt>
                <c:pt idx="42">
                  <c:v>-9.912161729004465E-2</c:v>
                </c:pt>
                <c:pt idx="43">
                  <c:v>-0.25855301049337154</c:v>
                </c:pt>
                <c:pt idx="44">
                  <c:v>-0.3909259772350151</c:v>
                </c:pt>
                <c:pt idx="45">
                  <c:v>-0.49096322505803602</c:v>
                </c:pt>
                <c:pt idx="46">
                  <c:v>-0.55467658457752267</c:v>
                </c:pt>
                <c:pt idx="47">
                  <c:v>-0.57952600520856556</c:v>
                </c:pt>
                <c:pt idx="48">
                  <c:v>-0.56452081896748607</c:v>
                </c:pt>
                <c:pt idx="49">
                  <c:v>-0.51025923527811234</c:v>
                </c:pt>
                <c:pt idx="50">
                  <c:v>-0.41890449224981152</c:v>
                </c:pt>
                <c:pt idx="51">
                  <c:v>-0.29409861520055935</c:v>
                </c:pt>
                <c:pt idx="52">
                  <c:v>-0.14081722060058788</c:v>
                </c:pt>
                <c:pt idx="53">
                  <c:v>3.4828846054811291E-2</c:v>
                </c:pt>
                <c:pt idx="54">
                  <c:v>0.22583713037130612</c:v>
                </c:pt>
                <c:pt idx="55">
                  <c:v>0.42459273481469167</c:v>
                </c:pt>
                <c:pt idx="56">
                  <c:v>0.6231719006453913</c:v>
                </c:pt>
                <c:pt idx="57">
                  <c:v>0.81365790317453179</c:v>
                </c:pt>
                <c:pt idx="58">
                  <c:v>0.98845666659461451</c:v>
                </c:pt>
                <c:pt idx="59">
                  <c:v>1.1405995158174798</c:v>
                </c:pt>
                <c:pt idx="60">
                  <c:v>1.2640209955591331</c:v>
                </c:pt>
                <c:pt idx="61">
                  <c:v>1.3538006809012781</c:v>
                </c:pt>
                <c:pt idx="62">
                  <c:v>1.4063593391055047</c:v>
                </c:pt>
                <c:pt idx="63">
                  <c:v>1.4196016223276455</c:v>
                </c:pt>
                <c:pt idx="64">
                  <c:v>1.3929996025240763</c:v>
                </c:pt>
                <c:pt idx="65">
                  <c:v>1.3276138182768371</c:v>
                </c:pt>
                <c:pt idx="66">
                  <c:v>1.2260509944670916</c:v>
                </c:pt>
                <c:pt idx="67">
                  <c:v>1.092360120380109</c:v>
                </c:pt>
                <c:pt idx="68">
                  <c:v>0.93187102927978993</c:v>
                </c:pt>
                <c:pt idx="69">
                  <c:v>0.75098191477568788</c:v>
                </c:pt>
                <c:pt idx="70">
                  <c:v>0.55690425503447449</c:v>
                </c:pt>
                <c:pt idx="71">
                  <c:v>0.35737531390255917</c:v>
                </c:pt>
                <c:pt idx="72">
                  <c:v>0.16034968061288507</c:v>
                </c:pt>
                <c:pt idx="73">
                  <c:v>-2.6317854585624689E-2</c:v>
                </c:pt>
                <c:pt idx="74">
                  <c:v>-0.19518544612807986</c:v>
                </c:pt>
                <c:pt idx="75">
                  <c:v>-0.3395208760321804</c:v>
                </c:pt>
                <c:pt idx="76">
                  <c:v>-0.45356994618443924</c:v>
                </c:pt>
                <c:pt idx="77">
                  <c:v>-0.5327858800605394</c:v>
                </c:pt>
                <c:pt idx="78">
                  <c:v>-0.57401058835717422</c:v>
                </c:pt>
                <c:pt idx="79">
                  <c:v>-0.57560057204664761</c:v>
                </c:pt>
                <c:pt idx="80">
                  <c:v>-0.53749244349674374</c:v>
                </c:pt>
                <c:pt idx="81">
                  <c:v>-0.46120545353559372</c:v>
                </c:pt>
                <c:pt idx="82">
                  <c:v>-0.34978092371543079</c:v>
                </c:pt>
                <c:pt idx="83">
                  <c:v>-0.20766099841974506</c:v>
                </c:pt>
                <c:pt idx="84">
                  <c:v>-4.0511550584721612E-2</c:v>
                </c:pt>
                <c:pt idx="85">
                  <c:v>0.14500369877504399</c:v>
                </c:pt>
                <c:pt idx="86">
                  <c:v>0.34148884209480079</c:v>
                </c:pt>
                <c:pt idx="87">
                  <c:v>0.54111063675511506</c:v>
                </c:pt>
                <c:pt idx="88">
                  <c:v>0.73591079174588425</c:v>
                </c:pt>
                <c:pt idx="89">
                  <c:v>0.91812323961505637</c:v>
                </c:pt>
                <c:pt idx="90">
                  <c:v>1.0804837450707212</c:v>
                </c:pt>
                <c:pt idx="91">
                  <c:v>1.2165195071185639</c:v>
                </c:pt>
                <c:pt idx="92">
                  <c:v>1.3208072092114094</c:v>
                </c:pt>
                <c:pt idx="93">
                  <c:v>1.3891892297656909</c:v>
                </c:pt>
                <c:pt idx="94">
                  <c:v>1.4189393934138512</c:v>
                </c:pt>
                <c:pt idx="95">
                  <c:v>1.4088716550133102</c:v>
                </c:pt>
                <c:pt idx="96">
                  <c:v>1.3593873835235117</c:v>
                </c:pt>
                <c:pt idx="97">
                  <c:v>1.2724593606921053</c:v>
                </c:pt>
                <c:pt idx="98">
                  <c:v>1.1515531324721375</c:v>
                </c:pt>
                <c:pt idx="99">
                  <c:v>1.0014888486410767</c:v>
                </c:pt>
                <c:pt idx="100">
                  <c:v>0.82824909864003282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6EF7-42BF-8B21-B440C042233F}"/>
            </c:ext>
          </c:extLst>
        </c:ser>
        <c:ser>
          <c:idx val="66"/>
          <c:order val="66"/>
          <c:tx>
            <c:strRef>
              <c:f>'GRG vs Evo 1'!$BX$9</c:f>
              <c:strCache>
                <c:ptCount val="1"/>
                <c:pt idx="0">
                  <c:v>13,2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1'!$BX$10:$BX$110</c:f>
              <c:numCache>
                <c:formatCode>0.00</c:formatCode>
                <c:ptCount val="101"/>
                <c:pt idx="0">
                  <c:v>1.5920735147072231</c:v>
                </c:pt>
                <c:pt idx="1">
                  <c:v>1.5721400925484645</c:v>
                </c:pt>
                <c:pt idx="2">
                  <c:v>1.5131345087101082</c:v>
                </c:pt>
                <c:pt idx="3">
                  <c:v>1.4174091296169014</c:v>
                </c:pt>
                <c:pt idx="4">
                  <c:v>1.2887802240543884</c:v>
                </c:pt>
                <c:pt idx="5">
                  <c:v>1.1323758205753629</c:v>
                </c:pt>
                <c:pt idx="6">
                  <c:v>0.95443126918389665</c:v>
                </c:pt>
                <c:pt idx="7">
                  <c:v>0.76204065760746409</c:v>
                </c:pt>
                <c:pt idx="8">
                  <c:v>0.56287399240593416</c:v>
                </c:pt>
                <c:pt idx="9">
                  <c:v>0.36487142001413592</c:v>
                </c:pt>
                <c:pt idx="10">
                  <c:v>0.17592667816008062</c:v>
                </c:pt>
                <c:pt idx="11">
                  <c:v>3.5723974518772073E-3</c:v>
                </c:pt>
                <c:pt idx="12">
                  <c:v>-0.14532020083402242</c:v>
                </c:pt>
                <c:pt idx="13">
                  <c:v>-0.26481523866172429</c:v>
                </c:pt>
                <c:pt idx="14">
                  <c:v>-0.35014882596143504</c:v>
                </c:pt>
                <c:pt idx="15">
                  <c:v>-0.39791898189322239</c:v>
                </c:pt>
                <c:pt idx="16">
                  <c:v>-0.40622126108753009</c:v>
                </c:pt>
                <c:pt idx="17">
                  <c:v>-0.37472467787223807</c:v>
                </c:pt>
                <c:pt idx="18">
                  <c:v>-0.30468490162692397</c:v>
                </c:pt>
                <c:pt idx="19">
                  <c:v>-0.19889419720719381</c:v>
                </c:pt>
                <c:pt idx="20">
                  <c:v>-6.1570106156388915E-2</c:v>
                </c:pt>
                <c:pt idx="21">
                  <c:v>0.1018126933665236</c:v>
                </c:pt>
                <c:pt idx="22">
                  <c:v>0.28474064472880367</c:v>
                </c:pt>
                <c:pt idx="23">
                  <c:v>0.47992098777216818</c:v>
                </c:pt>
                <c:pt idx="24">
                  <c:v>0.67957249814666942</c:v>
                </c:pt>
                <c:pt idx="25">
                  <c:v>0.87573570017044933</c:v>
                </c:pt>
                <c:pt idx="26">
                  <c:v>1.0605901860076001</c:v>
                </c:pt>
                <c:pt idx="27">
                  <c:v>1.2267663906498578</c:v>
                </c:pt>
                <c:pt idx="28">
                  <c:v>1.3676393932174726</c:v>
                </c:pt>
                <c:pt idx="29">
                  <c:v>1.4775930316485419</c:v>
                </c:pt>
                <c:pt idx="30">
                  <c:v>1.552243801357589</c:v>
                </c:pt>
                <c:pt idx="31">
                  <c:v>1.5886156117304404</c:v>
                </c:pt>
                <c:pt idx="32">
                  <c:v>1.5852584334654156</c:v>
                </c:pt>
                <c:pt idx="33">
                  <c:v>1.5423061066657526</c:v>
                </c:pt>
                <c:pt idx="34">
                  <c:v>1.4614710050570483</c:v>
                </c:pt>
                <c:pt idx="35">
                  <c:v>1.3459757690505276</c:v>
                </c:pt>
                <c:pt idx="36">
                  <c:v>1.2004248292394775</c:v>
                </c:pt>
                <c:pt idx="37">
                  <c:v>1.0306208422816134</c:v>
                </c:pt>
                <c:pt idx="38">
                  <c:v>0.84333335728947878</c:v>
                </c:pt>
                <c:pt idx="39">
                  <c:v>0.64602893526987282</c:v>
                </c:pt>
                <c:pt idx="40">
                  <c:v>0.44657348089860949</c:v>
                </c:pt>
                <c:pt idx="41">
                  <c:v>0.25291865372338851</c:v>
                </c:pt>
                <c:pt idx="42">
                  <c:v>7.2784860590537459E-2</c:v>
                </c:pt>
                <c:pt idx="43">
                  <c:v>-8.6646532612789429E-2</c:v>
                </c:pt>
                <c:pt idx="44">
                  <c:v>-0.21901949935443299</c:v>
                </c:pt>
                <c:pt idx="45">
                  <c:v>-0.31905674717745391</c:v>
                </c:pt>
                <c:pt idx="46">
                  <c:v>-0.38277010669694056</c:v>
                </c:pt>
                <c:pt idx="47">
                  <c:v>-0.40761952732798346</c:v>
                </c:pt>
                <c:pt idx="48">
                  <c:v>-0.39261434108690396</c:v>
                </c:pt>
                <c:pt idx="49">
                  <c:v>-0.33835275739753023</c:v>
                </c:pt>
                <c:pt idx="50">
                  <c:v>-0.24699801436922941</c:v>
                </c:pt>
                <c:pt idx="51">
                  <c:v>-0.12219213731997725</c:v>
                </c:pt>
                <c:pt idx="52">
                  <c:v>3.1089257279994231E-2</c:v>
                </c:pt>
                <c:pt idx="53">
                  <c:v>0.2067353239353934</c:v>
                </c:pt>
                <c:pt idx="54">
                  <c:v>0.39774360825188826</c:v>
                </c:pt>
                <c:pt idx="55">
                  <c:v>0.59649921269527384</c:v>
                </c:pt>
                <c:pt idx="56">
                  <c:v>0.79507837852597341</c:v>
                </c:pt>
                <c:pt idx="57">
                  <c:v>0.9855643810551139</c:v>
                </c:pt>
                <c:pt idx="58">
                  <c:v>1.1603631444751965</c:v>
                </c:pt>
                <c:pt idx="59">
                  <c:v>1.3125059936980619</c:v>
                </c:pt>
                <c:pt idx="60">
                  <c:v>1.4359274734397152</c:v>
                </c:pt>
                <c:pt idx="61">
                  <c:v>1.5257071587818603</c:v>
                </c:pt>
                <c:pt idx="62">
                  <c:v>1.5782658169860868</c:v>
                </c:pt>
                <c:pt idx="63">
                  <c:v>1.5915081002082276</c:v>
                </c:pt>
                <c:pt idx="64">
                  <c:v>1.5649060804046584</c:v>
                </c:pt>
                <c:pt idx="65">
                  <c:v>1.4995202961574192</c:v>
                </c:pt>
                <c:pt idx="66">
                  <c:v>1.3979574723476738</c:v>
                </c:pt>
                <c:pt idx="67">
                  <c:v>1.2642665982606911</c:v>
                </c:pt>
                <c:pt idx="68">
                  <c:v>1.1037775071603719</c:v>
                </c:pt>
                <c:pt idx="69">
                  <c:v>0.92288839265626998</c:v>
                </c:pt>
                <c:pt idx="70">
                  <c:v>0.7288107329150566</c:v>
                </c:pt>
                <c:pt idx="71">
                  <c:v>0.52928179178314128</c:v>
                </c:pt>
                <c:pt idx="72">
                  <c:v>0.33225615849346718</c:v>
                </c:pt>
                <c:pt idx="73">
                  <c:v>0.14558862329495742</c:v>
                </c:pt>
                <c:pt idx="74">
                  <c:v>-2.3278968247497756E-2</c:v>
                </c:pt>
                <c:pt idx="75">
                  <c:v>-0.16761439815159829</c:v>
                </c:pt>
                <c:pt idx="76">
                  <c:v>-0.28166346830385713</c:v>
                </c:pt>
                <c:pt idx="77">
                  <c:v>-0.36087940217995729</c:v>
                </c:pt>
                <c:pt idx="78">
                  <c:v>-0.40210411047659211</c:v>
                </c:pt>
                <c:pt idx="79">
                  <c:v>-0.4036940941660655</c:v>
                </c:pt>
                <c:pt idx="80">
                  <c:v>-0.36558596561616163</c:v>
                </c:pt>
                <c:pt idx="81">
                  <c:v>-0.28929897565501161</c:v>
                </c:pt>
                <c:pt idx="82">
                  <c:v>-0.17787444583484868</c:v>
                </c:pt>
                <c:pt idx="83">
                  <c:v>-3.5754520539162948E-2</c:v>
                </c:pt>
                <c:pt idx="84">
                  <c:v>0.1313949272958605</c:v>
                </c:pt>
                <c:pt idx="85">
                  <c:v>0.3169101766556261</c:v>
                </c:pt>
                <c:pt idx="86">
                  <c:v>0.5133953199753829</c:v>
                </c:pt>
                <c:pt idx="87">
                  <c:v>0.71301711463569717</c:v>
                </c:pt>
                <c:pt idx="88">
                  <c:v>0.90781726962646636</c:v>
                </c:pt>
                <c:pt idx="89">
                  <c:v>1.0900297174956384</c:v>
                </c:pt>
                <c:pt idx="90">
                  <c:v>1.2523902229513033</c:v>
                </c:pt>
                <c:pt idx="91">
                  <c:v>1.388425984999146</c:v>
                </c:pt>
                <c:pt idx="92">
                  <c:v>1.4927136870919915</c:v>
                </c:pt>
                <c:pt idx="93">
                  <c:v>1.561095707646273</c:v>
                </c:pt>
                <c:pt idx="94">
                  <c:v>1.5908458712944333</c:v>
                </c:pt>
                <c:pt idx="95">
                  <c:v>1.5807781328938924</c:v>
                </c:pt>
                <c:pt idx="96">
                  <c:v>1.5312938614040938</c:v>
                </c:pt>
                <c:pt idx="97">
                  <c:v>1.4443658385726874</c:v>
                </c:pt>
                <c:pt idx="98">
                  <c:v>1.3234596103527196</c:v>
                </c:pt>
                <c:pt idx="99">
                  <c:v>1.1733953265216588</c:v>
                </c:pt>
                <c:pt idx="100">
                  <c:v>1.0001555765206149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6EF7-42BF-8B21-B440C042233F}"/>
            </c:ext>
          </c:extLst>
        </c:ser>
        <c:ser>
          <c:idx val="67"/>
          <c:order val="67"/>
          <c:tx>
            <c:strRef>
              <c:f>'GRG vs Evo 1'!$BY$9</c:f>
              <c:strCache>
                <c:ptCount val="1"/>
                <c:pt idx="0">
                  <c:v>13,4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1'!$BY$10:$BY$110</c:f>
              <c:numCache>
                <c:formatCode>0.00</c:formatCode>
                <c:ptCount val="101"/>
                <c:pt idx="0">
                  <c:v>1.7403758899524486</c:v>
                </c:pt>
                <c:pt idx="1">
                  <c:v>1.7204424677936903</c:v>
                </c:pt>
                <c:pt idx="2">
                  <c:v>1.6614368839553337</c:v>
                </c:pt>
                <c:pt idx="3">
                  <c:v>1.5657115048621271</c:v>
                </c:pt>
                <c:pt idx="4">
                  <c:v>1.4370825992996141</c:v>
                </c:pt>
                <c:pt idx="5">
                  <c:v>1.2806781958205884</c:v>
                </c:pt>
                <c:pt idx="6">
                  <c:v>1.1027336444291223</c:v>
                </c:pt>
                <c:pt idx="7">
                  <c:v>0.91034303285268969</c:v>
                </c:pt>
                <c:pt idx="8">
                  <c:v>0.71117636765115977</c:v>
                </c:pt>
                <c:pt idx="9">
                  <c:v>0.51317379525936158</c:v>
                </c:pt>
                <c:pt idx="10">
                  <c:v>0.32422905340530622</c:v>
                </c:pt>
                <c:pt idx="11">
                  <c:v>0.15187477269710281</c:v>
                </c:pt>
                <c:pt idx="12">
                  <c:v>2.9821744112031867E-3</c:v>
                </c:pt>
                <c:pt idx="13">
                  <c:v>-0.11651286341649869</c:v>
                </c:pt>
                <c:pt idx="14">
                  <c:v>-0.20184645071620944</c:v>
                </c:pt>
                <c:pt idx="15">
                  <c:v>-0.24961660664799679</c:v>
                </c:pt>
                <c:pt idx="16">
                  <c:v>-0.25791888584230449</c:v>
                </c:pt>
                <c:pt idx="17">
                  <c:v>-0.22642230262701246</c:v>
                </c:pt>
                <c:pt idx="18">
                  <c:v>-0.15638252638169836</c:v>
                </c:pt>
                <c:pt idx="19">
                  <c:v>-5.0591821961968209E-2</c:v>
                </c:pt>
                <c:pt idx="20">
                  <c:v>8.6732269088836689E-2</c:v>
                </c:pt>
                <c:pt idx="21">
                  <c:v>0.2501150686117492</c:v>
                </c:pt>
                <c:pt idx="22">
                  <c:v>0.43304301997402928</c:v>
                </c:pt>
                <c:pt idx="23">
                  <c:v>0.62822336301739379</c:v>
                </c:pt>
                <c:pt idx="24">
                  <c:v>0.82787487339189503</c:v>
                </c:pt>
                <c:pt idx="25">
                  <c:v>1.0240380754156748</c:v>
                </c:pt>
                <c:pt idx="26">
                  <c:v>1.2088925612528256</c:v>
                </c:pt>
                <c:pt idx="27">
                  <c:v>1.3750687658950833</c:v>
                </c:pt>
                <c:pt idx="28">
                  <c:v>1.5159417684626981</c:v>
                </c:pt>
                <c:pt idx="29">
                  <c:v>1.6258954068937674</c:v>
                </c:pt>
                <c:pt idx="30">
                  <c:v>1.7005461766028147</c:v>
                </c:pt>
                <c:pt idx="31">
                  <c:v>1.7369179869756661</c:v>
                </c:pt>
                <c:pt idx="32">
                  <c:v>1.7335608087106413</c:v>
                </c:pt>
                <c:pt idx="33">
                  <c:v>1.6906084819109783</c:v>
                </c:pt>
                <c:pt idx="34">
                  <c:v>1.6097733803022738</c:v>
                </c:pt>
                <c:pt idx="35">
                  <c:v>1.4942781442957531</c:v>
                </c:pt>
                <c:pt idx="36">
                  <c:v>1.3487272044847032</c:v>
                </c:pt>
                <c:pt idx="37">
                  <c:v>1.1789232175268389</c:v>
                </c:pt>
                <c:pt idx="38">
                  <c:v>0.99163573253470427</c:v>
                </c:pt>
                <c:pt idx="39">
                  <c:v>0.79433131051509842</c:v>
                </c:pt>
                <c:pt idx="40">
                  <c:v>0.59487585614383509</c:v>
                </c:pt>
                <c:pt idx="41">
                  <c:v>0.40122102896861411</c:v>
                </c:pt>
                <c:pt idx="42">
                  <c:v>0.22108723583576306</c:v>
                </c:pt>
                <c:pt idx="43">
                  <c:v>6.1655842632436175E-2</c:v>
                </c:pt>
                <c:pt idx="44">
                  <c:v>-7.0717124109207385E-2</c:v>
                </c:pt>
                <c:pt idx="45">
                  <c:v>-0.17075437193222831</c:v>
                </c:pt>
                <c:pt idx="46">
                  <c:v>-0.23446773145171496</c:v>
                </c:pt>
                <c:pt idx="47">
                  <c:v>-0.25931715208275785</c:v>
                </c:pt>
                <c:pt idx="48">
                  <c:v>-0.24431196584167836</c:v>
                </c:pt>
                <c:pt idx="49">
                  <c:v>-0.19005038215230463</c:v>
                </c:pt>
                <c:pt idx="50">
                  <c:v>-9.8695639124003809E-2</c:v>
                </c:pt>
                <c:pt idx="51">
                  <c:v>2.6110237925248359E-2</c:v>
                </c:pt>
                <c:pt idx="52">
                  <c:v>0.17939163252521984</c:v>
                </c:pt>
                <c:pt idx="53">
                  <c:v>0.355037699180619</c:v>
                </c:pt>
                <c:pt idx="54">
                  <c:v>0.54604598349711386</c:v>
                </c:pt>
                <c:pt idx="55">
                  <c:v>0.74480158794049944</c:v>
                </c:pt>
                <c:pt idx="56">
                  <c:v>0.94338075377119901</c:v>
                </c:pt>
                <c:pt idx="57">
                  <c:v>1.1338667563003395</c:v>
                </c:pt>
                <c:pt idx="58">
                  <c:v>1.3086655197204222</c:v>
                </c:pt>
                <c:pt idx="59">
                  <c:v>1.4608083689432874</c:v>
                </c:pt>
                <c:pt idx="60">
                  <c:v>1.5842298486849407</c:v>
                </c:pt>
                <c:pt idx="61">
                  <c:v>1.674009534027086</c:v>
                </c:pt>
                <c:pt idx="62">
                  <c:v>1.7265681922313123</c:v>
                </c:pt>
                <c:pt idx="63">
                  <c:v>1.7398104754534534</c:v>
                </c:pt>
                <c:pt idx="64">
                  <c:v>1.7132084556498839</c:v>
                </c:pt>
                <c:pt idx="65">
                  <c:v>1.6478226714026447</c:v>
                </c:pt>
                <c:pt idx="66">
                  <c:v>1.5462598475928995</c:v>
                </c:pt>
                <c:pt idx="67">
                  <c:v>1.4125689735059166</c:v>
                </c:pt>
                <c:pt idx="68">
                  <c:v>1.2520798824055976</c:v>
                </c:pt>
                <c:pt idx="69">
                  <c:v>1.0711907679014956</c:v>
                </c:pt>
                <c:pt idx="70">
                  <c:v>0.87711310816028221</c:v>
                </c:pt>
                <c:pt idx="71">
                  <c:v>0.67758416702836688</c:v>
                </c:pt>
                <c:pt idx="72">
                  <c:v>0.48055853373869278</c:v>
                </c:pt>
                <c:pt idx="73">
                  <c:v>0.29389099854018302</c:v>
                </c:pt>
                <c:pt idx="74">
                  <c:v>0.12502340699772785</c:v>
                </c:pt>
                <c:pt idx="75">
                  <c:v>-1.9312022906372683E-2</c:v>
                </c:pt>
                <c:pt idx="76">
                  <c:v>-0.13336109305863153</c:v>
                </c:pt>
                <c:pt idx="77">
                  <c:v>-0.21257702693473168</c:v>
                </c:pt>
                <c:pt idx="78">
                  <c:v>-0.25380173523136651</c:v>
                </c:pt>
                <c:pt idx="79">
                  <c:v>-0.25539171892083989</c:v>
                </c:pt>
                <c:pt idx="80">
                  <c:v>-0.21728359037093603</c:v>
                </c:pt>
                <c:pt idx="81">
                  <c:v>-0.14099660040978601</c:v>
                </c:pt>
                <c:pt idx="82">
                  <c:v>-2.9572070589623078E-2</c:v>
                </c:pt>
                <c:pt idx="83">
                  <c:v>0.11254785470606266</c:v>
                </c:pt>
                <c:pt idx="84">
                  <c:v>0.2796973025410861</c:v>
                </c:pt>
                <c:pt idx="85">
                  <c:v>0.4652125519008517</c:v>
                </c:pt>
                <c:pt idx="86">
                  <c:v>0.66169769522060851</c:v>
                </c:pt>
                <c:pt idx="87">
                  <c:v>0.86131948988092277</c:v>
                </c:pt>
                <c:pt idx="88">
                  <c:v>1.0561196448716919</c:v>
                </c:pt>
                <c:pt idx="89">
                  <c:v>1.2383320927408641</c:v>
                </c:pt>
                <c:pt idx="90">
                  <c:v>1.4006925981965288</c:v>
                </c:pt>
                <c:pt idx="91">
                  <c:v>1.5367283602443718</c:v>
                </c:pt>
                <c:pt idx="92">
                  <c:v>1.6410160623372172</c:v>
                </c:pt>
                <c:pt idx="93">
                  <c:v>1.7093980828914985</c:v>
                </c:pt>
                <c:pt idx="94">
                  <c:v>1.7391482465396588</c:v>
                </c:pt>
                <c:pt idx="95">
                  <c:v>1.7290805081391178</c:v>
                </c:pt>
                <c:pt idx="96">
                  <c:v>1.6795962366493193</c:v>
                </c:pt>
                <c:pt idx="97">
                  <c:v>1.5926682138179129</c:v>
                </c:pt>
                <c:pt idx="98">
                  <c:v>1.4717619855979454</c:v>
                </c:pt>
                <c:pt idx="99">
                  <c:v>1.3216977017668843</c:v>
                </c:pt>
                <c:pt idx="100">
                  <c:v>1.1484579517658406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6EF7-42BF-8B21-B440C042233F}"/>
            </c:ext>
          </c:extLst>
        </c:ser>
        <c:ser>
          <c:idx val="68"/>
          <c:order val="68"/>
          <c:tx>
            <c:strRef>
              <c:f>'GRG vs Evo 1'!$BZ$9</c:f>
              <c:strCache>
                <c:ptCount val="1"/>
                <c:pt idx="0">
                  <c:v>13,6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1'!$BZ$10:$BZ$110</c:f>
              <c:numCache>
                <c:formatCode>0.00</c:formatCode>
                <c:ptCount val="101"/>
                <c:pt idx="0">
                  <c:v>1.8591618148564959</c:v>
                </c:pt>
                <c:pt idx="1">
                  <c:v>1.8392283926977373</c:v>
                </c:pt>
                <c:pt idx="2">
                  <c:v>1.780222808859381</c:v>
                </c:pt>
                <c:pt idx="3">
                  <c:v>1.6844974297661741</c:v>
                </c:pt>
                <c:pt idx="4">
                  <c:v>1.5558685242036612</c:v>
                </c:pt>
                <c:pt idx="5">
                  <c:v>1.3994641207246357</c:v>
                </c:pt>
                <c:pt idx="6">
                  <c:v>1.2215195693331693</c:v>
                </c:pt>
                <c:pt idx="7">
                  <c:v>1.0291289577567369</c:v>
                </c:pt>
                <c:pt idx="8">
                  <c:v>0.82996229255520693</c:v>
                </c:pt>
                <c:pt idx="9">
                  <c:v>0.63195972016340862</c:v>
                </c:pt>
                <c:pt idx="10">
                  <c:v>0.44301497830935338</c:v>
                </c:pt>
                <c:pt idx="11">
                  <c:v>0.27066069760114997</c:v>
                </c:pt>
                <c:pt idx="12">
                  <c:v>0.12176809931525034</c:v>
                </c:pt>
                <c:pt idx="13">
                  <c:v>2.2730614875484667E-3</c:v>
                </c:pt>
                <c:pt idx="14">
                  <c:v>-8.3060525812162278E-2</c:v>
                </c:pt>
                <c:pt idx="15">
                  <c:v>-0.13083068174394963</c:v>
                </c:pt>
                <c:pt idx="16">
                  <c:v>-0.13913296093825733</c:v>
                </c:pt>
                <c:pt idx="17">
                  <c:v>-0.1076363777229653</c:v>
                </c:pt>
                <c:pt idx="18">
                  <c:v>-3.7596601477651204E-2</c:v>
                </c:pt>
                <c:pt idx="19">
                  <c:v>6.8194102942078949E-2</c:v>
                </c:pt>
                <c:pt idx="20">
                  <c:v>0.20551819399288385</c:v>
                </c:pt>
                <c:pt idx="21">
                  <c:v>0.36890099351579636</c:v>
                </c:pt>
                <c:pt idx="22">
                  <c:v>0.55182894487807643</c:v>
                </c:pt>
                <c:pt idx="23">
                  <c:v>0.74700928792144095</c:v>
                </c:pt>
                <c:pt idx="24">
                  <c:v>0.94666079829594219</c:v>
                </c:pt>
                <c:pt idx="25">
                  <c:v>1.1428240003197221</c:v>
                </c:pt>
                <c:pt idx="26">
                  <c:v>1.3276784861568729</c:v>
                </c:pt>
                <c:pt idx="27">
                  <c:v>1.4938546907991306</c:v>
                </c:pt>
                <c:pt idx="28">
                  <c:v>1.6347276933667454</c:v>
                </c:pt>
                <c:pt idx="29">
                  <c:v>1.7446813317978147</c:v>
                </c:pt>
                <c:pt idx="30">
                  <c:v>1.8193321015068618</c:v>
                </c:pt>
                <c:pt idx="31">
                  <c:v>1.8557039118797132</c:v>
                </c:pt>
                <c:pt idx="32">
                  <c:v>1.8523467336146884</c:v>
                </c:pt>
                <c:pt idx="33">
                  <c:v>1.8093944068150254</c:v>
                </c:pt>
                <c:pt idx="34">
                  <c:v>1.7285593052063211</c:v>
                </c:pt>
                <c:pt idx="35">
                  <c:v>1.6130640691998004</c:v>
                </c:pt>
                <c:pt idx="36">
                  <c:v>1.4675131293887502</c:v>
                </c:pt>
                <c:pt idx="37">
                  <c:v>1.2977091424308862</c:v>
                </c:pt>
                <c:pt idx="38">
                  <c:v>1.1104216574387515</c:v>
                </c:pt>
                <c:pt idx="39">
                  <c:v>0.91311723541914558</c:v>
                </c:pt>
                <c:pt idx="40">
                  <c:v>0.71366178104788225</c:v>
                </c:pt>
                <c:pt idx="41">
                  <c:v>0.52000695387266127</c:v>
                </c:pt>
                <c:pt idx="42">
                  <c:v>0.33987316073981022</c:v>
                </c:pt>
                <c:pt idx="43">
                  <c:v>0.18044176753648333</c:v>
                </c:pt>
                <c:pt idx="44">
                  <c:v>4.8068800794839772E-2</c:v>
                </c:pt>
                <c:pt idx="45">
                  <c:v>-5.1968447028181153E-2</c:v>
                </c:pt>
                <c:pt idx="46">
                  <c:v>-0.1156818065476678</c:v>
                </c:pt>
                <c:pt idx="47">
                  <c:v>-0.14053122717871069</c:v>
                </c:pt>
                <c:pt idx="48">
                  <c:v>-0.1255260409376312</c:v>
                </c:pt>
                <c:pt idx="49">
                  <c:v>-7.1264457248257473E-2</c:v>
                </c:pt>
                <c:pt idx="50">
                  <c:v>2.0090285780043349E-2</c:v>
                </c:pt>
                <c:pt idx="51">
                  <c:v>0.14489616282929552</c:v>
                </c:pt>
                <c:pt idx="52">
                  <c:v>0.29817755742926699</c:v>
                </c:pt>
                <c:pt idx="53">
                  <c:v>0.47382362408466616</c:v>
                </c:pt>
                <c:pt idx="54">
                  <c:v>0.66483190840116102</c:v>
                </c:pt>
                <c:pt idx="55">
                  <c:v>0.8635875128445466</c:v>
                </c:pt>
                <c:pt idx="56">
                  <c:v>1.0621666786752462</c:v>
                </c:pt>
                <c:pt idx="57">
                  <c:v>1.2526526812043866</c:v>
                </c:pt>
                <c:pt idx="58">
                  <c:v>1.4274514446244693</c:v>
                </c:pt>
                <c:pt idx="59">
                  <c:v>1.5795942938473346</c:v>
                </c:pt>
                <c:pt idx="60">
                  <c:v>1.7030157735889879</c:v>
                </c:pt>
                <c:pt idx="61">
                  <c:v>1.792795458931133</c:v>
                </c:pt>
                <c:pt idx="62">
                  <c:v>1.8453541171353596</c:v>
                </c:pt>
                <c:pt idx="63">
                  <c:v>1.8585964003575004</c:v>
                </c:pt>
                <c:pt idx="64">
                  <c:v>1.8319943805539312</c:v>
                </c:pt>
                <c:pt idx="65">
                  <c:v>1.766608596306692</c:v>
                </c:pt>
                <c:pt idx="66">
                  <c:v>1.6650457724969465</c:v>
                </c:pt>
                <c:pt idx="67">
                  <c:v>1.5313548984099639</c:v>
                </c:pt>
                <c:pt idx="68">
                  <c:v>1.3708658073096447</c:v>
                </c:pt>
                <c:pt idx="69">
                  <c:v>1.1899766928055429</c:v>
                </c:pt>
                <c:pt idx="70">
                  <c:v>0.99589903306432936</c:v>
                </c:pt>
                <c:pt idx="71">
                  <c:v>0.79637009193241404</c:v>
                </c:pt>
                <c:pt idx="72">
                  <c:v>0.59934445864273989</c:v>
                </c:pt>
                <c:pt idx="73">
                  <c:v>0.41267692344423018</c:v>
                </c:pt>
                <c:pt idx="74">
                  <c:v>0.24380933190177501</c:v>
                </c:pt>
                <c:pt idx="75">
                  <c:v>9.9473901997674474E-2</c:v>
                </c:pt>
                <c:pt idx="76">
                  <c:v>-1.4575168154584373E-2</c:v>
                </c:pt>
                <c:pt idx="77">
                  <c:v>-9.3791102030684526E-2</c:v>
                </c:pt>
                <c:pt idx="78">
                  <c:v>-0.13501581032731935</c:v>
                </c:pt>
                <c:pt idx="79">
                  <c:v>-0.13660579401679274</c:v>
                </c:pt>
                <c:pt idx="80">
                  <c:v>-9.8497665466888873E-2</c:v>
                </c:pt>
                <c:pt idx="81">
                  <c:v>-2.2210675505738853E-2</c:v>
                </c:pt>
                <c:pt idx="82">
                  <c:v>8.9213854314424079E-2</c:v>
                </c:pt>
                <c:pt idx="83">
                  <c:v>0.23133377961010981</c:v>
                </c:pt>
                <c:pt idx="84">
                  <c:v>0.39848322744513326</c:v>
                </c:pt>
                <c:pt idx="85">
                  <c:v>0.58399847680489891</c:v>
                </c:pt>
                <c:pt idx="86">
                  <c:v>0.78048362012465566</c:v>
                </c:pt>
                <c:pt idx="87">
                  <c:v>0.98010541478496993</c:v>
                </c:pt>
                <c:pt idx="88">
                  <c:v>1.1749055697757391</c:v>
                </c:pt>
                <c:pt idx="89">
                  <c:v>1.3571180176449111</c:v>
                </c:pt>
                <c:pt idx="90">
                  <c:v>1.5194785231005761</c:v>
                </c:pt>
                <c:pt idx="91">
                  <c:v>1.6555142851484188</c:v>
                </c:pt>
                <c:pt idx="92">
                  <c:v>1.7598019872412642</c:v>
                </c:pt>
                <c:pt idx="93">
                  <c:v>1.8281840077955458</c:v>
                </c:pt>
                <c:pt idx="94">
                  <c:v>1.8579341714437061</c:v>
                </c:pt>
                <c:pt idx="95">
                  <c:v>1.8478664330431651</c:v>
                </c:pt>
                <c:pt idx="96">
                  <c:v>1.7983821615533666</c:v>
                </c:pt>
                <c:pt idx="97">
                  <c:v>1.7114541387219602</c:v>
                </c:pt>
                <c:pt idx="98">
                  <c:v>1.5905479105019924</c:v>
                </c:pt>
                <c:pt idx="99">
                  <c:v>1.4404836266709315</c:v>
                </c:pt>
                <c:pt idx="100">
                  <c:v>1.2672438766698877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6EF7-42BF-8B21-B440C042233F}"/>
            </c:ext>
          </c:extLst>
        </c:ser>
        <c:ser>
          <c:idx val="69"/>
          <c:order val="69"/>
          <c:tx>
            <c:strRef>
              <c:f>'GRG vs Evo 1'!$CA$9</c:f>
              <c:strCache>
                <c:ptCount val="1"/>
                <c:pt idx="0">
                  <c:v>13,8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1'!$CA$10:$CA$110</c:f>
              <c:numCache>
                <c:formatCode>0.00</c:formatCode>
                <c:ptCount val="101"/>
                <c:pt idx="0">
                  <c:v>1.9436956694441048</c:v>
                </c:pt>
                <c:pt idx="1">
                  <c:v>1.9237622472853464</c:v>
                </c:pt>
                <c:pt idx="2">
                  <c:v>1.8647566634469899</c:v>
                </c:pt>
                <c:pt idx="3">
                  <c:v>1.7690312843537832</c:v>
                </c:pt>
                <c:pt idx="4">
                  <c:v>1.6404023787912703</c:v>
                </c:pt>
                <c:pt idx="5">
                  <c:v>1.4839979753122445</c:v>
                </c:pt>
                <c:pt idx="6">
                  <c:v>1.3060534239207784</c:v>
                </c:pt>
                <c:pt idx="7">
                  <c:v>1.1136628123443457</c:v>
                </c:pt>
                <c:pt idx="8">
                  <c:v>0.91449614714281591</c:v>
                </c:pt>
                <c:pt idx="9">
                  <c:v>0.71649357475101771</c:v>
                </c:pt>
                <c:pt idx="10">
                  <c:v>0.52754883289696242</c:v>
                </c:pt>
                <c:pt idx="11">
                  <c:v>0.35519455218875895</c:v>
                </c:pt>
                <c:pt idx="12">
                  <c:v>0.20630195390285933</c:v>
                </c:pt>
                <c:pt idx="13">
                  <c:v>8.6806916075157448E-2</c:v>
                </c:pt>
                <c:pt idx="14">
                  <c:v>1.4733287754467028E-3</c:v>
                </c:pt>
                <c:pt idx="15">
                  <c:v>-4.6296827156340647E-2</c:v>
                </c:pt>
                <c:pt idx="16">
                  <c:v>-5.4599106350648352E-2</c:v>
                </c:pt>
                <c:pt idx="17">
                  <c:v>-2.3102523135356323E-2</c:v>
                </c:pt>
                <c:pt idx="18">
                  <c:v>4.6937253109957777E-2</c:v>
                </c:pt>
                <c:pt idx="19">
                  <c:v>0.15272795752968793</c:v>
                </c:pt>
                <c:pt idx="20">
                  <c:v>0.29005204858049283</c:v>
                </c:pt>
                <c:pt idx="21">
                  <c:v>0.45343484810340534</c:v>
                </c:pt>
                <c:pt idx="22">
                  <c:v>0.63636279946568541</c:v>
                </c:pt>
                <c:pt idx="23">
                  <c:v>0.83154314250904993</c:v>
                </c:pt>
                <c:pt idx="24">
                  <c:v>1.0311946528835512</c:v>
                </c:pt>
                <c:pt idx="25">
                  <c:v>1.227357854907331</c:v>
                </c:pt>
                <c:pt idx="26">
                  <c:v>1.4122123407444818</c:v>
                </c:pt>
                <c:pt idx="27">
                  <c:v>1.5783885453867394</c:v>
                </c:pt>
                <c:pt idx="28">
                  <c:v>1.7192615479543543</c:v>
                </c:pt>
                <c:pt idx="29">
                  <c:v>1.8292151863854236</c:v>
                </c:pt>
                <c:pt idx="30">
                  <c:v>1.9038659560944708</c:v>
                </c:pt>
                <c:pt idx="31">
                  <c:v>1.9402377664673223</c:v>
                </c:pt>
                <c:pt idx="32">
                  <c:v>1.9368805882022975</c:v>
                </c:pt>
                <c:pt idx="33">
                  <c:v>1.8939282614026345</c:v>
                </c:pt>
                <c:pt idx="34">
                  <c:v>1.8130931597939299</c:v>
                </c:pt>
                <c:pt idx="35">
                  <c:v>1.6975979237874093</c:v>
                </c:pt>
                <c:pt idx="36">
                  <c:v>1.5520469839763593</c:v>
                </c:pt>
                <c:pt idx="37">
                  <c:v>1.3822429970184951</c:v>
                </c:pt>
                <c:pt idx="38">
                  <c:v>1.1949555120263604</c:v>
                </c:pt>
                <c:pt idx="39">
                  <c:v>0.99765109000675456</c:v>
                </c:pt>
                <c:pt idx="40">
                  <c:v>0.79819563563549123</c:v>
                </c:pt>
                <c:pt idx="41">
                  <c:v>0.60454080846027025</c:v>
                </c:pt>
                <c:pt idx="42">
                  <c:v>0.4244070153274192</c:v>
                </c:pt>
                <c:pt idx="43">
                  <c:v>0.26497562212409231</c:v>
                </c:pt>
                <c:pt idx="44">
                  <c:v>0.13260265538244875</c:v>
                </c:pt>
                <c:pt idx="45">
                  <c:v>3.2565407559427828E-2</c:v>
                </c:pt>
                <c:pt idx="46">
                  <c:v>-3.1147951960058817E-2</c:v>
                </c:pt>
                <c:pt idx="47">
                  <c:v>-5.5997372591101713E-2</c:v>
                </c:pt>
                <c:pt idx="48">
                  <c:v>-4.0992186350022219E-2</c:v>
                </c:pt>
                <c:pt idx="49">
                  <c:v>1.3269397339351507E-2</c:v>
                </c:pt>
                <c:pt idx="50">
                  <c:v>0.10462414036765233</c:v>
                </c:pt>
                <c:pt idx="51">
                  <c:v>0.2294300174169045</c:v>
                </c:pt>
                <c:pt idx="52">
                  <c:v>0.38271141201687597</c:v>
                </c:pt>
                <c:pt idx="53">
                  <c:v>0.55835747867227514</c:v>
                </c:pt>
                <c:pt idx="54">
                  <c:v>0.74936576298877</c:v>
                </c:pt>
                <c:pt idx="55">
                  <c:v>0.94812136743215558</c:v>
                </c:pt>
                <c:pt idx="56">
                  <c:v>1.1467005332628553</c:v>
                </c:pt>
                <c:pt idx="57">
                  <c:v>1.3371865357919956</c:v>
                </c:pt>
                <c:pt idx="58">
                  <c:v>1.5119852992120784</c:v>
                </c:pt>
                <c:pt idx="59">
                  <c:v>1.6641281484349435</c:v>
                </c:pt>
                <c:pt idx="60">
                  <c:v>1.7875496281765968</c:v>
                </c:pt>
                <c:pt idx="61">
                  <c:v>1.8773293135187421</c:v>
                </c:pt>
                <c:pt idx="62">
                  <c:v>1.9298879717229684</c:v>
                </c:pt>
                <c:pt idx="63">
                  <c:v>1.9431302549451095</c:v>
                </c:pt>
                <c:pt idx="64">
                  <c:v>1.91652823514154</c:v>
                </c:pt>
                <c:pt idx="65">
                  <c:v>1.8511424508943009</c:v>
                </c:pt>
                <c:pt idx="66">
                  <c:v>1.7495796270845556</c:v>
                </c:pt>
                <c:pt idx="67">
                  <c:v>1.6158887529975727</c:v>
                </c:pt>
                <c:pt idx="68">
                  <c:v>1.4553996618972538</c:v>
                </c:pt>
                <c:pt idx="69">
                  <c:v>1.2745105473931517</c:v>
                </c:pt>
                <c:pt idx="70">
                  <c:v>1.0804328876519385</c:v>
                </c:pt>
                <c:pt idx="71">
                  <c:v>0.88090394652002302</c:v>
                </c:pt>
                <c:pt idx="72">
                  <c:v>0.68387831323034898</c:v>
                </c:pt>
                <c:pt idx="73">
                  <c:v>0.49721077803183916</c:v>
                </c:pt>
                <c:pt idx="74">
                  <c:v>0.32834318648938399</c:v>
                </c:pt>
                <c:pt idx="75">
                  <c:v>0.18400775658528346</c:v>
                </c:pt>
                <c:pt idx="76">
                  <c:v>6.9958686433024608E-2</c:v>
                </c:pt>
                <c:pt idx="77">
                  <c:v>-9.2572474430755447E-3</c:v>
                </c:pt>
                <c:pt idx="78">
                  <c:v>-5.0481955739710371E-2</c:v>
                </c:pt>
                <c:pt idx="79">
                  <c:v>-5.2071939429183756E-2</c:v>
                </c:pt>
                <c:pt idx="80">
                  <c:v>-1.3963810879279892E-2</c:v>
                </c:pt>
                <c:pt idx="81">
                  <c:v>6.2323179081870128E-2</c:v>
                </c:pt>
                <c:pt idx="82">
                  <c:v>0.17374770890203306</c:v>
                </c:pt>
                <c:pt idx="83">
                  <c:v>0.31586763419771879</c:v>
                </c:pt>
                <c:pt idx="84">
                  <c:v>0.48301708203274224</c:v>
                </c:pt>
                <c:pt idx="85">
                  <c:v>0.66853233139250778</c:v>
                </c:pt>
                <c:pt idx="86">
                  <c:v>0.86501747471226464</c:v>
                </c:pt>
                <c:pt idx="87">
                  <c:v>1.064639269372579</c:v>
                </c:pt>
                <c:pt idx="88">
                  <c:v>1.259439424363348</c:v>
                </c:pt>
                <c:pt idx="89">
                  <c:v>1.4416518722325202</c:v>
                </c:pt>
                <c:pt idx="90">
                  <c:v>1.6040123776881849</c:v>
                </c:pt>
                <c:pt idx="91">
                  <c:v>1.7400481397360279</c:v>
                </c:pt>
                <c:pt idx="92">
                  <c:v>1.8443358418288733</c:v>
                </c:pt>
                <c:pt idx="93">
                  <c:v>1.9127178623831547</c:v>
                </c:pt>
                <c:pt idx="94">
                  <c:v>1.942468026031315</c:v>
                </c:pt>
                <c:pt idx="95">
                  <c:v>1.932400287630774</c:v>
                </c:pt>
                <c:pt idx="96">
                  <c:v>1.8829160161409755</c:v>
                </c:pt>
                <c:pt idx="97">
                  <c:v>1.795987993309569</c:v>
                </c:pt>
                <c:pt idx="98">
                  <c:v>1.6750817650896015</c:v>
                </c:pt>
                <c:pt idx="99">
                  <c:v>1.5250174812585404</c:v>
                </c:pt>
                <c:pt idx="100">
                  <c:v>1.3517777312574968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6EF7-42BF-8B21-B440C042233F}"/>
            </c:ext>
          </c:extLst>
        </c:ser>
        <c:ser>
          <c:idx val="70"/>
          <c:order val="70"/>
          <c:tx>
            <c:strRef>
              <c:f>'GRG vs Evo 1'!$CB$9</c:f>
              <c:strCache>
                <c:ptCount val="1"/>
                <c:pt idx="0">
                  <c:v>14,0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1'!$CB$10:$CB$110</c:f>
              <c:numCache>
                <c:formatCode>0.00</c:formatCode>
                <c:ptCount val="101"/>
                <c:pt idx="0">
                  <c:v>1.9906073556948702</c:v>
                </c:pt>
                <c:pt idx="1">
                  <c:v>1.9706739335361121</c:v>
                </c:pt>
                <c:pt idx="2">
                  <c:v>1.9116683496977553</c:v>
                </c:pt>
                <c:pt idx="3">
                  <c:v>1.8159429706045487</c:v>
                </c:pt>
                <c:pt idx="4">
                  <c:v>1.6873140650420357</c:v>
                </c:pt>
                <c:pt idx="5">
                  <c:v>1.53090966156301</c:v>
                </c:pt>
                <c:pt idx="6">
                  <c:v>1.3529651101715441</c:v>
                </c:pt>
                <c:pt idx="7">
                  <c:v>1.1605744985951114</c:v>
                </c:pt>
                <c:pt idx="8">
                  <c:v>0.96140783339358149</c:v>
                </c:pt>
                <c:pt idx="9">
                  <c:v>0.76340526100178319</c:v>
                </c:pt>
                <c:pt idx="10">
                  <c:v>0.57446051914772789</c:v>
                </c:pt>
                <c:pt idx="11">
                  <c:v>0.40210623843952453</c:v>
                </c:pt>
                <c:pt idx="12">
                  <c:v>0.25321364015362491</c:v>
                </c:pt>
                <c:pt idx="13">
                  <c:v>0.13371860232592303</c:v>
                </c:pt>
                <c:pt idx="14">
                  <c:v>4.8385015026212286E-2</c:v>
                </c:pt>
                <c:pt idx="15">
                  <c:v>6.1485909442493547E-4</c:v>
                </c:pt>
                <c:pt idx="16">
                  <c:v>-7.6874200998827691E-3</c:v>
                </c:pt>
                <c:pt idx="17">
                  <c:v>2.380916311540926E-2</c:v>
                </c:pt>
                <c:pt idx="18">
                  <c:v>9.384893936072336E-2</c:v>
                </c:pt>
                <c:pt idx="19">
                  <c:v>0.19963964378045351</c:v>
                </c:pt>
                <c:pt idx="20">
                  <c:v>0.33696373483125841</c:v>
                </c:pt>
                <c:pt idx="21">
                  <c:v>0.50034653435417087</c:v>
                </c:pt>
                <c:pt idx="22">
                  <c:v>0.683274485716451</c:v>
                </c:pt>
                <c:pt idx="23">
                  <c:v>0.87845482875981551</c:v>
                </c:pt>
                <c:pt idx="24">
                  <c:v>1.0781063391343166</c:v>
                </c:pt>
                <c:pt idx="25">
                  <c:v>1.2742695411580967</c:v>
                </c:pt>
                <c:pt idx="26">
                  <c:v>1.4591240269952475</c:v>
                </c:pt>
                <c:pt idx="27">
                  <c:v>1.6253002316375049</c:v>
                </c:pt>
                <c:pt idx="28">
                  <c:v>1.76617323420512</c:v>
                </c:pt>
                <c:pt idx="29">
                  <c:v>1.8761268726361893</c:v>
                </c:pt>
                <c:pt idx="30">
                  <c:v>1.9507776423452363</c:v>
                </c:pt>
                <c:pt idx="31">
                  <c:v>1.987149452718088</c:v>
                </c:pt>
                <c:pt idx="32">
                  <c:v>1.9837922744530629</c:v>
                </c:pt>
                <c:pt idx="33">
                  <c:v>1.9408399476534</c:v>
                </c:pt>
                <c:pt idx="34">
                  <c:v>1.8600048460446956</c:v>
                </c:pt>
                <c:pt idx="35">
                  <c:v>1.744509610038175</c:v>
                </c:pt>
                <c:pt idx="36">
                  <c:v>1.598958670227125</c:v>
                </c:pt>
                <c:pt idx="37">
                  <c:v>1.4291546832692608</c:v>
                </c:pt>
                <c:pt idx="38">
                  <c:v>1.2418671982771261</c:v>
                </c:pt>
                <c:pt idx="39">
                  <c:v>1.04456277625752</c:v>
                </c:pt>
                <c:pt idx="40">
                  <c:v>0.84510732188625681</c:v>
                </c:pt>
                <c:pt idx="41">
                  <c:v>0.65145249471103583</c:v>
                </c:pt>
                <c:pt idx="42">
                  <c:v>0.47131870157818478</c:v>
                </c:pt>
                <c:pt idx="43">
                  <c:v>0.3118873083748579</c:v>
                </c:pt>
                <c:pt idx="44">
                  <c:v>0.17951434163321434</c:v>
                </c:pt>
                <c:pt idx="45">
                  <c:v>7.9477093810193411E-2</c:v>
                </c:pt>
                <c:pt idx="46">
                  <c:v>1.5763734290706766E-2</c:v>
                </c:pt>
                <c:pt idx="47">
                  <c:v>-9.0856863403361299E-3</c:v>
                </c:pt>
                <c:pt idx="48">
                  <c:v>5.9194999007433635E-3</c:v>
                </c:pt>
                <c:pt idx="49">
                  <c:v>6.018108359011709E-2</c:v>
                </c:pt>
                <c:pt idx="50">
                  <c:v>0.15153582661841791</c:v>
                </c:pt>
                <c:pt idx="51">
                  <c:v>0.27634170366767008</c:v>
                </c:pt>
                <c:pt idx="52">
                  <c:v>0.42962309826764156</c:v>
                </c:pt>
                <c:pt idx="53">
                  <c:v>0.60526916492304073</c:v>
                </c:pt>
                <c:pt idx="54">
                  <c:v>0.79627744923953558</c:v>
                </c:pt>
                <c:pt idx="55">
                  <c:v>0.99503305368292116</c:v>
                </c:pt>
                <c:pt idx="56">
                  <c:v>1.1936122195136207</c:v>
                </c:pt>
                <c:pt idx="57">
                  <c:v>1.3840982220427613</c:v>
                </c:pt>
                <c:pt idx="58">
                  <c:v>1.5588969854628441</c:v>
                </c:pt>
                <c:pt idx="59">
                  <c:v>1.711039834685709</c:v>
                </c:pt>
                <c:pt idx="60">
                  <c:v>1.8344613144273625</c:v>
                </c:pt>
                <c:pt idx="61">
                  <c:v>1.9242409997695078</c:v>
                </c:pt>
                <c:pt idx="62">
                  <c:v>1.9767996579737339</c:v>
                </c:pt>
                <c:pt idx="63">
                  <c:v>1.9900419411958752</c:v>
                </c:pt>
                <c:pt idx="64">
                  <c:v>1.9634399213923057</c:v>
                </c:pt>
                <c:pt idx="65">
                  <c:v>1.8980541371450665</c:v>
                </c:pt>
                <c:pt idx="66">
                  <c:v>1.7964913133353211</c:v>
                </c:pt>
                <c:pt idx="67">
                  <c:v>1.6628004392483384</c:v>
                </c:pt>
                <c:pt idx="68">
                  <c:v>1.5023113481480195</c:v>
                </c:pt>
                <c:pt idx="69">
                  <c:v>1.3214222336439172</c:v>
                </c:pt>
                <c:pt idx="70">
                  <c:v>1.1273445739027039</c:v>
                </c:pt>
                <c:pt idx="71">
                  <c:v>0.9278156327707886</c:v>
                </c:pt>
                <c:pt idx="72">
                  <c:v>0.73078999948111445</c:v>
                </c:pt>
                <c:pt idx="73">
                  <c:v>0.5441224642826048</c:v>
                </c:pt>
                <c:pt idx="74">
                  <c:v>0.37525487274014957</c:v>
                </c:pt>
                <c:pt idx="75">
                  <c:v>0.23091944283604904</c:v>
                </c:pt>
                <c:pt idx="76">
                  <c:v>0.11687037268379019</c:v>
                </c:pt>
                <c:pt idx="77">
                  <c:v>3.7654438807690038E-2</c:v>
                </c:pt>
                <c:pt idx="78">
                  <c:v>-3.5702694889447883E-3</c:v>
                </c:pt>
                <c:pt idx="79">
                  <c:v>-5.1602531784181727E-3</c:v>
                </c:pt>
                <c:pt idx="80">
                  <c:v>3.2947875371485691E-2</c:v>
                </c:pt>
                <c:pt idx="81">
                  <c:v>0.10923486533263571</c:v>
                </c:pt>
                <c:pt idx="82">
                  <c:v>0.22065939515279864</c:v>
                </c:pt>
                <c:pt idx="83">
                  <c:v>0.36277932044848438</c:v>
                </c:pt>
                <c:pt idx="84">
                  <c:v>0.52992876828350788</c:v>
                </c:pt>
                <c:pt idx="85">
                  <c:v>0.71544401764327348</c:v>
                </c:pt>
                <c:pt idx="86">
                  <c:v>0.91192916096303023</c:v>
                </c:pt>
                <c:pt idx="87">
                  <c:v>1.1115509556233445</c:v>
                </c:pt>
                <c:pt idx="88">
                  <c:v>1.3063511106141137</c:v>
                </c:pt>
                <c:pt idx="89">
                  <c:v>1.4885635584832859</c:v>
                </c:pt>
                <c:pt idx="90">
                  <c:v>1.6509240639389504</c:v>
                </c:pt>
                <c:pt idx="91">
                  <c:v>1.7869598259867936</c:v>
                </c:pt>
                <c:pt idx="92">
                  <c:v>1.8912475280796388</c:v>
                </c:pt>
                <c:pt idx="93">
                  <c:v>1.9596295486339201</c:v>
                </c:pt>
                <c:pt idx="94">
                  <c:v>1.9893797122820804</c:v>
                </c:pt>
                <c:pt idx="95">
                  <c:v>1.9793119738815395</c:v>
                </c:pt>
                <c:pt idx="96">
                  <c:v>1.9298277023917412</c:v>
                </c:pt>
                <c:pt idx="97">
                  <c:v>1.8428996795603347</c:v>
                </c:pt>
                <c:pt idx="98">
                  <c:v>1.7219934513403672</c:v>
                </c:pt>
                <c:pt idx="99">
                  <c:v>1.5719291675093059</c:v>
                </c:pt>
                <c:pt idx="100">
                  <c:v>1.3986894175082623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6EF7-42BF-8B21-B440C042233F}"/>
            </c:ext>
          </c:extLst>
        </c:ser>
        <c:ser>
          <c:idx val="71"/>
          <c:order val="71"/>
          <c:tx>
            <c:strRef>
              <c:f>'GRG vs Evo 1'!$CC$9</c:f>
              <c:strCache>
                <c:ptCount val="1"/>
                <c:pt idx="0">
                  <c:v>14,2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1'!$CC$10:$CC$110</c:f>
              <c:numCache>
                <c:formatCode>0.00</c:formatCode>
                <c:ptCount val="101"/>
                <c:pt idx="0">
                  <c:v>1.9980266527163617</c:v>
                </c:pt>
                <c:pt idx="1">
                  <c:v>1.9780932305576033</c:v>
                </c:pt>
                <c:pt idx="2">
                  <c:v>1.9190876467192468</c:v>
                </c:pt>
                <c:pt idx="3">
                  <c:v>1.8233622676260399</c:v>
                </c:pt>
                <c:pt idx="4">
                  <c:v>1.694733362063527</c:v>
                </c:pt>
                <c:pt idx="5">
                  <c:v>1.5383289585845015</c:v>
                </c:pt>
                <c:pt idx="6">
                  <c:v>1.3603844071930353</c:v>
                </c:pt>
                <c:pt idx="7">
                  <c:v>1.1679937956166027</c:v>
                </c:pt>
                <c:pt idx="8">
                  <c:v>0.96882713041507285</c:v>
                </c:pt>
                <c:pt idx="9">
                  <c:v>0.77082455802327465</c:v>
                </c:pt>
                <c:pt idx="10">
                  <c:v>0.58187981616921935</c:v>
                </c:pt>
                <c:pt idx="11">
                  <c:v>0.40952553546101589</c:v>
                </c:pt>
                <c:pt idx="12">
                  <c:v>0.26063293717511626</c:v>
                </c:pt>
                <c:pt idx="13">
                  <c:v>0.14113789934741439</c:v>
                </c:pt>
                <c:pt idx="14">
                  <c:v>5.5804312047703641E-2</c:v>
                </c:pt>
                <c:pt idx="15">
                  <c:v>8.0341561159162911E-3</c:v>
                </c:pt>
                <c:pt idx="16">
                  <c:v>-2.6812307839141347E-4</c:v>
                </c:pt>
                <c:pt idx="17">
                  <c:v>3.1228460136900615E-2</c:v>
                </c:pt>
                <c:pt idx="18">
                  <c:v>0.10126823638221472</c:v>
                </c:pt>
                <c:pt idx="19">
                  <c:v>0.20705894080194487</c:v>
                </c:pt>
                <c:pt idx="20">
                  <c:v>0.34438303185274977</c:v>
                </c:pt>
                <c:pt idx="21">
                  <c:v>0.50776583137566234</c:v>
                </c:pt>
                <c:pt idx="22">
                  <c:v>0.69069378273794235</c:v>
                </c:pt>
                <c:pt idx="23">
                  <c:v>0.88587412578130686</c:v>
                </c:pt>
                <c:pt idx="24">
                  <c:v>1.0855256361558081</c:v>
                </c:pt>
                <c:pt idx="25">
                  <c:v>1.2816888381795879</c:v>
                </c:pt>
                <c:pt idx="26">
                  <c:v>1.4665433240167389</c:v>
                </c:pt>
                <c:pt idx="27">
                  <c:v>1.6327195286589964</c:v>
                </c:pt>
                <c:pt idx="28">
                  <c:v>1.7735925312266114</c:v>
                </c:pt>
                <c:pt idx="29">
                  <c:v>1.8835461696576807</c:v>
                </c:pt>
                <c:pt idx="30">
                  <c:v>1.9581969393667276</c:v>
                </c:pt>
                <c:pt idx="31">
                  <c:v>1.9945687497395792</c:v>
                </c:pt>
                <c:pt idx="32">
                  <c:v>1.9912115714745542</c:v>
                </c:pt>
                <c:pt idx="33">
                  <c:v>1.9482592446748912</c:v>
                </c:pt>
                <c:pt idx="34">
                  <c:v>1.8674241430661871</c:v>
                </c:pt>
                <c:pt idx="35">
                  <c:v>1.7519289070596664</c:v>
                </c:pt>
                <c:pt idx="36">
                  <c:v>1.6063779672486163</c:v>
                </c:pt>
                <c:pt idx="37">
                  <c:v>1.436573980290752</c:v>
                </c:pt>
                <c:pt idx="38">
                  <c:v>1.2492864952986173</c:v>
                </c:pt>
                <c:pt idx="39">
                  <c:v>1.0519820732790115</c:v>
                </c:pt>
                <c:pt idx="40">
                  <c:v>0.85252661890774817</c:v>
                </c:pt>
                <c:pt idx="41">
                  <c:v>0.65887179173252719</c:v>
                </c:pt>
                <c:pt idx="42">
                  <c:v>0.47873799859967614</c:v>
                </c:pt>
                <c:pt idx="43">
                  <c:v>0.31930660539634925</c:v>
                </c:pt>
                <c:pt idx="44">
                  <c:v>0.18693363865470569</c:v>
                </c:pt>
                <c:pt idx="45">
                  <c:v>8.6896390831684767E-2</c:v>
                </c:pt>
                <c:pt idx="46">
                  <c:v>2.3183031312198121E-2</c:v>
                </c:pt>
                <c:pt idx="47">
                  <c:v>-1.6663893188447743E-3</c:v>
                </c:pt>
                <c:pt idx="48">
                  <c:v>1.3338796922234719E-2</c:v>
                </c:pt>
                <c:pt idx="49">
                  <c:v>6.7600380611608446E-2</c:v>
                </c:pt>
                <c:pt idx="50">
                  <c:v>0.15895512363990927</c:v>
                </c:pt>
                <c:pt idx="51">
                  <c:v>0.28376100068916144</c:v>
                </c:pt>
                <c:pt idx="52">
                  <c:v>0.43704239528913291</c:v>
                </c:pt>
                <c:pt idx="53">
                  <c:v>0.61268846194453208</c:v>
                </c:pt>
                <c:pt idx="54">
                  <c:v>0.80369674626102694</c:v>
                </c:pt>
                <c:pt idx="55">
                  <c:v>1.0024523507044125</c:v>
                </c:pt>
                <c:pt idx="56">
                  <c:v>1.2010315165351122</c:v>
                </c:pt>
                <c:pt idx="57">
                  <c:v>1.3915175190642526</c:v>
                </c:pt>
                <c:pt idx="58">
                  <c:v>1.5663162824843353</c:v>
                </c:pt>
                <c:pt idx="59">
                  <c:v>1.7184591317072004</c:v>
                </c:pt>
                <c:pt idx="60">
                  <c:v>1.841880611448854</c:v>
                </c:pt>
                <c:pt idx="61">
                  <c:v>1.931660296790999</c:v>
                </c:pt>
                <c:pt idx="62">
                  <c:v>1.9842189549952254</c:v>
                </c:pt>
                <c:pt idx="63">
                  <c:v>1.9974612382173664</c:v>
                </c:pt>
                <c:pt idx="64">
                  <c:v>1.9708592184137972</c:v>
                </c:pt>
                <c:pt idx="65">
                  <c:v>1.905473434166558</c:v>
                </c:pt>
                <c:pt idx="66">
                  <c:v>1.8039106103568123</c:v>
                </c:pt>
                <c:pt idx="67">
                  <c:v>1.6702197362698299</c:v>
                </c:pt>
                <c:pt idx="68">
                  <c:v>1.5097306451695107</c:v>
                </c:pt>
                <c:pt idx="69">
                  <c:v>1.3288415306654087</c:v>
                </c:pt>
                <c:pt idx="70">
                  <c:v>1.1347638709241954</c:v>
                </c:pt>
                <c:pt idx="71">
                  <c:v>0.93523492979227996</c:v>
                </c:pt>
                <c:pt idx="72">
                  <c:v>0.73820929650260592</c:v>
                </c:pt>
                <c:pt idx="73">
                  <c:v>0.55154176130409605</c:v>
                </c:pt>
                <c:pt idx="74">
                  <c:v>0.38267416976164093</c:v>
                </c:pt>
                <c:pt idx="75">
                  <c:v>0.23833873985754039</c:v>
                </c:pt>
                <c:pt idx="76">
                  <c:v>0.12428966970528155</c:v>
                </c:pt>
                <c:pt idx="77">
                  <c:v>4.5073735829181394E-2</c:v>
                </c:pt>
                <c:pt idx="78">
                  <c:v>3.8490275325465673E-3</c:v>
                </c:pt>
                <c:pt idx="79">
                  <c:v>2.259043843073183E-3</c:v>
                </c:pt>
                <c:pt idx="80">
                  <c:v>4.0367172392977047E-2</c:v>
                </c:pt>
                <c:pt idx="81">
                  <c:v>0.11665416235412707</c:v>
                </c:pt>
                <c:pt idx="82">
                  <c:v>0.22807869217429</c:v>
                </c:pt>
                <c:pt idx="83">
                  <c:v>0.37019861746997573</c:v>
                </c:pt>
                <c:pt idx="84">
                  <c:v>0.53734806530499912</c:v>
                </c:pt>
                <c:pt idx="85">
                  <c:v>0.72286331466476472</c:v>
                </c:pt>
                <c:pt idx="86">
                  <c:v>0.91934845798452158</c:v>
                </c:pt>
                <c:pt idx="87">
                  <c:v>1.1189702526448357</c:v>
                </c:pt>
                <c:pt idx="88">
                  <c:v>1.3137704076356052</c:v>
                </c:pt>
                <c:pt idx="89">
                  <c:v>1.4959828555047772</c:v>
                </c:pt>
                <c:pt idx="90">
                  <c:v>1.6583433609604419</c:v>
                </c:pt>
                <c:pt idx="91">
                  <c:v>1.7943791230082848</c:v>
                </c:pt>
                <c:pt idx="92">
                  <c:v>1.8986668251011301</c:v>
                </c:pt>
                <c:pt idx="93">
                  <c:v>1.9670488456554116</c:v>
                </c:pt>
                <c:pt idx="94">
                  <c:v>1.9967990093035719</c:v>
                </c:pt>
                <c:pt idx="95">
                  <c:v>1.9867312709030309</c:v>
                </c:pt>
                <c:pt idx="96">
                  <c:v>1.9372469994132326</c:v>
                </c:pt>
                <c:pt idx="97">
                  <c:v>1.8503189765818262</c:v>
                </c:pt>
                <c:pt idx="98">
                  <c:v>1.7294127483618584</c:v>
                </c:pt>
                <c:pt idx="99">
                  <c:v>1.5793484645307974</c:v>
                </c:pt>
                <c:pt idx="100">
                  <c:v>1.4061087145297537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6EF7-42BF-8B21-B440C042233F}"/>
            </c:ext>
          </c:extLst>
        </c:ser>
        <c:ser>
          <c:idx val="72"/>
          <c:order val="72"/>
          <c:tx>
            <c:strRef>
              <c:f>'GRG vs Evo 1'!$CD$9</c:f>
              <c:strCache>
                <c:ptCount val="1"/>
                <c:pt idx="0">
                  <c:v>14,4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1'!$CD$10:$CD$110</c:f>
              <c:numCache>
                <c:formatCode>0.00</c:formatCode>
                <c:ptCount val="101"/>
                <c:pt idx="0">
                  <c:v>1.9656577765492775</c:v>
                </c:pt>
                <c:pt idx="1">
                  <c:v>1.9457243543905189</c:v>
                </c:pt>
                <c:pt idx="2">
                  <c:v>1.8867187705521626</c:v>
                </c:pt>
                <c:pt idx="3">
                  <c:v>1.7909933914589558</c:v>
                </c:pt>
                <c:pt idx="4">
                  <c:v>1.6623644858964428</c:v>
                </c:pt>
                <c:pt idx="5">
                  <c:v>1.5059600824174173</c:v>
                </c:pt>
                <c:pt idx="6">
                  <c:v>1.3280155310259509</c:v>
                </c:pt>
                <c:pt idx="7">
                  <c:v>1.1356249194495185</c:v>
                </c:pt>
                <c:pt idx="8">
                  <c:v>0.93645825424798856</c:v>
                </c:pt>
                <c:pt idx="9">
                  <c:v>0.73845568185619026</c:v>
                </c:pt>
                <c:pt idx="10">
                  <c:v>0.54951094000213496</c:v>
                </c:pt>
                <c:pt idx="11">
                  <c:v>0.37715665929393161</c:v>
                </c:pt>
                <c:pt idx="12">
                  <c:v>0.22826406100803198</c:v>
                </c:pt>
                <c:pt idx="13">
                  <c:v>0.1087690231803301</c:v>
                </c:pt>
                <c:pt idx="14">
                  <c:v>2.343543588061936E-2</c:v>
                </c:pt>
                <c:pt idx="15">
                  <c:v>-2.4334720051167991E-2</c:v>
                </c:pt>
                <c:pt idx="16">
                  <c:v>-3.2636999245475695E-2</c:v>
                </c:pt>
                <c:pt idx="17">
                  <c:v>-1.1404160301836663E-3</c:v>
                </c:pt>
                <c:pt idx="18">
                  <c:v>6.8899360215130434E-2</c:v>
                </c:pt>
                <c:pt idx="19">
                  <c:v>0.17469006463486059</c:v>
                </c:pt>
                <c:pt idx="20">
                  <c:v>0.31201415568566548</c:v>
                </c:pt>
                <c:pt idx="21">
                  <c:v>0.475396955208578</c:v>
                </c:pt>
                <c:pt idx="22">
                  <c:v>0.65832490657085807</c:v>
                </c:pt>
                <c:pt idx="23">
                  <c:v>0.85350524961422258</c:v>
                </c:pt>
                <c:pt idx="24">
                  <c:v>1.0531567599887239</c:v>
                </c:pt>
                <c:pt idx="25">
                  <c:v>1.2493199620125037</c:v>
                </c:pt>
                <c:pt idx="26">
                  <c:v>1.4341744478496545</c:v>
                </c:pt>
                <c:pt idx="27">
                  <c:v>1.6003506524919122</c:v>
                </c:pt>
                <c:pt idx="28">
                  <c:v>1.741223655059527</c:v>
                </c:pt>
                <c:pt idx="29">
                  <c:v>1.8511772934905963</c:v>
                </c:pt>
                <c:pt idx="30">
                  <c:v>1.9258280631996434</c:v>
                </c:pt>
                <c:pt idx="31">
                  <c:v>1.9621998735724948</c:v>
                </c:pt>
                <c:pt idx="32">
                  <c:v>1.95884269530747</c:v>
                </c:pt>
                <c:pt idx="33">
                  <c:v>1.915890368507807</c:v>
                </c:pt>
                <c:pt idx="34">
                  <c:v>1.8350552668991027</c:v>
                </c:pt>
                <c:pt idx="35">
                  <c:v>1.719560030892582</c:v>
                </c:pt>
                <c:pt idx="36">
                  <c:v>1.5740090910815319</c:v>
                </c:pt>
                <c:pt idx="37">
                  <c:v>1.4042051041236678</c:v>
                </c:pt>
                <c:pt idx="38">
                  <c:v>1.2169176191315332</c:v>
                </c:pt>
                <c:pt idx="39">
                  <c:v>1.0196131971119271</c:v>
                </c:pt>
                <c:pt idx="40">
                  <c:v>0.82015774274066389</c:v>
                </c:pt>
                <c:pt idx="41">
                  <c:v>0.62650291556544291</c:v>
                </c:pt>
                <c:pt idx="42">
                  <c:v>0.44636912243259186</c:v>
                </c:pt>
                <c:pt idx="43">
                  <c:v>0.28693772922926497</c:v>
                </c:pt>
                <c:pt idx="44">
                  <c:v>0.15456476248762141</c:v>
                </c:pt>
                <c:pt idx="45">
                  <c:v>5.4527514664600485E-2</c:v>
                </c:pt>
                <c:pt idx="46">
                  <c:v>-9.1858448548861604E-3</c:v>
                </c:pt>
                <c:pt idx="47">
                  <c:v>-3.4035265485929056E-2</c:v>
                </c:pt>
                <c:pt idx="48">
                  <c:v>-1.9030079244849563E-2</c:v>
                </c:pt>
                <c:pt idx="49">
                  <c:v>3.5231504444524164E-2</c:v>
                </c:pt>
                <c:pt idx="50">
                  <c:v>0.12658624747282499</c:v>
                </c:pt>
                <c:pt idx="51">
                  <c:v>0.25139212452207715</c:v>
                </c:pt>
                <c:pt idx="52">
                  <c:v>0.40467351912204863</c:v>
                </c:pt>
                <c:pt idx="53">
                  <c:v>0.5803195857774478</c:v>
                </c:pt>
                <c:pt idx="54">
                  <c:v>0.77132787009394266</c:v>
                </c:pt>
                <c:pt idx="55">
                  <c:v>0.97008347453732824</c:v>
                </c:pt>
                <c:pt idx="56">
                  <c:v>1.1686626403680278</c:v>
                </c:pt>
                <c:pt idx="57">
                  <c:v>1.3591486428971682</c:v>
                </c:pt>
                <c:pt idx="58">
                  <c:v>1.5339474063172509</c:v>
                </c:pt>
                <c:pt idx="59">
                  <c:v>1.6860902555401163</c:v>
                </c:pt>
                <c:pt idx="60">
                  <c:v>1.8095117352817696</c:v>
                </c:pt>
                <c:pt idx="61">
                  <c:v>1.8992914206239147</c:v>
                </c:pt>
                <c:pt idx="62">
                  <c:v>1.9518500788281412</c:v>
                </c:pt>
                <c:pt idx="63">
                  <c:v>1.965092362050282</c:v>
                </c:pt>
                <c:pt idx="64">
                  <c:v>1.9384903422467128</c:v>
                </c:pt>
                <c:pt idx="65">
                  <c:v>1.8731045579994736</c:v>
                </c:pt>
                <c:pt idx="66">
                  <c:v>1.7715417341897282</c:v>
                </c:pt>
                <c:pt idx="67">
                  <c:v>1.6378508601027455</c:v>
                </c:pt>
                <c:pt idx="68">
                  <c:v>1.4773617690024263</c:v>
                </c:pt>
                <c:pt idx="69">
                  <c:v>1.2964726544983245</c:v>
                </c:pt>
                <c:pt idx="70">
                  <c:v>1.102394994757111</c:v>
                </c:pt>
                <c:pt idx="71">
                  <c:v>0.90286605362519567</c:v>
                </c:pt>
                <c:pt idx="72">
                  <c:v>0.70584042033552152</c:v>
                </c:pt>
                <c:pt idx="73">
                  <c:v>0.51917288513701187</c:v>
                </c:pt>
                <c:pt idx="74">
                  <c:v>0.35030529359455664</c:v>
                </c:pt>
                <c:pt idx="75">
                  <c:v>0.20596986369045611</c:v>
                </c:pt>
                <c:pt idx="76">
                  <c:v>9.1920793538197265E-2</c:v>
                </c:pt>
                <c:pt idx="77">
                  <c:v>1.2704859662097112E-2</c:v>
                </c:pt>
                <c:pt idx="78">
                  <c:v>-2.8519848634537714E-2</c:v>
                </c:pt>
                <c:pt idx="79">
                  <c:v>-3.0109832324011099E-2</c:v>
                </c:pt>
                <c:pt idx="80">
                  <c:v>7.9982962258927648E-3</c:v>
                </c:pt>
                <c:pt idx="81">
                  <c:v>8.4285286187042785E-2</c:v>
                </c:pt>
                <c:pt idx="82">
                  <c:v>0.19570981600720572</c:v>
                </c:pt>
                <c:pt idx="83">
                  <c:v>0.33782974130289145</c:v>
                </c:pt>
                <c:pt idx="84">
                  <c:v>0.50497918913791495</c:v>
                </c:pt>
                <c:pt idx="85">
                  <c:v>0.69049443849768055</c:v>
                </c:pt>
                <c:pt idx="86">
                  <c:v>0.8869795818174373</c:v>
                </c:pt>
                <c:pt idx="87">
                  <c:v>1.0866013764777516</c:v>
                </c:pt>
                <c:pt idx="88">
                  <c:v>1.2814015314685208</c:v>
                </c:pt>
                <c:pt idx="89">
                  <c:v>1.4636139793376928</c:v>
                </c:pt>
                <c:pt idx="90">
                  <c:v>1.6259744847933577</c:v>
                </c:pt>
                <c:pt idx="91">
                  <c:v>1.7620102468412004</c:v>
                </c:pt>
                <c:pt idx="92">
                  <c:v>1.8662979489340459</c:v>
                </c:pt>
                <c:pt idx="93">
                  <c:v>1.9346799694883274</c:v>
                </c:pt>
                <c:pt idx="94">
                  <c:v>1.9644301331364877</c:v>
                </c:pt>
                <c:pt idx="95">
                  <c:v>1.9543623947359468</c:v>
                </c:pt>
                <c:pt idx="96">
                  <c:v>1.9048781232461482</c:v>
                </c:pt>
                <c:pt idx="97">
                  <c:v>1.8179501004147418</c:v>
                </c:pt>
                <c:pt idx="98">
                  <c:v>1.697043872194774</c:v>
                </c:pt>
                <c:pt idx="99">
                  <c:v>1.5469795883637132</c:v>
                </c:pt>
                <c:pt idx="100">
                  <c:v>1.3737398383626693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6EF7-42BF-8B21-B440C042233F}"/>
            </c:ext>
          </c:extLst>
        </c:ser>
        <c:ser>
          <c:idx val="73"/>
          <c:order val="73"/>
          <c:tx>
            <c:strRef>
              <c:f>'GRG vs Evo 1'!$CE$9</c:f>
              <c:strCache>
                <c:ptCount val="1"/>
                <c:pt idx="0">
                  <c:v>14,6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1'!$CE$10:$CE$110</c:f>
              <c:numCache>
                <c:formatCode>0.00</c:formatCode>
                <c:ptCount val="101"/>
                <c:pt idx="0">
                  <c:v>1.8947911721405042</c:v>
                </c:pt>
                <c:pt idx="1">
                  <c:v>1.8748577499817458</c:v>
                </c:pt>
                <c:pt idx="2">
                  <c:v>1.8158521661433893</c:v>
                </c:pt>
                <c:pt idx="3">
                  <c:v>1.7201267870501824</c:v>
                </c:pt>
                <c:pt idx="4">
                  <c:v>1.5914978814876695</c:v>
                </c:pt>
                <c:pt idx="5">
                  <c:v>1.435093478008644</c:v>
                </c:pt>
                <c:pt idx="6">
                  <c:v>1.2571489266171778</c:v>
                </c:pt>
                <c:pt idx="7">
                  <c:v>1.0647583150407451</c:v>
                </c:pt>
                <c:pt idx="8">
                  <c:v>0.86559164983921533</c:v>
                </c:pt>
                <c:pt idx="9">
                  <c:v>0.66758907744741713</c:v>
                </c:pt>
                <c:pt idx="10">
                  <c:v>0.47864433559336178</c:v>
                </c:pt>
                <c:pt idx="11">
                  <c:v>0.30629005488515837</c:v>
                </c:pt>
                <c:pt idx="12">
                  <c:v>0.15739745659925874</c:v>
                </c:pt>
                <c:pt idx="13">
                  <c:v>3.7902418771556867E-2</c:v>
                </c:pt>
                <c:pt idx="14">
                  <c:v>-4.7431168528153878E-2</c:v>
                </c:pt>
                <c:pt idx="15">
                  <c:v>-9.5201324459941228E-2</c:v>
                </c:pt>
                <c:pt idx="16">
                  <c:v>-0.10350360365424893</c:v>
                </c:pt>
                <c:pt idx="17">
                  <c:v>-7.2007020438956904E-2</c:v>
                </c:pt>
                <c:pt idx="18">
                  <c:v>-1.9672441936428031E-3</c:v>
                </c:pt>
                <c:pt idx="19">
                  <c:v>0.10382346022608735</c:v>
                </c:pt>
                <c:pt idx="20">
                  <c:v>0.24114755127689225</c:v>
                </c:pt>
                <c:pt idx="21">
                  <c:v>0.40453035079980476</c:v>
                </c:pt>
                <c:pt idx="22">
                  <c:v>0.58745830216208483</c:v>
                </c:pt>
                <c:pt idx="23">
                  <c:v>0.78263864520544935</c:v>
                </c:pt>
                <c:pt idx="24">
                  <c:v>0.98229015557995059</c:v>
                </c:pt>
                <c:pt idx="25">
                  <c:v>1.1784533576037304</c:v>
                </c:pt>
                <c:pt idx="26">
                  <c:v>1.3633078434408814</c:v>
                </c:pt>
                <c:pt idx="27">
                  <c:v>1.5294840480831389</c:v>
                </c:pt>
                <c:pt idx="28">
                  <c:v>1.6703570506507539</c:v>
                </c:pt>
                <c:pt idx="29">
                  <c:v>1.7803106890818232</c:v>
                </c:pt>
                <c:pt idx="30">
                  <c:v>1.85496145879087</c:v>
                </c:pt>
                <c:pt idx="31">
                  <c:v>1.8913332691637217</c:v>
                </c:pt>
                <c:pt idx="32">
                  <c:v>1.8879760908986967</c:v>
                </c:pt>
                <c:pt idx="33">
                  <c:v>1.8450237640990337</c:v>
                </c:pt>
                <c:pt idx="34">
                  <c:v>1.7641886624903296</c:v>
                </c:pt>
                <c:pt idx="35">
                  <c:v>1.6486934264838089</c:v>
                </c:pt>
                <c:pt idx="36">
                  <c:v>1.5031424866727587</c:v>
                </c:pt>
                <c:pt idx="37">
                  <c:v>1.3333384997148945</c:v>
                </c:pt>
                <c:pt idx="38">
                  <c:v>1.1460510147227598</c:v>
                </c:pt>
                <c:pt idx="39">
                  <c:v>0.94874659270315398</c:v>
                </c:pt>
                <c:pt idx="40">
                  <c:v>0.74929113833189065</c:v>
                </c:pt>
                <c:pt idx="41">
                  <c:v>0.55563631115666967</c:v>
                </c:pt>
                <c:pt idx="42">
                  <c:v>0.37550251802381862</c:v>
                </c:pt>
                <c:pt idx="43">
                  <c:v>0.21607112482049173</c:v>
                </c:pt>
                <c:pt idx="44">
                  <c:v>8.3698158078848173E-2</c:v>
                </c:pt>
                <c:pt idx="45">
                  <c:v>-1.6339089744172752E-2</c:v>
                </c:pt>
                <c:pt idx="46">
                  <c:v>-8.0052449263659398E-2</c:v>
                </c:pt>
                <c:pt idx="47">
                  <c:v>-0.10490186989470229</c:v>
                </c:pt>
                <c:pt idx="48">
                  <c:v>-8.98966836536228E-2</c:v>
                </c:pt>
                <c:pt idx="49">
                  <c:v>-3.5635099964249073E-2</c:v>
                </c:pt>
                <c:pt idx="50">
                  <c:v>5.5719643064051749E-2</c:v>
                </c:pt>
                <c:pt idx="51">
                  <c:v>0.18052552011330392</c:v>
                </c:pt>
                <c:pt idx="52">
                  <c:v>0.33380691471327539</c:v>
                </c:pt>
                <c:pt idx="53">
                  <c:v>0.50945298136867456</c:v>
                </c:pt>
                <c:pt idx="54">
                  <c:v>0.70046126568516942</c:v>
                </c:pt>
                <c:pt idx="55">
                  <c:v>0.899216870128555</c:v>
                </c:pt>
                <c:pt idx="56">
                  <c:v>1.0977960359592547</c:v>
                </c:pt>
                <c:pt idx="57">
                  <c:v>1.2882820384883951</c:v>
                </c:pt>
                <c:pt idx="58">
                  <c:v>1.4630808019084778</c:v>
                </c:pt>
                <c:pt idx="59">
                  <c:v>1.6152236511313429</c:v>
                </c:pt>
                <c:pt idx="60">
                  <c:v>1.7386451308729964</c:v>
                </c:pt>
                <c:pt idx="61">
                  <c:v>1.8284248162151415</c:v>
                </c:pt>
                <c:pt idx="62">
                  <c:v>1.8809834744193679</c:v>
                </c:pt>
                <c:pt idx="63">
                  <c:v>1.8942257576415089</c:v>
                </c:pt>
                <c:pt idx="64">
                  <c:v>1.8676237378379397</c:v>
                </c:pt>
                <c:pt idx="65">
                  <c:v>1.8022379535907005</c:v>
                </c:pt>
                <c:pt idx="66">
                  <c:v>1.7006751297809548</c:v>
                </c:pt>
                <c:pt idx="67">
                  <c:v>1.5669842556939724</c:v>
                </c:pt>
                <c:pt idx="68">
                  <c:v>1.4064951645936532</c:v>
                </c:pt>
                <c:pt idx="69">
                  <c:v>1.2256060500895511</c:v>
                </c:pt>
                <c:pt idx="70">
                  <c:v>1.0315283903483379</c:v>
                </c:pt>
                <c:pt idx="71">
                  <c:v>0.83199944921642244</c:v>
                </c:pt>
                <c:pt idx="72">
                  <c:v>0.6349738159267484</c:v>
                </c:pt>
                <c:pt idx="73">
                  <c:v>0.44830628072823858</c:v>
                </c:pt>
                <c:pt idx="74">
                  <c:v>0.27943868918578341</c:v>
                </c:pt>
                <c:pt idx="75">
                  <c:v>0.13510325928168287</c:v>
                </c:pt>
                <c:pt idx="76">
                  <c:v>2.1054189129424028E-2</c:v>
                </c:pt>
                <c:pt idx="77">
                  <c:v>-5.8161744746676125E-2</c:v>
                </c:pt>
                <c:pt idx="78">
                  <c:v>-9.9386453043310952E-2</c:v>
                </c:pt>
                <c:pt idx="79">
                  <c:v>-0.10097643673278434</c:v>
                </c:pt>
                <c:pt idx="80">
                  <c:v>-6.2868308182880472E-2</c:v>
                </c:pt>
                <c:pt idx="81">
                  <c:v>1.3418681778269548E-2</c:v>
                </c:pt>
                <c:pt idx="82">
                  <c:v>0.12484321159843248</c:v>
                </c:pt>
                <c:pt idx="83">
                  <c:v>0.26696313689411821</c:v>
                </c:pt>
                <c:pt idx="84">
                  <c:v>0.43411258472914166</c:v>
                </c:pt>
                <c:pt idx="85">
                  <c:v>0.6196278340889072</c:v>
                </c:pt>
                <c:pt idx="86">
                  <c:v>0.81611297740866406</c:v>
                </c:pt>
                <c:pt idx="87">
                  <c:v>1.0157347720689782</c:v>
                </c:pt>
                <c:pt idx="88">
                  <c:v>1.2105349270597476</c:v>
                </c:pt>
                <c:pt idx="89">
                  <c:v>1.3927473749289196</c:v>
                </c:pt>
                <c:pt idx="90">
                  <c:v>1.5551078803845844</c:v>
                </c:pt>
                <c:pt idx="91">
                  <c:v>1.6911436424324273</c:v>
                </c:pt>
                <c:pt idx="92">
                  <c:v>1.7954313445252725</c:v>
                </c:pt>
                <c:pt idx="93">
                  <c:v>1.8638133650795541</c:v>
                </c:pt>
                <c:pt idx="94">
                  <c:v>1.8935635287277144</c:v>
                </c:pt>
                <c:pt idx="95">
                  <c:v>1.8834957903271734</c:v>
                </c:pt>
                <c:pt idx="96">
                  <c:v>1.8340115188373751</c:v>
                </c:pt>
                <c:pt idx="97">
                  <c:v>1.7470834960059687</c:v>
                </c:pt>
                <c:pt idx="98">
                  <c:v>1.6261772677860009</c:v>
                </c:pt>
                <c:pt idx="99">
                  <c:v>1.4761129839549398</c:v>
                </c:pt>
                <c:pt idx="100">
                  <c:v>1.3028732339538962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6EF7-42BF-8B21-B440C042233F}"/>
            </c:ext>
          </c:extLst>
        </c:ser>
        <c:ser>
          <c:idx val="74"/>
          <c:order val="74"/>
          <c:tx>
            <c:strRef>
              <c:f>'GRG vs Evo 1'!$CF$9</c:f>
              <c:strCache>
                <c:ptCount val="1"/>
                <c:pt idx="0">
                  <c:v>14,8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1'!$CF$10:$CF$110</c:f>
              <c:numCache>
                <c:formatCode>0.00</c:formatCode>
                <c:ptCount val="101"/>
                <c:pt idx="0">
                  <c:v>1.7882520673753164</c:v>
                </c:pt>
                <c:pt idx="1">
                  <c:v>1.7683186452165578</c:v>
                </c:pt>
                <c:pt idx="2">
                  <c:v>1.7093130613782015</c:v>
                </c:pt>
                <c:pt idx="3">
                  <c:v>1.6135876822849946</c:v>
                </c:pt>
                <c:pt idx="4">
                  <c:v>1.4849587767224817</c:v>
                </c:pt>
                <c:pt idx="5">
                  <c:v>1.3285543732434562</c:v>
                </c:pt>
                <c:pt idx="6">
                  <c:v>1.1506098218519898</c:v>
                </c:pt>
                <c:pt idx="7">
                  <c:v>0.95821921027555734</c:v>
                </c:pt>
                <c:pt idx="8">
                  <c:v>0.75905254507402742</c:v>
                </c:pt>
                <c:pt idx="9">
                  <c:v>0.56104997268222911</c:v>
                </c:pt>
                <c:pt idx="10">
                  <c:v>0.37210523082817387</c:v>
                </c:pt>
                <c:pt idx="11">
                  <c:v>0.19975095011997046</c:v>
                </c:pt>
                <c:pt idx="12">
                  <c:v>5.0858351834070836E-2</c:v>
                </c:pt>
                <c:pt idx="13">
                  <c:v>-6.8636685993631041E-2</c:v>
                </c:pt>
                <c:pt idx="14">
                  <c:v>-0.15397027329334179</c:v>
                </c:pt>
                <c:pt idx="15">
                  <c:v>-0.20174042922512914</c:v>
                </c:pt>
                <c:pt idx="16">
                  <c:v>-0.21004270841943684</c:v>
                </c:pt>
                <c:pt idx="17">
                  <c:v>-0.17854612520414481</c:v>
                </c:pt>
                <c:pt idx="18">
                  <c:v>-0.10850634895883071</c:v>
                </c:pt>
                <c:pt idx="19">
                  <c:v>-2.715644539100559E-3</c:v>
                </c:pt>
                <c:pt idx="20">
                  <c:v>0.13460844651170434</c:v>
                </c:pt>
                <c:pt idx="21">
                  <c:v>0.29799124603461685</c:v>
                </c:pt>
                <c:pt idx="22">
                  <c:v>0.48091919739689692</c:v>
                </c:pt>
                <c:pt idx="23">
                  <c:v>0.67609954044026144</c:v>
                </c:pt>
                <c:pt idx="24">
                  <c:v>0.87575105081476268</c:v>
                </c:pt>
                <c:pt idx="25">
                  <c:v>1.0719142528385426</c:v>
                </c:pt>
                <c:pt idx="26">
                  <c:v>1.2567687386756934</c:v>
                </c:pt>
                <c:pt idx="27">
                  <c:v>1.4229449433179511</c:v>
                </c:pt>
                <c:pt idx="28">
                  <c:v>1.5638179458855659</c:v>
                </c:pt>
                <c:pt idx="29">
                  <c:v>1.6737715843166352</c:v>
                </c:pt>
                <c:pt idx="30">
                  <c:v>1.7484223540256822</c:v>
                </c:pt>
                <c:pt idx="31">
                  <c:v>1.7847941643985337</c:v>
                </c:pt>
                <c:pt idx="32">
                  <c:v>1.7814369861335089</c:v>
                </c:pt>
                <c:pt idx="33">
                  <c:v>1.7384846593338459</c:v>
                </c:pt>
                <c:pt idx="34">
                  <c:v>1.6576495577251416</c:v>
                </c:pt>
                <c:pt idx="35">
                  <c:v>1.5421543217186209</c:v>
                </c:pt>
                <c:pt idx="36">
                  <c:v>1.3966033819075707</c:v>
                </c:pt>
                <c:pt idx="37">
                  <c:v>1.2267993949497067</c:v>
                </c:pt>
                <c:pt idx="38">
                  <c:v>1.039511909957572</c:v>
                </c:pt>
                <c:pt idx="39">
                  <c:v>0.84220748793796607</c:v>
                </c:pt>
                <c:pt idx="40">
                  <c:v>0.64275203356670274</c:v>
                </c:pt>
                <c:pt idx="41">
                  <c:v>0.44909720639148176</c:v>
                </c:pt>
                <c:pt idx="42">
                  <c:v>0.26896341325863071</c:v>
                </c:pt>
                <c:pt idx="43">
                  <c:v>0.10953202005530382</c:v>
                </c:pt>
                <c:pt idx="44">
                  <c:v>-2.2840946686339736E-2</c:v>
                </c:pt>
                <c:pt idx="45">
                  <c:v>-0.12287819450936066</c:v>
                </c:pt>
                <c:pt idx="46">
                  <c:v>-0.18659155402884731</c:v>
                </c:pt>
                <c:pt idx="47">
                  <c:v>-0.2114409746598902</c:v>
                </c:pt>
                <c:pt idx="48">
                  <c:v>-0.19643578841881071</c:v>
                </c:pt>
                <c:pt idx="49">
                  <c:v>-0.14217420472943698</c:v>
                </c:pt>
                <c:pt idx="50">
                  <c:v>-5.0819461701136159E-2</c:v>
                </c:pt>
                <c:pt idx="51">
                  <c:v>7.3986415348116008E-2</c:v>
                </c:pt>
                <c:pt idx="52">
                  <c:v>0.22726780994808748</c:v>
                </c:pt>
                <c:pt idx="53">
                  <c:v>0.40291387660348665</c:v>
                </c:pt>
                <c:pt idx="54">
                  <c:v>0.59392216091998151</c:v>
                </c:pt>
                <c:pt idx="55">
                  <c:v>0.79267776536336709</c:v>
                </c:pt>
                <c:pt idx="56">
                  <c:v>0.99125693119406666</c:v>
                </c:pt>
                <c:pt idx="57">
                  <c:v>1.181742933723207</c:v>
                </c:pt>
                <c:pt idx="58">
                  <c:v>1.3565416971432898</c:v>
                </c:pt>
                <c:pt idx="59">
                  <c:v>1.5086845463661551</c:v>
                </c:pt>
                <c:pt idx="60">
                  <c:v>1.6321060261078084</c:v>
                </c:pt>
                <c:pt idx="61">
                  <c:v>1.7218857114499535</c:v>
                </c:pt>
                <c:pt idx="62">
                  <c:v>1.7744443696541801</c:v>
                </c:pt>
                <c:pt idx="63">
                  <c:v>1.7876866528763209</c:v>
                </c:pt>
                <c:pt idx="64">
                  <c:v>1.7610846330727516</c:v>
                </c:pt>
                <c:pt idx="65">
                  <c:v>1.6956988488255125</c:v>
                </c:pt>
                <c:pt idx="66">
                  <c:v>1.594136025015767</c:v>
                </c:pt>
                <c:pt idx="67">
                  <c:v>1.4604451509287844</c:v>
                </c:pt>
                <c:pt idx="68">
                  <c:v>1.2999560598284652</c:v>
                </c:pt>
                <c:pt idx="69">
                  <c:v>1.1190669453243633</c:v>
                </c:pt>
                <c:pt idx="70">
                  <c:v>0.92498928558314986</c:v>
                </c:pt>
                <c:pt idx="71">
                  <c:v>0.72546034445123453</c:v>
                </c:pt>
                <c:pt idx="72">
                  <c:v>0.52843471116156038</c:v>
                </c:pt>
                <c:pt idx="73">
                  <c:v>0.34176717596305067</c:v>
                </c:pt>
                <c:pt idx="74">
                  <c:v>0.1728995844205955</c:v>
                </c:pt>
                <c:pt idx="75">
                  <c:v>2.8564154516494966E-2</c:v>
                </c:pt>
                <c:pt idx="76">
                  <c:v>-8.5484915635763881E-2</c:v>
                </c:pt>
                <c:pt idx="77">
                  <c:v>-0.16470084951186403</c:v>
                </c:pt>
                <c:pt idx="78">
                  <c:v>-0.20592555780849886</c:v>
                </c:pt>
                <c:pt idx="79">
                  <c:v>-0.20751554149797224</c:v>
                </c:pt>
                <c:pt idx="80">
                  <c:v>-0.16940741294806838</c:v>
                </c:pt>
                <c:pt idx="81">
                  <c:v>-9.3120422986918361E-2</c:v>
                </c:pt>
                <c:pt idx="82">
                  <c:v>1.8304106833244571E-2</c:v>
                </c:pt>
                <c:pt idx="83">
                  <c:v>0.16042403212893031</c:v>
                </c:pt>
                <c:pt idx="84">
                  <c:v>0.32757347996395375</c:v>
                </c:pt>
                <c:pt idx="85">
                  <c:v>0.51308872932371941</c:v>
                </c:pt>
                <c:pt idx="86">
                  <c:v>0.70957387264347616</c:v>
                </c:pt>
                <c:pt idx="87">
                  <c:v>0.90919566730379042</c:v>
                </c:pt>
                <c:pt idx="88">
                  <c:v>1.1039958222945596</c:v>
                </c:pt>
                <c:pt idx="89">
                  <c:v>1.2862082701637316</c:v>
                </c:pt>
                <c:pt idx="90">
                  <c:v>1.4485687756193966</c:v>
                </c:pt>
                <c:pt idx="91">
                  <c:v>1.5846045376672393</c:v>
                </c:pt>
                <c:pt idx="92">
                  <c:v>1.6888922397600847</c:v>
                </c:pt>
                <c:pt idx="93">
                  <c:v>1.7572742603143663</c:v>
                </c:pt>
                <c:pt idx="94">
                  <c:v>1.7870244239625266</c:v>
                </c:pt>
                <c:pt idx="95">
                  <c:v>1.7769566855619856</c:v>
                </c:pt>
                <c:pt idx="96">
                  <c:v>1.7274724140721871</c:v>
                </c:pt>
                <c:pt idx="97">
                  <c:v>1.6405443912407807</c:v>
                </c:pt>
                <c:pt idx="98">
                  <c:v>1.5196381630208129</c:v>
                </c:pt>
                <c:pt idx="99">
                  <c:v>1.369573879189752</c:v>
                </c:pt>
                <c:pt idx="100">
                  <c:v>1.1963341291887082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6EF7-42BF-8B21-B440C042233F}"/>
            </c:ext>
          </c:extLst>
        </c:ser>
        <c:ser>
          <c:idx val="75"/>
          <c:order val="75"/>
          <c:tx>
            <c:strRef>
              <c:f>'GRG vs Evo 1'!$CG$9</c:f>
              <c:strCache>
                <c:ptCount val="1"/>
                <c:pt idx="0">
                  <c:v>15,0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1'!$CG$10:$CG$110</c:f>
              <c:numCache>
                <c:formatCode>0.00</c:formatCode>
                <c:ptCount val="101"/>
                <c:pt idx="0">
                  <c:v>1.6502878401571168</c:v>
                </c:pt>
                <c:pt idx="1">
                  <c:v>1.6303544179983585</c:v>
                </c:pt>
                <c:pt idx="2">
                  <c:v>1.5713488341600019</c:v>
                </c:pt>
                <c:pt idx="3">
                  <c:v>1.475623455066795</c:v>
                </c:pt>
                <c:pt idx="4">
                  <c:v>1.3469945495042821</c:v>
                </c:pt>
                <c:pt idx="5">
                  <c:v>1.1905901460252566</c:v>
                </c:pt>
                <c:pt idx="6">
                  <c:v>1.0126455946337904</c:v>
                </c:pt>
                <c:pt idx="7">
                  <c:v>0.82025498305735789</c:v>
                </c:pt>
                <c:pt idx="8">
                  <c:v>0.62108831785582796</c:v>
                </c:pt>
                <c:pt idx="9">
                  <c:v>0.42308574546402972</c:v>
                </c:pt>
                <c:pt idx="10">
                  <c:v>0.23414100360997442</c:v>
                </c:pt>
                <c:pt idx="11">
                  <c:v>6.1786722901771007E-2</c:v>
                </c:pt>
                <c:pt idx="12">
                  <c:v>-8.7105875384128617E-2</c:v>
                </c:pt>
                <c:pt idx="13">
                  <c:v>-0.20660091321183049</c:v>
                </c:pt>
                <c:pt idx="14">
                  <c:v>-0.29193450051154124</c:v>
                </c:pt>
                <c:pt idx="15">
                  <c:v>-0.33970465644332859</c:v>
                </c:pt>
                <c:pt idx="16">
                  <c:v>-0.34800693563763629</c:v>
                </c:pt>
                <c:pt idx="17">
                  <c:v>-0.31651035242234427</c:v>
                </c:pt>
                <c:pt idx="18">
                  <c:v>-0.24647057617703017</c:v>
                </c:pt>
                <c:pt idx="19">
                  <c:v>-0.14067987175730001</c:v>
                </c:pt>
                <c:pt idx="20">
                  <c:v>-3.3557807064951151E-3</c:v>
                </c:pt>
                <c:pt idx="21">
                  <c:v>0.1600270188164174</c:v>
                </c:pt>
                <c:pt idx="22">
                  <c:v>0.34295497017869747</c:v>
                </c:pt>
                <c:pt idx="23">
                  <c:v>0.53813531322206198</c:v>
                </c:pt>
                <c:pt idx="24">
                  <c:v>0.73778682359656322</c:v>
                </c:pt>
                <c:pt idx="25">
                  <c:v>0.93395002562034302</c:v>
                </c:pt>
                <c:pt idx="26">
                  <c:v>1.118804511457494</c:v>
                </c:pt>
                <c:pt idx="27">
                  <c:v>1.2849807160997515</c:v>
                </c:pt>
                <c:pt idx="28">
                  <c:v>1.4258537186673665</c:v>
                </c:pt>
                <c:pt idx="29">
                  <c:v>1.5358073570984359</c:v>
                </c:pt>
                <c:pt idx="30">
                  <c:v>1.6104581268074827</c:v>
                </c:pt>
                <c:pt idx="31">
                  <c:v>1.6468299371803343</c:v>
                </c:pt>
                <c:pt idx="32">
                  <c:v>1.6434727589153093</c:v>
                </c:pt>
                <c:pt idx="33">
                  <c:v>1.6005204321156463</c:v>
                </c:pt>
                <c:pt idx="34">
                  <c:v>1.5196853305069422</c:v>
                </c:pt>
                <c:pt idx="35">
                  <c:v>1.4041900945004215</c:v>
                </c:pt>
                <c:pt idx="36">
                  <c:v>1.2586391546893714</c:v>
                </c:pt>
                <c:pt idx="37">
                  <c:v>1.0888351677315071</c:v>
                </c:pt>
                <c:pt idx="38">
                  <c:v>0.90154768273937247</c:v>
                </c:pt>
                <c:pt idx="39">
                  <c:v>0.70424326071976662</c:v>
                </c:pt>
                <c:pt idx="40">
                  <c:v>0.50478780634850329</c:v>
                </c:pt>
                <c:pt idx="41">
                  <c:v>0.31113297917328231</c:v>
                </c:pt>
                <c:pt idx="42">
                  <c:v>0.13099918604043126</c:v>
                </c:pt>
                <c:pt idx="43">
                  <c:v>-2.8432207162895629E-2</c:v>
                </c:pt>
                <c:pt idx="44">
                  <c:v>-0.16080517390453919</c:v>
                </c:pt>
                <c:pt idx="45">
                  <c:v>-0.26084242172756011</c:v>
                </c:pt>
                <c:pt idx="46">
                  <c:v>-0.32455578124704676</c:v>
                </c:pt>
                <c:pt idx="47">
                  <c:v>-0.34940520187808966</c:v>
                </c:pt>
                <c:pt idx="48">
                  <c:v>-0.33440001563701016</c:v>
                </c:pt>
                <c:pt idx="49">
                  <c:v>-0.28013843194763643</c:v>
                </c:pt>
                <c:pt idx="50">
                  <c:v>-0.18878368891933561</c:v>
                </c:pt>
                <c:pt idx="51">
                  <c:v>-6.3977811870083445E-2</c:v>
                </c:pt>
                <c:pt idx="52">
                  <c:v>8.9303582729888031E-2</c:v>
                </c:pt>
                <c:pt idx="53">
                  <c:v>0.2649496493852872</c:v>
                </c:pt>
                <c:pt idx="54">
                  <c:v>0.45595793370178206</c:v>
                </c:pt>
                <c:pt idx="55">
                  <c:v>0.65471353814516764</c:v>
                </c:pt>
                <c:pt idx="56">
                  <c:v>0.85329270397586721</c:v>
                </c:pt>
                <c:pt idx="57">
                  <c:v>1.0437787065050077</c:v>
                </c:pt>
                <c:pt idx="58">
                  <c:v>1.2185774699250904</c:v>
                </c:pt>
                <c:pt idx="59">
                  <c:v>1.3707203191479556</c:v>
                </c:pt>
                <c:pt idx="60">
                  <c:v>1.4941417988896091</c:v>
                </c:pt>
                <c:pt idx="61">
                  <c:v>1.5839214842317542</c:v>
                </c:pt>
                <c:pt idx="62">
                  <c:v>1.6364801424359805</c:v>
                </c:pt>
                <c:pt idx="63">
                  <c:v>1.6497224256581215</c:v>
                </c:pt>
                <c:pt idx="64">
                  <c:v>1.6231204058545523</c:v>
                </c:pt>
                <c:pt idx="65">
                  <c:v>1.5577346216073131</c:v>
                </c:pt>
                <c:pt idx="66">
                  <c:v>1.4561717977975674</c:v>
                </c:pt>
                <c:pt idx="67">
                  <c:v>1.322480923710585</c:v>
                </c:pt>
                <c:pt idx="68">
                  <c:v>1.1619918326102658</c:v>
                </c:pt>
                <c:pt idx="69">
                  <c:v>0.98110271810616378</c:v>
                </c:pt>
                <c:pt idx="70">
                  <c:v>0.7870250583649504</c:v>
                </c:pt>
                <c:pt idx="71">
                  <c:v>0.58749611723303508</c:v>
                </c:pt>
                <c:pt idx="72">
                  <c:v>0.39047048394336098</c:v>
                </c:pt>
                <c:pt idx="73">
                  <c:v>0.20380294874485122</c:v>
                </c:pt>
                <c:pt idx="74">
                  <c:v>3.4935357202396045E-2</c:v>
                </c:pt>
                <c:pt idx="75">
                  <c:v>-0.10940007270170449</c:v>
                </c:pt>
                <c:pt idx="76">
                  <c:v>-0.22344914285396333</c:v>
                </c:pt>
                <c:pt idx="77">
                  <c:v>-0.30266507673006349</c:v>
                </c:pt>
                <c:pt idx="78">
                  <c:v>-0.34388978502669831</c:v>
                </c:pt>
                <c:pt idx="79">
                  <c:v>-0.3454797687161717</c:v>
                </c:pt>
                <c:pt idx="80">
                  <c:v>-0.30737164016626783</c:v>
                </c:pt>
                <c:pt idx="81">
                  <c:v>-0.23108465020511781</c:v>
                </c:pt>
                <c:pt idx="82">
                  <c:v>-0.11966012038495488</c:v>
                </c:pt>
                <c:pt idx="83">
                  <c:v>2.2459804910730852E-2</c:v>
                </c:pt>
                <c:pt idx="84">
                  <c:v>0.1896092527457543</c:v>
                </c:pt>
                <c:pt idx="85">
                  <c:v>0.3751245021055199</c:v>
                </c:pt>
                <c:pt idx="86">
                  <c:v>0.5716096454252767</c:v>
                </c:pt>
                <c:pt idx="87">
                  <c:v>0.77123144008559097</c:v>
                </c:pt>
                <c:pt idx="88">
                  <c:v>0.96603159507636016</c:v>
                </c:pt>
                <c:pt idx="89">
                  <c:v>1.1482440429455323</c:v>
                </c:pt>
                <c:pt idx="90">
                  <c:v>1.310604548401197</c:v>
                </c:pt>
                <c:pt idx="91">
                  <c:v>1.44664031044904</c:v>
                </c:pt>
                <c:pt idx="92">
                  <c:v>1.5509280125418852</c:v>
                </c:pt>
                <c:pt idx="93">
                  <c:v>1.6193100330961667</c:v>
                </c:pt>
                <c:pt idx="94">
                  <c:v>1.649060196744327</c:v>
                </c:pt>
                <c:pt idx="95">
                  <c:v>1.638992458343786</c:v>
                </c:pt>
                <c:pt idx="96">
                  <c:v>1.5895081868539878</c:v>
                </c:pt>
                <c:pt idx="97">
                  <c:v>1.5025801640225813</c:v>
                </c:pt>
                <c:pt idx="98">
                  <c:v>1.3816739358026136</c:v>
                </c:pt>
                <c:pt idx="99">
                  <c:v>1.2316096519715525</c:v>
                </c:pt>
                <c:pt idx="100">
                  <c:v>1.0583699019705088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6EF7-42BF-8B21-B440C042233F}"/>
            </c:ext>
          </c:extLst>
        </c:ser>
        <c:ser>
          <c:idx val="76"/>
          <c:order val="76"/>
          <c:tx>
            <c:strRef>
              <c:f>'GRG vs Evo 1'!$CH$9</c:f>
              <c:strCache>
                <c:ptCount val="1"/>
                <c:pt idx="0">
                  <c:v>15,2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1'!$CH$10:$CH$110</c:f>
              <c:numCache>
                <c:formatCode>0.00</c:formatCode>
                <c:ptCount val="101"/>
                <c:pt idx="0">
                  <c:v>1.4863986888537997</c:v>
                </c:pt>
                <c:pt idx="1">
                  <c:v>1.4664652666950413</c:v>
                </c:pt>
                <c:pt idx="2">
                  <c:v>1.4074596828566848</c:v>
                </c:pt>
                <c:pt idx="3">
                  <c:v>1.3117343037634779</c:v>
                </c:pt>
                <c:pt idx="4">
                  <c:v>1.1831053982009649</c:v>
                </c:pt>
                <c:pt idx="5">
                  <c:v>1.0267009947219394</c:v>
                </c:pt>
                <c:pt idx="6">
                  <c:v>0.84875644333047329</c:v>
                </c:pt>
                <c:pt idx="7">
                  <c:v>0.65636583175404073</c:v>
                </c:pt>
                <c:pt idx="8">
                  <c:v>0.45719916655251086</c:v>
                </c:pt>
                <c:pt idx="9">
                  <c:v>0.25919659416071256</c:v>
                </c:pt>
                <c:pt idx="10">
                  <c:v>7.0251852306657259E-2</c:v>
                </c:pt>
                <c:pt idx="11">
                  <c:v>-0.10210242840154615</c:v>
                </c:pt>
                <c:pt idx="12">
                  <c:v>-0.25099502668744578</c:v>
                </c:pt>
                <c:pt idx="13">
                  <c:v>-0.37049006451514765</c:v>
                </c:pt>
                <c:pt idx="14">
                  <c:v>-0.4558236518148584</c:v>
                </c:pt>
                <c:pt idx="15">
                  <c:v>-0.50359380774664575</c:v>
                </c:pt>
                <c:pt idx="16">
                  <c:v>-0.51189608694095345</c:v>
                </c:pt>
                <c:pt idx="17">
                  <c:v>-0.48039950372566143</c:v>
                </c:pt>
                <c:pt idx="18">
                  <c:v>-0.41035972748034732</c:v>
                </c:pt>
                <c:pt idx="19">
                  <c:v>-0.30456902306061717</c:v>
                </c:pt>
                <c:pt idx="20">
                  <c:v>-0.16724493200981227</c:v>
                </c:pt>
                <c:pt idx="21">
                  <c:v>-3.8621324868997609E-3</c:v>
                </c:pt>
                <c:pt idx="22">
                  <c:v>0.17906581887538031</c:v>
                </c:pt>
                <c:pt idx="23">
                  <c:v>0.37424616191874482</c:v>
                </c:pt>
                <c:pt idx="24">
                  <c:v>0.57389767229324606</c:v>
                </c:pt>
                <c:pt idx="25">
                  <c:v>0.77006087431702586</c:v>
                </c:pt>
                <c:pt idx="26">
                  <c:v>0.95491536015417677</c:v>
                </c:pt>
                <c:pt idx="27">
                  <c:v>1.1210915647964343</c:v>
                </c:pt>
                <c:pt idx="28">
                  <c:v>1.2619645673640494</c:v>
                </c:pt>
                <c:pt idx="29">
                  <c:v>1.3719182057951187</c:v>
                </c:pt>
                <c:pt idx="30">
                  <c:v>1.4465689755041655</c:v>
                </c:pt>
                <c:pt idx="31">
                  <c:v>1.4829407858770172</c:v>
                </c:pt>
                <c:pt idx="32">
                  <c:v>1.4795836076119921</c:v>
                </c:pt>
                <c:pt idx="33">
                  <c:v>1.4366312808123292</c:v>
                </c:pt>
                <c:pt idx="34">
                  <c:v>1.3557961792036251</c:v>
                </c:pt>
                <c:pt idx="35">
                  <c:v>1.2403009431971044</c:v>
                </c:pt>
                <c:pt idx="36">
                  <c:v>1.0947500033860542</c:v>
                </c:pt>
                <c:pt idx="37">
                  <c:v>0.92494601642818997</c:v>
                </c:pt>
                <c:pt idx="38">
                  <c:v>0.73765853143605531</c:v>
                </c:pt>
                <c:pt idx="39">
                  <c:v>0.54035410941644946</c:v>
                </c:pt>
                <c:pt idx="40">
                  <c:v>0.34089865504518613</c:v>
                </c:pt>
                <c:pt idx="41">
                  <c:v>0.14724382786996515</c:v>
                </c:pt>
                <c:pt idx="42">
                  <c:v>-3.2889965262885901E-2</c:v>
                </c:pt>
                <c:pt idx="43">
                  <c:v>-0.19232135846621279</c:v>
                </c:pt>
                <c:pt idx="44">
                  <c:v>-0.32469432520785635</c:v>
                </c:pt>
                <c:pt idx="45">
                  <c:v>-0.42473157303087727</c:v>
                </c:pt>
                <c:pt idx="46">
                  <c:v>-0.48844493255036392</c:v>
                </c:pt>
                <c:pt idx="47">
                  <c:v>-0.51329435318140681</c:v>
                </c:pt>
                <c:pt idx="48">
                  <c:v>-0.49828916694032732</c:v>
                </c:pt>
                <c:pt idx="49">
                  <c:v>-0.44402758325095359</c:v>
                </c:pt>
                <c:pt idx="50">
                  <c:v>-0.35267284022265277</c:v>
                </c:pt>
                <c:pt idx="51">
                  <c:v>-0.22786696317340061</c:v>
                </c:pt>
                <c:pt idx="52">
                  <c:v>-7.4585568573429128E-2</c:v>
                </c:pt>
                <c:pt idx="53">
                  <c:v>0.10106049808197004</c:v>
                </c:pt>
                <c:pt idx="54">
                  <c:v>0.2920687823984649</c:v>
                </c:pt>
                <c:pt idx="55">
                  <c:v>0.49082438684185042</c:v>
                </c:pt>
                <c:pt idx="56">
                  <c:v>0.68940355267255005</c:v>
                </c:pt>
                <c:pt idx="57">
                  <c:v>0.87988955520169054</c:v>
                </c:pt>
                <c:pt idx="58">
                  <c:v>1.0546883186217733</c:v>
                </c:pt>
                <c:pt idx="59">
                  <c:v>1.2068311678446384</c:v>
                </c:pt>
                <c:pt idx="60">
                  <c:v>1.3302526475862919</c:v>
                </c:pt>
                <c:pt idx="61">
                  <c:v>1.420032332928437</c:v>
                </c:pt>
                <c:pt idx="62">
                  <c:v>1.4725909911326633</c:v>
                </c:pt>
                <c:pt idx="63">
                  <c:v>1.4858332743548044</c:v>
                </c:pt>
                <c:pt idx="64">
                  <c:v>1.4592312545512351</c:v>
                </c:pt>
                <c:pt idx="65">
                  <c:v>1.393845470303996</c:v>
                </c:pt>
                <c:pt idx="66">
                  <c:v>1.2922826464942503</c:v>
                </c:pt>
                <c:pt idx="67">
                  <c:v>1.1585917724072679</c:v>
                </c:pt>
                <c:pt idx="68">
                  <c:v>0.99810268130694868</c:v>
                </c:pt>
                <c:pt idx="69">
                  <c:v>0.81721356680284662</c:v>
                </c:pt>
                <c:pt idx="70">
                  <c:v>0.62313590706163324</c:v>
                </c:pt>
                <c:pt idx="71">
                  <c:v>0.42360696592971792</c:v>
                </c:pt>
                <c:pt idx="72">
                  <c:v>0.22658133264004382</c:v>
                </c:pt>
                <c:pt idx="73">
                  <c:v>3.991379744153406E-2</c:v>
                </c:pt>
                <c:pt idx="74">
                  <c:v>-0.12895379410092112</c:v>
                </c:pt>
                <c:pt idx="75">
                  <c:v>-0.27328922400502165</c:v>
                </c:pt>
                <c:pt idx="76">
                  <c:v>-0.38733829415728049</c:v>
                </c:pt>
                <c:pt idx="77">
                  <c:v>-0.46655422803338065</c:v>
                </c:pt>
                <c:pt idx="78">
                  <c:v>-0.50777893633001547</c:v>
                </c:pt>
                <c:pt idx="79">
                  <c:v>-0.50936892001948886</c:v>
                </c:pt>
                <c:pt idx="80">
                  <c:v>-0.47126079146958499</c:v>
                </c:pt>
                <c:pt idx="81">
                  <c:v>-0.39497380150843497</c:v>
                </c:pt>
                <c:pt idx="82">
                  <c:v>-0.28354927168827204</c:v>
                </c:pt>
                <c:pt idx="83">
                  <c:v>-0.14142934639258631</c:v>
                </c:pt>
                <c:pt idx="84">
                  <c:v>2.5720101442437138E-2</c:v>
                </c:pt>
                <c:pt idx="85">
                  <c:v>0.21123535080220274</c:v>
                </c:pt>
                <c:pt idx="86">
                  <c:v>0.40772049412195954</c:v>
                </c:pt>
                <c:pt idx="87">
                  <c:v>0.60734228878227381</c:v>
                </c:pt>
                <c:pt idx="88">
                  <c:v>0.802142443773043</c:v>
                </c:pt>
                <c:pt idx="89">
                  <c:v>0.98435489164221512</c:v>
                </c:pt>
                <c:pt idx="90">
                  <c:v>1.1467153970978798</c:v>
                </c:pt>
                <c:pt idx="91">
                  <c:v>1.2827511591457228</c:v>
                </c:pt>
                <c:pt idx="92">
                  <c:v>1.387038861238568</c:v>
                </c:pt>
                <c:pt idx="93">
                  <c:v>1.4554208817928496</c:v>
                </c:pt>
                <c:pt idx="94">
                  <c:v>1.4851710454410099</c:v>
                </c:pt>
                <c:pt idx="95">
                  <c:v>1.4751033070404689</c:v>
                </c:pt>
                <c:pt idx="96">
                  <c:v>1.4256190355506706</c:v>
                </c:pt>
                <c:pt idx="97">
                  <c:v>1.3386910127192642</c:v>
                </c:pt>
                <c:pt idx="98">
                  <c:v>1.2177847844992964</c:v>
                </c:pt>
                <c:pt idx="99">
                  <c:v>1.0677205006682353</c:v>
                </c:pt>
                <c:pt idx="100">
                  <c:v>0.89448075066719168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6EF7-42BF-8B21-B440C042233F}"/>
            </c:ext>
          </c:extLst>
        </c:ser>
        <c:ser>
          <c:idx val="77"/>
          <c:order val="77"/>
          <c:tx>
            <c:strRef>
              <c:f>'GRG vs Evo 1'!$CI$9</c:f>
              <c:strCache>
                <c:ptCount val="1"/>
                <c:pt idx="0">
                  <c:v>15,4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1'!$CI$10:$CI$110</c:f>
              <c:numCache>
                <c:formatCode>0.00</c:formatCode>
                <c:ptCount val="101"/>
                <c:pt idx="0">
                  <c:v>1.3031183567457023</c:v>
                </c:pt>
                <c:pt idx="1">
                  <c:v>1.2831849345869439</c:v>
                </c:pt>
                <c:pt idx="2">
                  <c:v>1.2241793507485874</c:v>
                </c:pt>
                <c:pt idx="3">
                  <c:v>1.1284539716553805</c:v>
                </c:pt>
                <c:pt idx="4">
                  <c:v>0.99982506609286759</c:v>
                </c:pt>
                <c:pt idx="5">
                  <c:v>0.84342066261384208</c:v>
                </c:pt>
                <c:pt idx="6">
                  <c:v>0.66547611122237593</c:v>
                </c:pt>
                <c:pt idx="7">
                  <c:v>0.47308549964594326</c:v>
                </c:pt>
                <c:pt idx="8">
                  <c:v>0.27391883444441345</c:v>
                </c:pt>
                <c:pt idx="9">
                  <c:v>7.5916262052615147E-2</c:v>
                </c:pt>
                <c:pt idx="10">
                  <c:v>-0.11302847980144015</c:v>
                </c:pt>
                <c:pt idx="11">
                  <c:v>-0.28538276050964356</c:v>
                </c:pt>
                <c:pt idx="12">
                  <c:v>-0.43427535879554319</c:v>
                </c:pt>
                <c:pt idx="13">
                  <c:v>-0.55377039662324501</c:v>
                </c:pt>
                <c:pt idx="14">
                  <c:v>-0.63910398392295575</c:v>
                </c:pt>
                <c:pt idx="15">
                  <c:v>-0.6868741398547431</c:v>
                </c:pt>
                <c:pt idx="16">
                  <c:v>-0.69517641904905081</c:v>
                </c:pt>
                <c:pt idx="17">
                  <c:v>-0.66367983583375878</c:v>
                </c:pt>
                <c:pt idx="18">
                  <c:v>-0.59364005958844479</c:v>
                </c:pt>
                <c:pt idx="19">
                  <c:v>-0.48784935516871458</c:v>
                </c:pt>
                <c:pt idx="20">
                  <c:v>-0.35052526411790969</c:v>
                </c:pt>
                <c:pt idx="21">
                  <c:v>-0.18714246459499717</c:v>
                </c:pt>
                <c:pt idx="22">
                  <c:v>-4.2145132327170987E-3</c:v>
                </c:pt>
                <c:pt idx="23">
                  <c:v>0.19096582981064739</c:v>
                </c:pt>
                <c:pt idx="24">
                  <c:v>0.39061734018514865</c:v>
                </c:pt>
                <c:pt idx="25">
                  <c:v>0.5867805422089285</c:v>
                </c:pt>
                <c:pt idx="26">
                  <c:v>0.77163502804607931</c:v>
                </c:pt>
                <c:pt idx="27">
                  <c:v>0.93781123268833699</c:v>
                </c:pt>
                <c:pt idx="28">
                  <c:v>1.0786842352559518</c:v>
                </c:pt>
                <c:pt idx="29">
                  <c:v>1.1886378736870211</c:v>
                </c:pt>
                <c:pt idx="30">
                  <c:v>1.2632886433960682</c:v>
                </c:pt>
                <c:pt idx="31">
                  <c:v>1.2996604537689198</c:v>
                </c:pt>
                <c:pt idx="32">
                  <c:v>1.2963032755038948</c:v>
                </c:pt>
                <c:pt idx="33">
                  <c:v>1.2533509487042318</c:v>
                </c:pt>
                <c:pt idx="34">
                  <c:v>1.1725158470955275</c:v>
                </c:pt>
                <c:pt idx="35">
                  <c:v>1.0570206110890068</c:v>
                </c:pt>
                <c:pt idx="36">
                  <c:v>0.91146967127795686</c:v>
                </c:pt>
                <c:pt idx="37">
                  <c:v>0.74166568432009261</c:v>
                </c:pt>
                <c:pt idx="38">
                  <c:v>0.55437819932795795</c:v>
                </c:pt>
                <c:pt idx="39">
                  <c:v>0.35707377730835199</c:v>
                </c:pt>
                <c:pt idx="40">
                  <c:v>0.15761832293708872</c:v>
                </c:pt>
                <c:pt idx="41">
                  <c:v>-3.6036504238132261E-2</c:v>
                </c:pt>
                <c:pt idx="42">
                  <c:v>-0.21617029737098331</c:v>
                </c:pt>
                <c:pt idx="43">
                  <c:v>-0.3756016905743102</c:v>
                </c:pt>
                <c:pt idx="44">
                  <c:v>-0.50797465731595381</c:v>
                </c:pt>
                <c:pt idx="45">
                  <c:v>-0.60801190513897474</c:v>
                </c:pt>
                <c:pt idx="46">
                  <c:v>-0.67172526465846127</c:v>
                </c:pt>
                <c:pt idx="47">
                  <c:v>-0.69657468528950428</c:v>
                </c:pt>
                <c:pt idx="48">
                  <c:v>-0.68156949904842468</c:v>
                </c:pt>
                <c:pt idx="49">
                  <c:v>-0.62730791535905106</c:v>
                </c:pt>
                <c:pt idx="50">
                  <c:v>-0.53595317233075024</c:v>
                </c:pt>
                <c:pt idx="51">
                  <c:v>-0.41114729528149802</c:v>
                </c:pt>
                <c:pt idx="52">
                  <c:v>-0.25786590068152654</c:v>
                </c:pt>
                <c:pt idx="53">
                  <c:v>-8.221983402612737E-2</c:v>
                </c:pt>
                <c:pt idx="54">
                  <c:v>0.10878845029036746</c:v>
                </c:pt>
                <c:pt idx="55">
                  <c:v>0.30754405473375301</c:v>
                </c:pt>
                <c:pt idx="56">
                  <c:v>0.50612322056445269</c:v>
                </c:pt>
                <c:pt idx="57">
                  <c:v>0.69660922309359319</c:v>
                </c:pt>
                <c:pt idx="58">
                  <c:v>0.8714079865136759</c:v>
                </c:pt>
                <c:pt idx="59">
                  <c:v>1.023550835736541</c:v>
                </c:pt>
                <c:pt idx="60">
                  <c:v>1.1469723154781943</c:v>
                </c:pt>
                <c:pt idx="61">
                  <c:v>1.2367520008203396</c:v>
                </c:pt>
                <c:pt idx="62">
                  <c:v>1.289310659024566</c:v>
                </c:pt>
                <c:pt idx="63">
                  <c:v>1.302552942246707</c:v>
                </c:pt>
                <c:pt idx="64">
                  <c:v>1.2759509224431376</c:v>
                </c:pt>
                <c:pt idx="65">
                  <c:v>1.2105651381958984</c:v>
                </c:pt>
                <c:pt idx="66">
                  <c:v>1.1090023143861529</c:v>
                </c:pt>
                <c:pt idx="67">
                  <c:v>0.97531144029917027</c:v>
                </c:pt>
                <c:pt idx="68">
                  <c:v>0.81482234919885133</c:v>
                </c:pt>
                <c:pt idx="69">
                  <c:v>0.63393323469474927</c:v>
                </c:pt>
                <c:pt idx="70">
                  <c:v>0.43985557495353589</c:v>
                </c:pt>
                <c:pt idx="71">
                  <c:v>0.24032663382162051</c:v>
                </c:pt>
                <c:pt idx="72">
                  <c:v>4.330100053194641E-2</c:v>
                </c:pt>
                <c:pt idx="73">
                  <c:v>-0.14336653466656335</c:v>
                </c:pt>
                <c:pt idx="74">
                  <c:v>-0.31223412620901853</c:v>
                </c:pt>
                <c:pt idx="75">
                  <c:v>-0.45656955611311906</c:v>
                </c:pt>
                <c:pt idx="76">
                  <c:v>-0.57061862626537785</c:v>
                </c:pt>
                <c:pt idx="77">
                  <c:v>-0.64983456014147811</c:v>
                </c:pt>
                <c:pt idx="78">
                  <c:v>-0.69105926843811294</c:v>
                </c:pt>
                <c:pt idx="79">
                  <c:v>-0.69264925212758621</c:v>
                </c:pt>
                <c:pt idx="80">
                  <c:v>-0.65454112357768235</c:v>
                </c:pt>
                <c:pt idx="81">
                  <c:v>-0.57825413361653233</c:v>
                </c:pt>
                <c:pt idx="82">
                  <c:v>-0.46682960379636945</c:v>
                </c:pt>
                <c:pt idx="83">
                  <c:v>-0.32470967850068372</c:v>
                </c:pt>
                <c:pt idx="84">
                  <c:v>-0.15756023066566027</c:v>
                </c:pt>
                <c:pt idx="85">
                  <c:v>2.7955018694105327E-2</c:v>
                </c:pt>
                <c:pt idx="86">
                  <c:v>0.2244401620138621</c:v>
                </c:pt>
                <c:pt idx="87">
                  <c:v>0.4240619566741764</c:v>
                </c:pt>
                <c:pt idx="88">
                  <c:v>0.61886211166494554</c:v>
                </c:pt>
                <c:pt idx="89">
                  <c:v>0.80107455953411777</c:v>
                </c:pt>
                <c:pt idx="90">
                  <c:v>0.96343506498978249</c:v>
                </c:pt>
                <c:pt idx="91">
                  <c:v>1.0994708270376254</c:v>
                </c:pt>
                <c:pt idx="92">
                  <c:v>1.2037585291304707</c:v>
                </c:pt>
                <c:pt idx="93">
                  <c:v>1.2721405496847522</c:v>
                </c:pt>
                <c:pt idx="94">
                  <c:v>1.3018907133329125</c:v>
                </c:pt>
                <c:pt idx="95">
                  <c:v>1.2918229749323715</c:v>
                </c:pt>
                <c:pt idx="96">
                  <c:v>1.242338703442573</c:v>
                </c:pt>
                <c:pt idx="97">
                  <c:v>1.1554106806111666</c:v>
                </c:pt>
                <c:pt idx="98">
                  <c:v>1.034504452391199</c:v>
                </c:pt>
                <c:pt idx="99">
                  <c:v>0.88444016856013796</c:v>
                </c:pt>
                <c:pt idx="100">
                  <c:v>0.71120041855909422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6EF7-42BF-8B21-B440C042233F}"/>
            </c:ext>
          </c:extLst>
        </c:ser>
        <c:ser>
          <c:idx val="78"/>
          <c:order val="78"/>
          <c:tx>
            <c:strRef>
              <c:f>'GRG vs Evo 1'!$CJ$9</c:f>
              <c:strCache>
                <c:ptCount val="1"/>
                <c:pt idx="0">
                  <c:v>15,6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1'!$CJ$10:$CJ$110</c:f>
              <c:numCache>
                <c:formatCode>0.00</c:formatCode>
                <c:ptCount val="101"/>
                <c:pt idx="0">
                  <c:v>1.107753652299444</c:v>
                </c:pt>
                <c:pt idx="1">
                  <c:v>1.0878202301406856</c:v>
                </c:pt>
                <c:pt idx="2">
                  <c:v>1.0288146463023291</c:v>
                </c:pt>
                <c:pt idx="3">
                  <c:v>0.93308926720912244</c:v>
                </c:pt>
                <c:pt idx="4">
                  <c:v>0.8044603616466095</c:v>
                </c:pt>
                <c:pt idx="5">
                  <c:v>0.64805595816758377</c:v>
                </c:pt>
                <c:pt idx="6">
                  <c:v>0.47011140677611768</c:v>
                </c:pt>
                <c:pt idx="7">
                  <c:v>0.27772079519968507</c:v>
                </c:pt>
                <c:pt idx="8">
                  <c:v>7.8554129998155239E-2</c:v>
                </c:pt>
                <c:pt idx="9">
                  <c:v>-0.11944844239364305</c:v>
                </c:pt>
                <c:pt idx="10">
                  <c:v>-0.30839318424769835</c:v>
                </c:pt>
                <c:pt idx="11">
                  <c:v>-0.48074746495590176</c:v>
                </c:pt>
                <c:pt idx="12">
                  <c:v>-0.62964006324180133</c:v>
                </c:pt>
                <c:pt idx="13">
                  <c:v>-0.74913510106950332</c:v>
                </c:pt>
                <c:pt idx="14">
                  <c:v>-0.83446868836921406</c:v>
                </c:pt>
                <c:pt idx="15">
                  <c:v>-0.88223884430100141</c:v>
                </c:pt>
                <c:pt idx="16">
                  <c:v>-0.89054112349530912</c:v>
                </c:pt>
                <c:pt idx="17">
                  <c:v>-0.85904454028001709</c:v>
                </c:pt>
                <c:pt idx="18">
                  <c:v>-0.78900476403470288</c:v>
                </c:pt>
                <c:pt idx="19">
                  <c:v>-0.68321405961497272</c:v>
                </c:pt>
                <c:pt idx="20">
                  <c:v>-0.54588996856416783</c:v>
                </c:pt>
                <c:pt idx="21">
                  <c:v>-0.38250716904125537</c:v>
                </c:pt>
                <c:pt idx="22">
                  <c:v>-0.1995792176789753</c:v>
                </c:pt>
                <c:pt idx="23">
                  <c:v>-4.398874635610811E-3</c:v>
                </c:pt>
                <c:pt idx="24">
                  <c:v>0.19525263573889046</c:v>
                </c:pt>
                <c:pt idx="25">
                  <c:v>0.3914158377626703</c:v>
                </c:pt>
                <c:pt idx="26">
                  <c:v>0.57627032359982122</c:v>
                </c:pt>
                <c:pt idx="27">
                  <c:v>0.74244652824207868</c:v>
                </c:pt>
                <c:pt idx="28">
                  <c:v>0.88331953080969372</c:v>
                </c:pt>
                <c:pt idx="29">
                  <c:v>0.99327316924076303</c:v>
                </c:pt>
                <c:pt idx="30">
                  <c:v>1.0679239389498101</c:v>
                </c:pt>
                <c:pt idx="31">
                  <c:v>1.1042957493226615</c:v>
                </c:pt>
                <c:pt idx="32">
                  <c:v>1.1009385710576367</c:v>
                </c:pt>
                <c:pt idx="33">
                  <c:v>1.0579862442579737</c:v>
                </c:pt>
                <c:pt idx="34">
                  <c:v>0.97715114264926939</c:v>
                </c:pt>
                <c:pt idx="35">
                  <c:v>0.86165590664274871</c:v>
                </c:pt>
                <c:pt idx="36">
                  <c:v>0.71610496683169855</c:v>
                </c:pt>
                <c:pt idx="37">
                  <c:v>0.54630097987383441</c:v>
                </c:pt>
                <c:pt idx="38">
                  <c:v>0.35901349488169976</c:v>
                </c:pt>
                <c:pt idx="39">
                  <c:v>0.16170907286209379</c:v>
                </c:pt>
                <c:pt idx="40">
                  <c:v>-3.774638150916948E-2</c:v>
                </c:pt>
                <c:pt idx="41">
                  <c:v>-0.23140120868439046</c:v>
                </c:pt>
                <c:pt idx="42">
                  <c:v>-0.41153500181724151</c:v>
                </c:pt>
                <c:pt idx="43">
                  <c:v>-0.57096639502056834</c:v>
                </c:pt>
                <c:pt idx="44">
                  <c:v>-0.7033393617622119</c:v>
                </c:pt>
                <c:pt idx="45">
                  <c:v>-0.80337660958523283</c:v>
                </c:pt>
                <c:pt idx="46">
                  <c:v>-0.86708996910471958</c:v>
                </c:pt>
                <c:pt idx="47">
                  <c:v>-0.89193938973576237</c:v>
                </c:pt>
                <c:pt idx="48">
                  <c:v>-0.87693420349468298</c:v>
                </c:pt>
                <c:pt idx="49">
                  <c:v>-0.82267261980530915</c:v>
                </c:pt>
                <c:pt idx="50">
                  <c:v>-0.73131787677700832</c:v>
                </c:pt>
                <c:pt idx="51">
                  <c:v>-0.60651199972775616</c:v>
                </c:pt>
                <c:pt idx="52">
                  <c:v>-0.45323060512778474</c:v>
                </c:pt>
                <c:pt idx="53">
                  <c:v>-0.27758453847238557</c:v>
                </c:pt>
                <c:pt idx="54">
                  <c:v>-8.6576254155890736E-2</c:v>
                </c:pt>
                <c:pt idx="55">
                  <c:v>0.11217935028749484</c:v>
                </c:pt>
                <c:pt idx="56">
                  <c:v>0.31075851611819449</c:v>
                </c:pt>
                <c:pt idx="57">
                  <c:v>0.50124451864733488</c:v>
                </c:pt>
                <c:pt idx="58">
                  <c:v>0.67604328206741759</c:v>
                </c:pt>
                <c:pt idx="59">
                  <c:v>0.82818613129028273</c:v>
                </c:pt>
                <c:pt idx="60">
                  <c:v>0.95160761103193625</c:v>
                </c:pt>
                <c:pt idx="61">
                  <c:v>1.0413872963740813</c:v>
                </c:pt>
                <c:pt idx="62">
                  <c:v>1.0939459545783077</c:v>
                </c:pt>
                <c:pt idx="63">
                  <c:v>1.1071882378004487</c:v>
                </c:pt>
                <c:pt idx="64">
                  <c:v>1.0805862179968795</c:v>
                </c:pt>
                <c:pt idx="65">
                  <c:v>1.0152004337496403</c:v>
                </c:pt>
                <c:pt idx="66">
                  <c:v>0.91363760993989485</c:v>
                </c:pt>
                <c:pt idx="67">
                  <c:v>0.77994673585291219</c:v>
                </c:pt>
                <c:pt idx="68">
                  <c:v>0.61945764475259302</c:v>
                </c:pt>
                <c:pt idx="69">
                  <c:v>0.43856853024849102</c:v>
                </c:pt>
                <c:pt idx="70">
                  <c:v>0.24449087050727766</c:v>
                </c:pt>
                <c:pt idx="71">
                  <c:v>4.4961929375362295E-2</c:v>
                </c:pt>
                <c:pt idx="72">
                  <c:v>-0.15206370391431179</c:v>
                </c:pt>
                <c:pt idx="73">
                  <c:v>-0.33873123911282155</c:v>
                </c:pt>
                <c:pt idx="74">
                  <c:v>-0.50759883065527678</c:v>
                </c:pt>
                <c:pt idx="75">
                  <c:v>-0.6519342605593772</c:v>
                </c:pt>
                <c:pt idx="76">
                  <c:v>-0.76598333071163616</c:v>
                </c:pt>
                <c:pt idx="77">
                  <c:v>-0.8451992645877362</c:v>
                </c:pt>
                <c:pt idx="78">
                  <c:v>-0.88642397288437103</c:v>
                </c:pt>
                <c:pt idx="79">
                  <c:v>-0.88801395657384452</c:v>
                </c:pt>
                <c:pt idx="80">
                  <c:v>-0.84990582802394066</c:v>
                </c:pt>
                <c:pt idx="81">
                  <c:v>-0.77361883806279064</c:v>
                </c:pt>
                <c:pt idx="82">
                  <c:v>-0.66219430824262759</c:v>
                </c:pt>
                <c:pt idx="83">
                  <c:v>-0.52007438294694186</c:v>
                </c:pt>
                <c:pt idx="84">
                  <c:v>-0.35292493511191847</c:v>
                </c:pt>
                <c:pt idx="85">
                  <c:v>-0.16740968575215287</c:v>
                </c:pt>
                <c:pt idx="86">
                  <c:v>2.9075457567603907E-2</c:v>
                </c:pt>
                <c:pt idx="87">
                  <c:v>0.2286972522279182</c:v>
                </c:pt>
                <c:pt idx="88">
                  <c:v>0.42349740721868739</c:v>
                </c:pt>
                <c:pt idx="89">
                  <c:v>0.60570985508785946</c:v>
                </c:pt>
                <c:pt idx="90">
                  <c:v>0.76807036054352418</c:v>
                </c:pt>
                <c:pt idx="91">
                  <c:v>0.90410612259136713</c:v>
                </c:pt>
                <c:pt idx="92">
                  <c:v>1.0083938246842126</c:v>
                </c:pt>
                <c:pt idx="93">
                  <c:v>1.0767758452384939</c:v>
                </c:pt>
                <c:pt idx="94">
                  <c:v>1.1065260088866542</c:v>
                </c:pt>
                <c:pt idx="95">
                  <c:v>1.0964582704861132</c:v>
                </c:pt>
                <c:pt idx="96">
                  <c:v>1.0469739989963149</c:v>
                </c:pt>
                <c:pt idx="97">
                  <c:v>0.9600459761649085</c:v>
                </c:pt>
                <c:pt idx="98">
                  <c:v>0.83913974794494073</c:v>
                </c:pt>
                <c:pt idx="99">
                  <c:v>0.68907546411387965</c:v>
                </c:pt>
                <c:pt idx="100">
                  <c:v>0.51583571411283602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6EF7-42BF-8B21-B440C042233F}"/>
            </c:ext>
          </c:extLst>
        </c:ser>
        <c:ser>
          <c:idx val="79"/>
          <c:order val="79"/>
          <c:tx>
            <c:strRef>
              <c:f>'GRG vs Evo 1'!$CK$9</c:f>
              <c:strCache>
                <c:ptCount val="1"/>
                <c:pt idx="0">
                  <c:v>15,8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1'!$CK$10:$CK$110</c:f>
              <c:numCache>
                <c:formatCode>0.00</c:formatCode>
                <c:ptCount val="101"/>
                <c:pt idx="0">
                  <c:v>0.90809314977231836</c:v>
                </c:pt>
                <c:pt idx="1">
                  <c:v>0.88815972761355999</c:v>
                </c:pt>
                <c:pt idx="2">
                  <c:v>0.82915414377520347</c:v>
                </c:pt>
                <c:pt idx="3">
                  <c:v>0.73342876468199669</c:v>
                </c:pt>
                <c:pt idx="4">
                  <c:v>0.60479985911948375</c:v>
                </c:pt>
                <c:pt idx="5">
                  <c:v>0.44839545564045813</c:v>
                </c:pt>
                <c:pt idx="6">
                  <c:v>0.27045090424899199</c:v>
                </c:pt>
                <c:pt idx="7">
                  <c:v>7.80602926725594E-2</c:v>
                </c:pt>
                <c:pt idx="8">
                  <c:v>-0.12110637252897045</c:v>
                </c:pt>
                <c:pt idx="9">
                  <c:v>-0.31910894492076874</c:v>
                </c:pt>
                <c:pt idx="10">
                  <c:v>-0.50805368677482399</c:v>
                </c:pt>
                <c:pt idx="11">
                  <c:v>-0.68040796748302745</c:v>
                </c:pt>
                <c:pt idx="12">
                  <c:v>-0.82930056576892708</c:v>
                </c:pt>
                <c:pt idx="13">
                  <c:v>-0.94879560359662896</c:v>
                </c:pt>
                <c:pt idx="14">
                  <c:v>-1.0341291908963397</c:v>
                </c:pt>
                <c:pt idx="15">
                  <c:v>-1.0818993468281271</c:v>
                </c:pt>
                <c:pt idx="16">
                  <c:v>-1.0902016260224348</c:v>
                </c:pt>
                <c:pt idx="17">
                  <c:v>-1.0587050428071427</c:v>
                </c:pt>
                <c:pt idx="18">
                  <c:v>-0.98866526656182863</c:v>
                </c:pt>
                <c:pt idx="19">
                  <c:v>-0.88287456214209847</c:v>
                </c:pt>
                <c:pt idx="20">
                  <c:v>-0.74555047109129358</c:v>
                </c:pt>
                <c:pt idx="21">
                  <c:v>-0.58216767156838101</c:v>
                </c:pt>
                <c:pt idx="22">
                  <c:v>-0.39923972020610099</c:v>
                </c:pt>
                <c:pt idx="23">
                  <c:v>-0.2040593771627365</c:v>
                </c:pt>
                <c:pt idx="24">
                  <c:v>-4.4078667882352374E-3</c:v>
                </c:pt>
                <c:pt idx="25">
                  <c:v>0.19175533523554461</c:v>
                </c:pt>
                <c:pt idx="26">
                  <c:v>0.37660982107269547</c:v>
                </c:pt>
                <c:pt idx="27">
                  <c:v>0.54278602571495305</c:v>
                </c:pt>
                <c:pt idx="28">
                  <c:v>0.68365902828256797</c:v>
                </c:pt>
                <c:pt idx="29">
                  <c:v>0.79361266671363728</c:v>
                </c:pt>
                <c:pt idx="30">
                  <c:v>0.86826343642268433</c:v>
                </c:pt>
                <c:pt idx="31">
                  <c:v>0.90463524679553586</c:v>
                </c:pt>
                <c:pt idx="32">
                  <c:v>0.90127806853051096</c:v>
                </c:pt>
                <c:pt idx="33">
                  <c:v>0.85832574173084797</c:v>
                </c:pt>
                <c:pt idx="34">
                  <c:v>0.77749064012214364</c:v>
                </c:pt>
                <c:pt idx="35">
                  <c:v>0.66199540411562297</c:v>
                </c:pt>
                <c:pt idx="36">
                  <c:v>0.51644446430457291</c:v>
                </c:pt>
                <c:pt idx="37">
                  <c:v>0.34664047734670872</c:v>
                </c:pt>
                <c:pt idx="38">
                  <c:v>0.15935299235457406</c:v>
                </c:pt>
                <c:pt idx="39">
                  <c:v>-3.7951429665031886E-2</c:v>
                </c:pt>
                <c:pt idx="40">
                  <c:v>-0.23740688403629517</c:v>
                </c:pt>
                <c:pt idx="41">
                  <c:v>-0.43106171121151615</c:v>
                </c:pt>
                <c:pt idx="42">
                  <c:v>-0.6111955043443672</c:v>
                </c:pt>
                <c:pt idx="43">
                  <c:v>-0.77062689754769409</c:v>
                </c:pt>
                <c:pt idx="44">
                  <c:v>-0.90299986428933765</c:v>
                </c:pt>
                <c:pt idx="45">
                  <c:v>-1.0030371121123585</c:v>
                </c:pt>
                <c:pt idx="46">
                  <c:v>-1.0667504716318452</c:v>
                </c:pt>
                <c:pt idx="47">
                  <c:v>-1.091599892262888</c:v>
                </c:pt>
                <c:pt idx="48">
                  <c:v>-1.0765947060218086</c:v>
                </c:pt>
                <c:pt idx="49">
                  <c:v>-1.022333122332435</c:v>
                </c:pt>
                <c:pt idx="50">
                  <c:v>-0.93097837930413407</c:v>
                </c:pt>
                <c:pt idx="51">
                  <c:v>-0.80617250225488191</c:v>
                </c:pt>
                <c:pt idx="52">
                  <c:v>-0.65289110765491043</c:v>
                </c:pt>
                <c:pt idx="53">
                  <c:v>-0.47724504099951126</c:v>
                </c:pt>
                <c:pt idx="54">
                  <c:v>-0.2862367566830164</c:v>
                </c:pt>
                <c:pt idx="55">
                  <c:v>-8.7481152239630849E-2</c:v>
                </c:pt>
                <c:pt idx="56">
                  <c:v>0.11109801359106877</c:v>
                </c:pt>
                <c:pt idx="57">
                  <c:v>0.30158401612020924</c:v>
                </c:pt>
                <c:pt idx="58">
                  <c:v>0.47638277954029196</c:v>
                </c:pt>
                <c:pt idx="59">
                  <c:v>0.6285256287631571</c:v>
                </c:pt>
                <c:pt idx="60">
                  <c:v>0.7519471085048105</c:v>
                </c:pt>
                <c:pt idx="61">
                  <c:v>0.8417267938469557</c:v>
                </c:pt>
                <c:pt idx="62">
                  <c:v>0.89428545205118204</c:v>
                </c:pt>
                <c:pt idx="63">
                  <c:v>0.90752773527332309</c:v>
                </c:pt>
                <c:pt idx="64">
                  <c:v>0.88092571546975373</c:v>
                </c:pt>
                <c:pt idx="65">
                  <c:v>0.81553993122251456</c:v>
                </c:pt>
                <c:pt idx="66">
                  <c:v>0.7139771074127691</c:v>
                </c:pt>
                <c:pt idx="67">
                  <c:v>0.58028623332578644</c:v>
                </c:pt>
                <c:pt idx="68">
                  <c:v>0.41979714222546738</c:v>
                </c:pt>
                <c:pt idx="69">
                  <c:v>0.23890802772136532</c:v>
                </c:pt>
                <c:pt idx="70">
                  <c:v>4.4830367980151969E-2</c:v>
                </c:pt>
                <c:pt idx="71">
                  <c:v>-0.15469857315176339</c:v>
                </c:pt>
                <c:pt idx="72">
                  <c:v>-0.35172420644143748</c:v>
                </c:pt>
                <c:pt idx="73">
                  <c:v>-0.5383917416399473</c:v>
                </c:pt>
                <c:pt idx="74">
                  <c:v>-0.70725933318240242</c:v>
                </c:pt>
                <c:pt idx="75">
                  <c:v>-0.85159476308650295</c:v>
                </c:pt>
                <c:pt idx="76">
                  <c:v>-0.9656438332387618</c:v>
                </c:pt>
                <c:pt idx="77">
                  <c:v>-1.0448597671148621</c:v>
                </c:pt>
                <c:pt idx="78">
                  <c:v>-1.0860844754114969</c:v>
                </c:pt>
                <c:pt idx="79">
                  <c:v>-1.0876744591009702</c:v>
                </c:pt>
                <c:pt idx="80">
                  <c:v>-1.0495663305510663</c:v>
                </c:pt>
                <c:pt idx="81">
                  <c:v>-0.97327934058991628</c:v>
                </c:pt>
                <c:pt idx="82">
                  <c:v>-0.86185481076975334</c:v>
                </c:pt>
                <c:pt idx="83">
                  <c:v>-0.71973488547406761</c:v>
                </c:pt>
                <c:pt idx="84">
                  <c:v>-0.55258543763904422</c:v>
                </c:pt>
                <c:pt idx="85">
                  <c:v>-0.36707018827927856</c:v>
                </c:pt>
                <c:pt idx="86">
                  <c:v>-0.17058504495952179</c:v>
                </c:pt>
                <c:pt idx="87">
                  <c:v>2.9036749700792508E-2</c:v>
                </c:pt>
                <c:pt idx="88">
                  <c:v>0.2238369046915617</c:v>
                </c:pt>
                <c:pt idx="89">
                  <c:v>0.40604935256073382</c:v>
                </c:pt>
                <c:pt idx="90">
                  <c:v>0.56840985801639854</c:v>
                </c:pt>
                <c:pt idx="91">
                  <c:v>0.7044456200642415</c:v>
                </c:pt>
                <c:pt idx="92">
                  <c:v>0.80873332215708682</c:v>
                </c:pt>
                <c:pt idx="93">
                  <c:v>0.87711534271136826</c:v>
                </c:pt>
                <c:pt idx="94">
                  <c:v>0.90686550635952856</c:v>
                </c:pt>
                <c:pt idx="95">
                  <c:v>0.89679776795898758</c:v>
                </c:pt>
                <c:pt idx="96">
                  <c:v>0.84731349646918919</c:v>
                </c:pt>
                <c:pt idx="97">
                  <c:v>0.76038547363778275</c:v>
                </c:pt>
                <c:pt idx="98">
                  <c:v>0.63947924541781509</c:v>
                </c:pt>
                <c:pt idx="99">
                  <c:v>0.48941496158675402</c:v>
                </c:pt>
                <c:pt idx="100">
                  <c:v>0.31617521158571033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6EF7-42BF-8B21-B440C042233F}"/>
            </c:ext>
          </c:extLst>
        </c:ser>
        <c:ser>
          <c:idx val="80"/>
          <c:order val="80"/>
          <c:tx>
            <c:strRef>
              <c:f>'GRG vs Evo 1'!$CL$9</c:f>
              <c:strCache>
                <c:ptCount val="1"/>
                <c:pt idx="0">
                  <c:v>16,0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1'!$CL$10:$CL$110</c:f>
              <c:numCache>
                <c:formatCode>0.00</c:formatCode>
                <c:ptCount val="101"/>
                <c:pt idx="0">
                  <c:v>0.7120966833349347</c:v>
                </c:pt>
                <c:pt idx="1">
                  <c:v>0.69216326117617633</c:v>
                </c:pt>
                <c:pt idx="2">
                  <c:v>0.6331576773378198</c:v>
                </c:pt>
                <c:pt idx="3">
                  <c:v>0.53743229824461303</c:v>
                </c:pt>
                <c:pt idx="4">
                  <c:v>0.40880339268210009</c:v>
                </c:pt>
                <c:pt idx="5">
                  <c:v>0.25239898920307446</c:v>
                </c:pt>
                <c:pt idx="6">
                  <c:v>7.4454437811608321E-2</c:v>
                </c:pt>
                <c:pt idx="7">
                  <c:v>-0.11793617376482426</c:v>
                </c:pt>
                <c:pt idx="8">
                  <c:v>-0.31710283896635411</c:v>
                </c:pt>
                <c:pt idx="9">
                  <c:v>-0.51510541135815235</c:v>
                </c:pt>
                <c:pt idx="10">
                  <c:v>-0.70405015321220765</c:v>
                </c:pt>
                <c:pt idx="11">
                  <c:v>-0.87640443392041112</c:v>
                </c:pt>
                <c:pt idx="12">
                  <c:v>-1.0252970322063106</c:v>
                </c:pt>
                <c:pt idx="13">
                  <c:v>-1.1447920700340126</c:v>
                </c:pt>
                <c:pt idx="14">
                  <c:v>-1.2301256573337234</c:v>
                </c:pt>
                <c:pt idx="15">
                  <c:v>-1.2778958132655107</c:v>
                </c:pt>
                <c:pt idx="16">
                  <c:v>-1.2861980924598184</c:v>
                </c:pt>
                <c:pt idx="17">
                  <c:v>-1.2547015092445264</c:v>
                </c:pt>
                <c:pt idx="18">
                  <c:v>-1.1846617329992122</c:v>
                </c:pt>
                <c:pt idx="19">
                  <c:v>-1.0788710285794822</c:v>
                </c:pt>
                <c:pt idx="20">
                  <c:v>-0.94154693752867724</c:v>
                </c:pt>
                <c:pt idx="21">
                  <c:v>-0.77816413800576467</c:v>
                </c:pt>
                <c:pt idx="22">
                  <c:v>-0.59523618664348465</c:v>
                </c:pt>
                <c:pt idx="23">
                  <c:v>-0.40005584360012014</c:v>
                </c:pt>
                <c:pt idx="24">
                  <c:v>-0.2004043332256189</c:v>
                </c:pt>
                <c:pt idx="25">
                  <c:v>-4.2411312018390546E-3</c:v>
                </c:pt>
                <c:pt idx="26">
                  <c:v>0.18061335463531181</c:v>
                </c:pt>
                <c:pt idx="27">
                  <c:v>0.34678955927756938</c:v>
                </c:pt>
                <c:pt idx="28">
                  <c:v>0.48766256184518431</c:v>
                </c:pt>
                <c:pt idx="29">
                  <c:v>0.59761620027625362</c:v>
                </c:pt>
                <c:pt idx="30">
                  <c:v>0.67226696998530067</c:v>
                </c:pt>
                <c:pt idx="31">
                  <c:v>0.7086387803581522</c:v>
                </c:pt>
                <c:pt idx="32">
                  <c:v>0.70528160209312729</c:v>
                </c:pt>
                <c:pt idx="33">
                  <c:v>0.6623292752934643</c:v>
                </c:pt>
                <c:pt idx="34">
                  <c:v>0.58149417368475997</c:v>
                </c:pt>
                <c:pt idx="35">
                  <c:v>0.4659989376782393</c:v>
                </c:pt>
                <c:pt idx="36">
                  <c:v>0.32044799786718925</c:v>
                </c:pt>
                <c:pt idx="37">
                  <c:v>0.15064401090932505</c:v>
                </c:pt>
                <c:pt idx="38">
                  <c:v>-3.6643474082809602E-2</c:v>
                </c:pt>
                <c:pt idx="39">
                  <c:v>-0.23394789610241556</c:v>
                </c:pt>
                <c:pt idx="40">
                  <c:v>-0.43340335047367884</c:v>
                </c:pt>
                <c:pt idx="41">
                  <c:v>-0.62705817764889982</c:v>
                </c:pt>
                <c:pt idx="42">
                  <c:v>-0.80719197078175087</c:v>
                </c:pt>
                <c:pt idx="43">
                  <c:v>-0.96662336398507775</c:v>
                </c:pt>
                <c:pt idx="44">
                  <c:v>-1.0989963307267212</c:v>
                </c:pt>
                <c:pt idx="45">
                  <c:v>-1.1990335785497424</c:v>
                </c:pt>
                <c:pt idx="46">
                  <c:v>-1.2627469380692289</c:v>
                </c:pt>
                <c:pt idx="47">
                  <c:v>-1.2875963587002719</c:v>
                </c:pt>
                <c:pt idx="48">
                  <c:v>-1.2725911724591923</c:v>
                </c:pt>
                <c:pt idx="49">
                  <c:v>-1.2183295887698185</c:v>
                </c:pt>
                <c:pt idx="50">
                  <c:v>-1.1269748457415178</c:v>
                </c:pt>
                <c:pt idx="51">
                  <c:v>-1.0021689686922657</c:v>
                </c:pt>
                <c:pt idx="52">
                  <c:v>-0.84888757409229409</c:v>
                </c:pt>
                <c:pt idx="53">
                  <c:v>-0.67324150743689493</c:v>
                </c:pt>
                <c:pt idx="54">
                  <c:v>-0.48223322312040007</c:v>
                </c:pt>
                <c:pt idx="55">
                  <c:v>-0.28347761867701454</c:v>
                </c:pt>
                <c:pt idx="56">
                  <c:v>-8.4898452846314892E-2</c:v>
                </c:pt>
                <c:pt idx="57">
                  <c:v>0.10558754968282558</c:v>
                </c:pt>
                <c:pt idx="58">
                  <c:v>0.28038631310290829</c:v>
                </c:pt>
                <c:pt idx="59">
                  <c:v>0.43252916232577343</c:v>
                </c:pt>
                <c:pt idx="60">
                  <c:v>0.55595064206742684</c:v>
                </c:pt>
                <c:pt idx="61">
                  <c:v>0.64573032740957204</c:v>
                </c:pt>
                <c:pt idx="62">
                  <c:v>0.69828898561379837</c:v>
                </c:pt>
                <c:pt idx="63">
                  <c:v>0.71153126883593942</c:v>
                </c:pt>
                <c:pt idx="64">
                  <c:v>0.68492924903237007</c:v>
                </c:pt>
                <c:pt idx="65">
                  <c:v>0.61954346478513089</c:v>
                </c:pt>
                <c:pt idx="66">
                  <c:v>0.51798064097538543</c:v>
                </c:pt>
                <c:pt idx="67">
                  <c:v>0.38428976688840277</c:v>
                </c:pt>
                <c:pt idx="68">
                  <c:v>0.22380067578808371</c:v>
                </c:pt>
                <c:pt idx="69">
                  <c:v>4.2911561283981658E-2</c:v>
                </c:pt>
                <c:pt idx="70">
                  <c:v>-0.1511660984572317</c:v>
                </c:pt>
                <c:pt idx="71">
                  <c:v>-0.35069503958914705</c:v>
                </c:pt>
                <c:pt idx="72">
                  <c:v>-0.54772067287882109</c:v>
                </c:pt>
                <c:pt idx="73">
                  <c:v>-0.73438820807733096</c:v>
                </c:pt>
                <c:pt idx="74">
                  <c:v>-0.90325579961978608</c:v>
                </c:pt>
                <c:pt idx="75">
                  <c:v>-1.0475912295238867</c:v>
                </c:pt>
                <c:pt idx="76">
                  <c:v>-1.1616402996761455</c:v>
                </c:pt>
                <c:pt idx="77">
                  <c:v>-1.2408562335522455</c:v>
                </c:pt>
                <c:pt idx="78">
                  <c:v>-1.2820809418488803</c:v>
                </c:pt>
                <c:pt idx="79">
                  <c:v>-1.2836709255383538</c:v>
                </c:pt>
                <c:pt idx="80">
                  <c:v>-1.24556279698845</c:v>
                </c:pt>
                <c:pt idx="81">
                  <c:v>-1.1692758070272999</c:v>
                </c:pt>
                <c:pt idx="82">
                  <c:v>-1.0578512772071371</c:v>
                </c:pt>
                <c:pt idx="83">
                  <c:v>-0.91573135191145127</c:v>
                </c:pt>
                <c:pt idx="84">
                  <c:v>-0.74858190407642788</c:v>
                </c:pt>
                <c:pt idx="85">
                  <c:v>-0.56306665471666228</c:v>
                </c:pt>
                <c:pt idx="86">
                  <c:v>-0.36658151139690542</c:v>
                </c:pt>
                <c:pt idx="87">
                  <c:v>-0.16695971673659116</c:v>
                </c:pt>
                <c:pt idx="88">
                  <c:v>2.7840438254178035E-2</c:v>
                </c:pt>
                <c:pt idx="89">
                  <c:v>0.21005288612335016</c:v>
                </c:pt>
                <c:pt idx="90">
                  <c:v>0.37241339157901487</c:v>
                </c:pt>
                <c:pt idx="91">
                  <c:v>0.50844915362685783</c:v>
                </c:pt>
                <c:pt idx="92">
                  <c:v>0.61273685571970316</c:v>
                </c:pt>
                <c:pt idx="93">
                  <c:v>0.6811188762739846</c:v>
                </c:pt>
                <c:pt idx="94">
                  <c:v>0.7108690399221449</c:v>
                </c:pt>
                <c:pt idx="95">
                  <c:v>0.70080130152160391</c:v>
                </c:pt>
                <c:pt idx="96">
                  <c:v>0.65131703003180552</c:v>
                </c:pt>
                <c:pt idx="97">
                  <c:v>0.56438900720039908</c:v>
                </c:pt>
                <c:pt idx="98">
                  <c:v>0.44348277898043142</c:v>
                </c:pt>
                <c:pt idx="99">
                  <c:v>0.29341849514937035</c:v>
                </c:pt>
                <c:pt idx="100">
                  <c:v>0.12017874514832666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6EF7-42BF-8B21-B440C042233F}"/>
            </c:ext>
          </c:extLst>
        </c:ser>
        <c:ser>
          <c:idx val="81"/>
          <c:order val="81"/>
          <c:tx>
            <c:strRef>
              <c:f>'GRG vs Evo 1'!$CM$9</c:f>
              <c:strCache>
                <c:ptCount val="1"/>
                <c:pt idx="0">
                  <c:v>16,2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1'!$CM$10:$CM$110</c:f>
              <c:numCache>
                <c:formatCode>0.00</c:formatCode>
                <c:ptCount val="101"/>
                <c:pt idx="0">
                  <c:v>0.52757801360153378</c:v>
                </c:pt>
                <c:pt idx="1">
                  <c:v>0.50764459144277541</c:v>
                </c:pt>
                <c:pt idx="2">
                  <c:v>0.44863900760441894</c:v>
                </c:pt>
                <c:pt idx="3">
                  <c:v>0.35291362851121216</c:v>
                </c:pt>
                <c:pt idx="4">
                  <c:v>0.22428472294869922</c:v>
                </c:pt>
                <c:pt idx="5">
                  <c:v>6.78803194696736E-2</c:v>
                </c:pt>
                <c:pt idx="6">
                  <c:v>-0.11006423192179254</c:v>
                </c:pt>
                <c:pt idx="7">
                  <c:v>-0.30245484349822516</c:v>
                </c:pt>
                <c:pt idx="8">
                  <c:v>-0.50162150869975497</c:v>
                </c:pt>
                <c:pt idx="9">
                  <c:v>-0.69962408109155327</c:v>
                </c:pt>
                <c:pt idx="10">
                  <c:v>-0.88856882294560857</c:v>
                </c:pt>
                <c:pt idx="11">
                  <c:v>-1.060923103653812</c:v>
                </c:pt>
                <c:pt idx="12">
                  <c:v>-1.2098157019397116</c:v>
                </c:pt>
                <c:pt idx="13">
                  <c:v>-1.3293107397674135</c:v>
                </c:pt>
                <c:pt idx="14">
                  <c:v>-1.4146443270671243</c:v>
                </c:pt>
                <c:pt idx="15">
                  <c:v>-1.4624144829989116</c:v>
                </c:pt>
                <c:pt idx="16">
                  <c:v>-1.4707167621932193</c:v>
                </c:pt>
                <c:pt idx="17">
                  <c:v>-1.4392201789779273</c:v>
                </c:pt>
                <c:pt idx="18">
                  <c:v>-1.3691804027326131</c:v>
                </c:pt>
                <c:pt idx="19">
                  <c:v>-1.2633896983128829</c:v>
                </c:pt>
                <c:pt idx="20">
                  <c:v>-1.126065607262078</c:v>
                </c:pt>
                <c:pt idx="21">
                  <c:v>-0.96268280773916559</c:v>
                </c:pt>
                <c:pt idx="22">
                  <c:v>-0.77975485637688546</c:v>
                </c:pt>
                <c:pt idx="23">
                  <c:v>-0.58457451333352106</c:v>
                </c:pt>
                <c:pt idx="24">
                  <c:v>-0.38492300295901977</c:v>
                </c:pt>
                <c:pt idx="25">
                  <c:v>-0.18875980093523992</c:v>
                </c:pt>
                <c:pt idx="26">
                  <c:v>-3.9053150980890572E-3</c:v>
                </c:pt>
                <c:pt idx="27">
                  <c:v>0.16227088954416852</c:v>
                </c:pt>
                <c:pt idx="28">
                  <c:v>0.30314389211178344</c:v>
                </c:pt>
                <c:pt idx="29">
                  <c:v>0.41309753054285275</c:v>
                </c:pt>
                <c:pt idx="30">
                  <c:v>0.4877483002518998</c:v>
                </c:pt>
                <c:pt idx="31">
                  <c:v>0.52412011062475128</c:v>
                </c:pt>
                <c:pt idx="32">
                  <c:v>0.52076293235972648</c:v>
                </c:pt>
                <c:pt idx="33">
                  <c:v>0.47781060556006344</c:v>
                </c:pt>
                <c:pt idx="34">
                  <c:v>0.39697550395135911</c:v>
                </c:pt>
                <c:pt idx="35">
                  <c:v>0.28148026794483844</c:v>
                </c:pt>
                <c:pt idx="36">
                  <c:v>0.13592932813378839</c:v>
                </c:pt>
                <c:pt idx="37">
                  <c:v>-3.387465882407581E-2</c:v>
                </c:pt>
                <c:pt idx="38">
                  <c:v>-0.22116214381621047</c:v>
                </c:pt>
                <c:pt idx="39">
                  <c:v>-0.41846656583581643</c:v>
                </c:pt>
                <c:pt idx="40">
                  <c:v>-0.61792202020707965</c:v>
                </c:pt>
                <c:pt idx="41">
                  <c:v>-0.81157684738230063</c:v>
                </c:pt>
                <c:pt idx="42">
                  <c:v>-0.99171064051515168</c:v>
                </c:pt>
                <c:pt idx="43">
                  <c:v>-1.1511420337184786</c:v>
                </c:pt>
                <c:pt idx="44">
                  <c:v>-1.2835150004601221</c:v>
                </c:pt>
                <c:pt idx="45">
                  <c:v>-1.383552248283143</c:v>
                </c:pt>
                <c:pt idx="46">
                  <c:v>-1.4472656078026298</c:v>
                </c:pt>
                <c:pt idx="47">
                  <c:v>-1.4721150284336726</c:v>
                </c:pt>
                <c:pt idx="48">
                  <c:v>-1.4571098421925932</c:v>
                </c:pt>
                <c:pt idx="49">
                  <c:v>-1.4028482585032194</c:v>
                </c:pt>
                <c:pt idx="50">
                  <c:v>-1.3114935154749185</c:v>
                </c:pt>
                <c:pt idx="51">
                  <c:v>-1.1866876384256664</c:v>
                </c:pt>
                <c:pt idx="52">
                  <c:v>-1.033406243825695</c:v>
                </c:pt>
                <c:pt idx="53">
                  <c:v>-0.85776017717029585</c:v>
                </c:pt>
                <c:pt idx="54">
                  <c:v>-0.66675189285380099</c:v>
                </c:pt>
                <c:pt idx="55">
                  <c:v>-0.46799628841041541</c:v>
                </c:pt>
                <c:pt idx="56">
                  <c:v>-0.26941712257971573</c:v>
                </c:pt>
                <c:pt idx="57">
                  <c:v>-7.8931120050575287E-2</c:v>
                </c:pt>
                <c:pt idx="58">
                  <c:v>9.5867643369507427E-2</c:v>
                </c:pt>
                <c:pt idx="59">
                  <c:v>0.24801049259237257</c:v>
                </c:pt>
                <c:pt idx="60">
                  <c:v>0.37143197233402597</c:v>
                </c:pt>
                <c:pt idx="61">
                  <c:v>0.46121165767617117</c:v>
                </c:pt>
                <c:pt idx="62">
                  <c:v>0.51377031588039745</c:v>
                </c:pt>
                <c:pt idx="63">
                  <c:v>0.5270125991025385</c:v>
                </c:pt>
                <c:pt idx="64">
                  <c:v>0.50041057929896926</c:v>
                </c:pt>
                <c:pt idx="65">
                  <c:v>0.43502479505173003</c:v>
                </c:pt>
                <c:pt idx="66">
                  <c:v>0.33346197124198457</c:v>
                </c:pt>
                <c:pt idx="67">
                  <c:v>0.19977109715500191</c:v>
                </c:pt>
                <c:pt idx="68">
                  <c:v>3.928200605468285E-2</c:v>
                </c:pt>
                <c:pt idx="69">
                  <c:v>-0.14160710844941921</c:v>
                </c:pt>
                <c:pt idx="70">
                  <c:v>-0.33568476819063253</c:v>
                </c:pt>
                <c:pt idx="71">
                  <c:v>-0.53521370932254797</c:v>
                </c:pt>
                <c:pt idx="72">
                  <c:v>-0.73223934261222201</c:v>
                </c:pt>
                <c:pt idx="73">
                  <c:v>-0.91890687781073177</c:v>
                </c:pt>
                <c:pt idx="74">
                  <c:v>-1.087774469353187</c:v>
                </c:pt>
                <c:pt idx="75">
                  <c:v>-1.2321098992572874</c:v>
                </c:pt>
                <c:pt idx="76">
                  <c:v>-1.3461589694095464</c:v>
                </c:pt>
                <c:pt idx="77">
                  <c:v>-1.4253749032856464</c:v>
                </c:pt>
                <c:pt idx="78">
                  <c:v>-1.4665996115822812</c:v>
                </c:pt>
                <c:pt idx="79">
                  <c:v>-1.4681895952717547</c:v>
                </c:pt>
                <c:pt idx="80">
                  <c:v>-1.4300814667218509</c:v>
                </c:pt>
                <c:pt idx="81">
                  <c:v>-1.3537944767607009</c:v>
                </c:pt>
                <c:pt idx="82">
                  <c:v>-1.2423699469405378</c:v>
                </c:pt>
                <c:pt idx="83">
                  <c:v>-1.1002500216448521</c:v>
                </c:pt>
                <c:pt idx="84">
                  <c:v>-0.93310057380982869</c:v>
                </c:pt>
                <c:pt idx="85">
                  <c:v>-0.74758532445006309</c:v>
                </c:pt>
                <c:pt idx="86">
                  <c:v>-0.55110018113030634</c:v>
                </c:pt>
                <c:pt idx="87">
                  <c:v>-0.35147838646999202</c:v>
                </c:pt>
                <c:pt idx="88">
                  <c:v>-0.15667823147922283</c:v>
                </c:pt>
                <c:pt idx="89">
                  <c:v>2.5534216389949294E-2</c:v>
                </c:pt>
                <c:pt idx="90">
                  <c:v>0.18789472184561401</c:v>
                </c:pt>
                <c:pt idx="91">
                  <c:v>0.32393048389345697</c:v>
                </c:pt>
                <c:pt idx="92">
                  <c:v>0.42821818598630229</c:v>
                </c:pt>
                <c:pt idx="93">
                  <c:v>0.49660020654058373</c:v>
                </c:pt>
                <c:pt idx="94">
                  <c:v>0.52635037018874398</c:v>
                </c:pt>
                <c:pt idx="95">
                  <c:v>0.51628263178820299</c:v>
                </c:pt>
                <c:pt idx="96">
                  <c:v>0.46679836029840466</c:v>
                </c:pt>
                <c:pt idx="97">
                  <c:v>0.37987033746699822</c:v>
                </c:pt>
                <c:pt idx="98">
                  <c:v>0.25896410924703056</c:v>
                </c:pt>
                <c:pt idx="99">
                  <c:v>0.10889982541596949</c:v>
                </c:pt>
                <c:pt idx="100">
                  <c:v>-6.4339924585074204E-2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6EF7-42BF-8B21-B440C042233F}"/>
            </c:ext>
          </c:extLst>
        </c:ser>
        <c:ser>
          <c:idx val="82"/>
          <c:order val="82"/>
          <c:tx>
            <c:strRef>
              <c:f>'GRG vs Evo 1'!$CN$9</c:f>
              <c:strCache>
                <c:ptCount val="1"/>
                <c:pt idx="0">
                  <c:v>16,4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1'!$CN$10:$CN$110</c:f>
              <c:numCache>
                <c:formatCode>0.00</c:formatCode>
                <c:ptCount val="101"/>
                <c:pt idx="0">
                  <c:v>0.36189331765205257</c:v>
                </c:pt>
                <c:pt idx="1">
                  <c:v>0.3419598954932942</c:v>
                </c:pt>
                <c:pt idx="2">
                  <c:v>0.28295431165493767</c:v>
                </c:pt>
                <c:pt idx="3">
                  <c:v>0.1872289325617309</c:v>
                </c:pt>
                <c:pt idx="4">
                  <c:v>5.8600026999217958E-2</c:v>
                </c:pt>
                <c:pt idx="5">
                  <c:v>-9.7804376479807664E-2</c:v>
                </c:pt>
                <c:pt idx="6">
                  <c:v>-0.27574892787127381</c:v>
                </c:pt>
                <c:pt idx="7">
                  <c:v>-0.46813953944770637</c:v>
                </c:pt>
                <c:pt idx="8">
                  <c:v>-0.66730620464923629</c:v>
                </c:pt>
                <c:pt idx="9">
                  <c:v>-0.86530877704103459</c:v>
                </c:pt>
                <c:pt idx="10">
                  <c:v>-1.0542535188950899</c:v>
                </c:pt>
                <c:pt idx="11">
                  <c:v>-1.2266077996032934</c:v>
                </c:pt>
                <c:pt idx="12">
                  <c:v>-1.3755003978891929</c:v>
                </c:pt>
                <c:pt idx="13">
                  <c:v>-1.4949954357168949</c:v>
                </c:pt>
                <c:pt idx="14">
                  <c:v>-1.5803290230166054</c:v>
                </c:pt>
                <c:pt idx="15">
                  <c:v>-1.6280991789483927</c:v>
                </c:pt>
                <c:pt idx="16">
                  <c:v>-1.6364014581427004</c:v>
                </c:pt>
                <c:pt idx="17">
                  <c:v>-1.6049048749274086</c:v>
                </c:pt>
                <c:pt idx="18">
                  <c:v>-1.5348650986820944</c:v>
                </c:pt>
                <c:pt idx="19">
                  <c:v>-1.4290743942623643</c:v>
                </c:pt>
                <c:pt idx="20">
                  <c:v>-1.2917503032115594</c:v>
                </c:pt>
                <c:pt idx="21">
                  <c:v>-1.1283675036886469</c:v>
                </c:pt>
                <c:pt idx="22">
                  <c:v>-0.94543955232636678</c:v>
                </c:pt>
                <c:pt idx="23">
                  <c:v>-0.75025920928300227</c:v>
                </c:pt>
                <c:pt idx="24">
                  <c:v>-0.55060769890850103</c:v>
                </c:pt>
                <c:pt idx="25">
                  <c:v>-0.35444449688472118</c:v>
                </c:pt>
                <c:pt idx="26">
                  <c:v>-0.16959001104757032</c:v>
                </c:pt>
                <c:pt idx="27">
                  <c:v>-3.413806405312747E-3</c:v>
                </c:pt>
                <c:pt idx="28">
                  <c:v>0.13745919616230218</c:v>
                </c:pt>
                <c:pt idx="29">
                  <c:v>0.24741283459337149</c:v>
                </c:pt>
                <c:pt idx="30">
                  <c:v>0.32206360430241854</c:v>
                </c:pt>
                <c:pt idx="31">
                  <c:v>0.35843541467527007</c:v>
                </c:pt>
                <c:pt idx="32">
                  <c:v>0.35507823641024516</c:v>
                </c:pt>
                <c:pt idx="33">
                  <c:v>0.31212590961058218</c:v>
                </c:pt>
                <c:pt idx="34">
                  <c:v>0.23129080800187785</c:v>
                </c:pt>
                <c:pt idx="35">
                  <c:v>0.11579557199535717</c:v>
                </c:pt>
                <c:pt idx="36">
                  <c:v>-2.9755367815692879E-2</c:v>
                </c:pt>
                <c:pt idx="37">
                  <c:v>-0.19955935477355707</c:v>
                </c:pt>
                <c:pt idx="38">
                  <c:v>-0.38684683976569173</c:v>
                </c:pt>
                <c:pt idx="39">
                  <c:v>-0.58415126178529764</c:v>
                </c:pt>
                <c:pt idx="40">
                  <c:v>-0.78360671615656097</c:v>
                </c:pt>
                <c:pt idx="41">
                  <c:v>-0.97726154333178195</c:v>
                </c:pt>
                <c:pt idx="42">
                  <c:v>-1.157395336464633</c:v>
                </c:pt>
                <c:pt idx="43">
                  <c:v>-1.3168267296679599</c:v>
                </c:pt>
                <c:pt idx="44">
                  <c:v>-1.4491996964096034</c:v>
                </c:pt>
                <c:pt idx="45">
                  <c:v>-1.5492369442326244</c:v>
                </c:pt>
                <c:pt idx="46">
                  <c:v>-1.6129503037521111</c:v>
                </c:pt>
                <c:pt idx="47">
                  <c:v>-1.6377997243831539</c:v>
                </c:pt>
                <c:pt idx="48">
                  <c:v>-1.6227945381420743</c:v>
                </c:pt>
                <c:pt idx="49">
                  <c:v>-1.5685329544527007</c:v>
                </c:pt>
                <c:pt idx="50">
                  <c:v>-1.4771782114243999</c:v>
                </c:pt>
                <c:pt idx="51">
                  <c:v>-1.3523723343751477</c:v>
                </c:pt>
                <c:pt idx="52">
                  <c:v>-1.1990909397751763</c:v>
                </c:pt>
                <c:pt idx="53">
                  <c:v>-1.0234448731197769</c:v>
                </c:pt>
                <c:pt idx="54">
                  <c:v>-0.8324365888032822</c:v>
                </c:pt>
                <c:pt idx="55">
                  <c:v>-0.63368098435989662</c:v>
                </c:pt>
                <c:pt idx="56">
                  <c:v>-0.43510181852919705</c:v>
                </c:pt>
                <c:pt idx="57">
                  <c:v>-0.24461581600005655</c:v>
                </c:pt>
                <c:pt idx="58">
                  <c:v>-6.9817052579973837E-2</c:v>
                </c:pt>
                <c:pt idx="59">
                  <c:v>8.2325796642891302E-2</c:v>
                </c:pt>
                <c:pt idx="60">
                  <c:v>0.20574727638454471</c:v>
                </c:pt>
                <c:pt idx="61">
                  <c:v>0.29552696172668991</c:v>
                </c:pt>
                <c:pt idx="62">
                  <c:v>0.34808561993091625</c:v>
                </c:pt>
                <c:pt idx="63">
                  <c:v>0.36132790315305729</c:v>
                </c:pt>
                <c:pt idx="64">
                  <c:v>0.33472588334948794</c:v>
                </c:pt>
                <c:pt idx="65">
                  <c:v>0.26934009910224876</c:v>
                </c:pt>
                <c:pt idx="66">
                  <c:v>0.1677772752925033</c:v>
                </c:pt>
                <c:pt idx="67">
                  <c:v>3.4086401205520644E-2</c:v>
                </c:pt>
                <c:pt idx="68">
                  <c:v>-0.12640268989479841</c:v>
                </c:pt>
                <c:pt idx="69">
                  <c:v>-0.30729180439890047</c:v>
                </c:pt>
                <c:pt idx="70">
                  <c:v>-0.50136946414011385</c:v>
                </c:pt>
                <c:pt idx="71">
                  <c:v>-0.70089840527202918</c:v>
                </c:pt>
                <c:pt idx="72">
                  <c:v>-0.89792403856170333</c:v>
                </c:pt>
                <c:pt idx="73">
                  <c:v>-1.084591573760213</c:v>
                </c:pt>
                <c:pt idx="74">
                  <c:v>-1.2534591653026683</c:v>
                </c:pt>
                <c:pt idx="75">
                  <c:v>-1.3977945952067687</c:v>
                </c:pt>
                <c:pt idx="76">
                  <c:v>-1.5118436653590277</c:v>
                </c:pt>
                <c:pt idx="77">
                  <c:v>-1.5910595992351277</c:v>
                </c:pt>
                <c:pt idx="78">
                  <c:v>-1.6322843075317626</c:v>
                </c:pt>
                <c:pt idx="79">
                  <c:v>-1.6338742912212361</c:v>
                </c:pt>
                <c:pt idx="80">
                  <c:v>-1.5957661626713322</c:v>
                </c:pt>
                <c:pt idx="81">
                  <c:v>-1.5194791727101822</c:v>
                </c:pt>
                <c:pt idx="82">
                  <c:v>-1.4080546428900191</c:v>
                </c:pt>
                <c:pt idx="83">
                  <c:v>-1.2659347175943334</c:v>
                </c:pt>
                <c:pt idx="84">
                  <c:v>-1.0987852697593099</c:v>
                </c:pt>
                <c:pt idx="85">
                  <c:v>-0.9132700203995443</c:v>
                </c:pt>
                <c:pt idx="86">
                  <c:v>-0.71678487707978755</c:v>
                </c:pt>
                <c:pt idx="87">
                  <c:v>-0.51716308241947329</c:v>
                </c:pt>
                <c:pt idx="88">
                  <c:v>-0.32236292742870409</c:v>
                </c:pt>
                <c:pt idx="89">
                  <c:v>-0.14015047955953197</c:v>
                </c:pt>
                <c:pt idx="90">
                  <c:v>2.2210025896132746E-2</c:v>
                </c:pt>
                <c:pt idx="91">
                  <c:v>0.1582457879439757</c:v>
                </c:pt>
                <c:pt idx="92">
                  <c:v>0.26253349003682103</c:v>
                </c:pt>
                <c:pt idx="93">
                  <c:v>0.33091551059110247</c:v>
                </c:pt>
                <c:pt idx="94">
                  <c:v>0.36066567423926277</c:v>
                </c:pt>
                <c:pt idx="95">
                  <c:v>0.35059793583872179</c:v>
                </c:pt>
                <c:pt idx="96">
                  <c:v>0.30111366434892339</c:v>
                </c:pt>
                <c:pt idx="97">
                  <c:v>0.21418564151751696</c:v>
                </c:pt>
                <c:pt idx="98">
                  <c:v>9.3279413297549296E-2</c:v>
                </c:pt>
                <c:pt idx="99">
                  <c:v>-5.6784870533511778E-2</c:v>
                </c:pt>
                <c:pt idx="100">
                  <c:v>-0.23002462053455547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6EF7-42BF-8B21-B440C042233F}"/>
            </c:ext>
          </c:extLst>
        </c:ser>
        <c:ser>
          <c:idx val="83"/>
          <c:order val="83"/>
          <c:tx>
            <c:strRef>
              <c:f>'GRG vs Evo 1'!$CO$9</c:f>
              <c:strCache>
                <c:ptCount val="1"/>
                <c:pt idx="0">
                  <c:v>16,6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1'!$CO$10:$CO$110</c:f>
              <c:numCache>
                <c:formatCode>0.00</c:formatCode>
                <c:ptCount val="101"/>
                <c:pt idx="0">
                  <c:v>0.22164792146570156</c:v>
                </c:pt>
                <c:pt idx="1">
                  <c:v>0.20171449930694318</c:v>
                </c:pt>
                <c:pt idx="2">
                  <c:v>0.14270891546858666</c:v>
                </c:pt>
                <c:pt idx="3">
                  <c:v>4.6983536375379886E-2</c:v>
                </c:pt>
                <c:pt idx="4">
                  <c:v>-8.1645369187133054E-2</c:v>
                </c:pt>
                <c:pt idx="5">
                  <c:v>-0.23804977266615868</c:v>
                </c:pt>
                <c:pt idx="6">
                  <c:v>-0.41599432405762482</c:v>
                </c:pt>
                <c:pt idx="7">
                  <c:v>-0.60838493563405738</c:v>
                </c:pt>
                <c:pt idx="8">
                  <c:v>-0.8075516008355873</c:v>
                </c:pt>
                <c:pt idx="9">
                  <c:v>-1.0055541732273856</c:v>
                </c:pt>
                <c:pt idx="10">
                  <c:v>-1.1944989150814409</c:v>
                </c:pt>
                <c:pt idx="11">
                  <c:v>-1.3668531957896444</c:v>
                </c:pt>
                <c:pt idx="12">
                  <c:v>-1.5157457940755439</c:v>
                </c:pt>
                <c:pt idx="13">
                  <c:v>-1.6352408319032459</c:v>
                </c:pt>
                <c:pt idx="14">
                  <c:v>-1.7205744192029564</c:v>
                </c:pt>
                <c:pt idx="15">
                  <c:v>-1.7683445751347437</c:v>
                </c:pt>
                <c:pt idx="16">
                  <c:v>-1.7766468543290515</c:v>
                </c:pt>
                <c:pt idx="17">
                  <c:v>-1.7451502711137596</c:v>
                </c:pt>
                <c:pt idx="18">
                  <c:v>-1.6751104948684454</c:v>
                </c:pt>
                <c:pt idx="19">
                  <c:v>-1.5693197904487153</c:v>
                </c:pt>
                <c:pt idx="20">
                  <c:v>-1.4319956993979104</c:v>
                </c:pt>
                <c:pt idx="21">
                  <c:v>-1.2686128998749979</c:v>
                </c:pt>
                <c:pt idx="22">
                  <c:v>-1.0856849485127178</c:v>
                </c:pt>
                <c:pt idx="23">
                  <c:v>-0.89050460546935328</c:v>
                </c:pt>
                <c:pt idx="24">
                  <c:v>-0.69085309509485204</c:v>
                </c:pt>
                <c:pt idx="25">
                  <c:v>-0.4946898930710722</c:v>
                </c:pt>
                <c:pt idx="26">
                  <c:v>-0.30983540723392133</c:v>
                </c:pt>
                <c:pt idx="27">
                  <c:v>-0.14365920259166376</c:v>
                </c:pt>
                <c:pt idx="28">
                  <c:v>-2.7862000240488349E-3</c:v>
                </c:pt>
                <c:pt idx="29">
                  <c:v>0.10716743840702048</c:v>
                </c:pt>
                <c:pt idx="30">
                  <c:v>0.18181820811606753</c:v>
                </c:pt>
                <c:pt idx="31">
                  <c:v>0.21819001848891906</c:v>
                </c:pt>
                <c:pt idx="32">
                  <c:v>0.21483284022389415</c:v>
                </c:pt>
                <c:pt idx="33">
                  <c:v>0.17188051342423116</c:v>
                </c:pt>
                <c:pt idx="34">
                  <c:v>9.1045411815526833E-2</c:v>
                </c:pt>
                <c:pt idx="35">
                  <c:v>-2.4449824190993841E-2</c:v>
                </c:pt>
                <c:pt idx="36">
                  <c:v>-0.17000076400204389</c:v>
                </c:pt>
                <c:pt idx="37">
                  <c:v>-0.33980475095990809</c:v>
                </c:pt>
                <c:pt idx="38">
                  <c:v>-0.52709223595204269</c:v>
                </c:pt>
                <c:pt idx="39">
                  <c:v>-0.72439665797164865</c:v>
                </c:pt>
                <c:pt idx="40">
                  <c:v>-0.92385211234291198</c:v>
                </c:pt>
                <c:pt idx="41">
                  <c:v>-1.117506939518133</c:v>
                </c:pt>
                <c:pt idx="42">
                  <c:v>-1.297640732650984</c:v>
                </c:pt>
                <c:pt idx="43">
                  <c:v>-1.4570721258543109</c:v>
                </c:pt>
                <c:pt idx="44">
                  <c:v>-1.5894450925959545</c:v>
                </c:pt>
                <c:pt idx="45">
                  <c:v>-1.6894823404189754</c:v>
                </c:pt>
                <c:pt idx="46">
                  <c:v>-1.7531956999384621</c:v>
                </c:pt>
                <c:pt idx="47">
                  <c:v>-1.7780451205695049</c:v>
                </c:pt>
                <c:pt idx="48">
                  <c:v>-1.7630399343284253</c:v>
                </c:pt>
                <c:pt idx="49">
                  <c:v>-1.7087783506390517</c:v>
                </c:pt>
                <c:pt idx="50">
                  <c:v>-1.6174236076107509</c:v>
                </c:pt>
                <c:pt idx="51">
                  <c:v>-1.4926177305614987</c:v>
                </c:pt>
                <c:pt idx="52">
                  <c:v>-1.3393363359615273</c:v>
                </c:pt>
                <c:pt idx="53">
                  <c:v>-1.163690269306128</c:v>
                </c:pt>
                <c:pt idx="54">
                  <c:v>-0.97268198498963321</c:v>
                </c:pt>
                <c:pt idx="55">
                  <c:v>-0.77392638054624763</c:v>
                </c:pt>
                <c:pt idx="56">
                  <c:v>-0.57534721471554806</c:v>
                </c:pt>
                <c:pt idx="57">
                  <c:v>-0.38486121218640756</c:v>
                </c:pt>
                <c:pt idx="58">
                  <c:v>-0.21006244876632485</c:v>
                </c:pt>
                <c:pt idx="59">
                  <c:v>-5.791959954345971E-2</c:v>
                </c:pt>
                <c:pt idx="60">
                  <c:v>6.5501880198193696E-2</c:v>
                </c:pt>
                <c:pt idx="61">
                  <c:v>0.1552815655403389</c:v>
                </c:pt>
                <c:pt idx="62">
                  <c:v>0.20784022374456523</c:v>
                </c:pt>
                <c:pt idx="63">
                  <c:v>0.22108250696670628</c:v>
                </c:pt>
                <c:pt idx="64">
                  <c:v>0.19448048716313693</c:v>
                </c:pt>
                <c:pt idx="65">
                  <c:v>0.12909470291589775</c:v>
                </c:pt>
                <c:pt idx="66">
                  <c:v>2.7531879106152291E-2</c:v>
                </c:pt>
                <c:pt idx="67">
                  <c:v>-0.10615899498083037</c:v>
                </c:pt>
                <c:pt idx="68">
                  <c:v>-0.26664808608114943</c:v>
                </c:pt>
                <c:pt idx="69">
                  <c:v>-0.44753720058525148</c:v>
                </c:pt>
                <c:pt idx="70">
                  <c:v>-0.64161486032646486</c:v>
                </c:pt>
                <c:pt idx="71">
                  <c:v>-0.84114380145838019</c:v>
                </c:pt>
                <c:pt idx="72">
                  <c:v>-1.0381694347480543</c:v>
                </c:pt>
                <c:pt idx="73">
                  <c:v>-1.224836969946564</c:v>
                </c:pt>
                <c:pt idx="74">
                  <c:v>-1.3937045614890193</c:v>
                </c:pt>
                <c:pt idx="75">
                  <c:v>-1.5380399913931198</c:v>
                </c:pt>
                <c:pt idx="76">
                  <c:v>-1.6520890615453787</c:v>
                </c:pt>
                <c:pt idx="77">
                  <c:v>-1.7313049954214788</c:v>
                </c:pt>
                <c:pt idx="78">
                  <c:v>-1.7725297037181136</c:v>
                </c:pt>
                <c:pt idx="79">
                  <c:v>-1.7741196874075871</c:v>
                </c:pt>
                <c:pt idx="80">
                  <c:v>-1.7360115588576832</c:v>
                </c:pt>
                <c:pt idx="81">
                  <c:v>-1.6597245688965332</c:v>
                </c:pt>
                <c:pt idx="82">
                  <c:v>-1.5483000390763701</c:v>
                </c:pt>
                <c:pt idx="83">
                  <c:v>-1.4061801137806844</c:v>
                </c:pt>
                <c:pt idx="84">
                  <c:v>-1.2390306659456609</c:v>
                </c:pt>
                <c:pt idx="85">
                  <c:v>-1.0535154165858953</c:v>
                </c:pt>
                <c:pt idx="86">
                  <c:v>-0.85703027326613856</c:v>
                </c:pt>
                <c:pt idx="87">
                  <c:v>-0.6574084786058243</c:v>
                </c:pt>
                <c:pt idx="88">
                  <c:v>-0.46260832361505511</c:v>
                </c:pt>
                <c:pt idx="89">
                  <c:v>-0.28039587574588298</c:v>
                </c:pt>
                <c:pt idx="90">
                  <c:v>-0.11803537029021827</c:v>
                </c:pt>
                <c:pt idx="91">
                  <c:v>1.800039175762469E-2</c:v>
                </c:pt>
                <c:pt idx="92">
                  <c:v>0.12228809385047001</c:v>
                </c:pt>
                <c:pt idx="93">
                  <c:v>0.19067011440475146</c:v>
                </c:pt>
                <c:pt idx="94">
                  <c:v>0.22042027805291176</c:v>
                </c:pt>
                <c:pt idx="95">
                  <c:v>0.21035253965237077</c:v>
                </c:pt>
                <c:pt idx="96">
                  <c:v>0.16086826816257238</c:v>
                </c:pt>
                <c:pt idx="97">
                  <c:v>7.3940245331165944E-2</c:v>
                </c:pt>
                <c:pt idx="98">
                  <c:v>-4.6965982888801716E-2</c:v>
                </c:pt>
                <c:pt idx="99">
                  <c:v>-0.19703026671986279</c:v>
                </c:pt>
                <c:pt idx="100">
                  <c:v>-0.37027001672090648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6EF7-42BF-8B21-B440C042233F}"/>
            </c:ext>
          </c:extLst>
        </c:ser>
        <c:ser>
          <c:idx val="84"/>
          <c:order val="84"/>
          <c:tx>
            <c:strRef>
              <c:f>'GRG vs Evo 1'!$CP$9</c:f>
              <c:strCache>
                <c:ptCount val="1"/>
                <c:pt idx="0">
                  <c:v>16,8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1'!$CP$10:$CP$110</c:f>
              <c:numCache>
                <c:formatCode>0.00</c:formatCode>
                <c:ptCount val="101"/>
                <c:pt idx="0">
                  <c:v>0.11243296641849543</c:v>
                </c:pt>
                <c:pt idx="1">
                  <c:v>9.2499544259737054E-2</c:v>
                </c:pt>
                <c:pt idx="2">
                  <c:v>3.3493960421380531E-2</c:v>
                </c:pt>
                <c:pt idx="3">
                  <c:v>-6.2231418671826244E-2</c:v>
                </c:pt>
                <c:pt idx="4">
                  <c:v>-0.19086032423433918</c:v>
                </c:pt>
                <c:pt idx="5">
                  <c:v>-0.34726472771336481</c:v>
                </c:pt>
                <c:pt idx="6">
                  <c:v>-0.52520927910483095</c:v>
                </c:pt>
                <c:pt idx="7">
                  <c:v>-0.71759989068126351</c:v>
                </c:pt>
                <c:pt idx="8">
                  <c:v>-0.91676655588279343</c:v>
                </c:pt>
                <c:pt idx="9">
                  <c:v>-1.1147691282745917</c:v>
                </c:pt>
                <c:pt idx="10">
                  <c:v>-1.303713870128647</c:v>
                </c:pt>
                <c:pt idx="11">
                  <c:v>-1.4760681508368503</c:v>
                </c:pt>
                <c:pt idx="12">
                  <c:v>-1.62496074912275</c:v>
                </c:pt>
                <c:pt idx="13">
                  <c:v>-1.7444557869504518</c:v>
                </c:pt>
                <c:pt idx="14">
                  <c:v>-1.8297893742501627</c:v>
                </c:pt>
                <c:pt idx="15">
                  <c:v>-1.8775595301819501</c:v>
                </c:pt>
                <c:pt idx="16">
                  <c:v>-1.8858618093762578</c:v>
                </c:pt>
                <c:pt idx="17">
                  <c:v>-1.8543652261609656</c:v>
                </c:pt>
                <c:pt idx="18">
                  <c:v>-1.7843254499156516</c:v>
                </c:pt>
                <c:pt idx="19">
                  <c:v>-1.6785347454959214</c:v>
                </c:pt>
                <c:pt idx="20">
                  <c:v>-1.5412106544451165</c:v>
                </c:pt>
                <c:pt idx="21">
                  <c:v>-1.3778278549222041</c:v>
                </c:pt>
                <c:pt idx="22">
                  <c:v>-1.1948999035599239</c:v>
                </c:pt>
                <c:pt idx="23">
                  <c:v>-0.99971956051655941</c:v>
                </c:pt>
                <c:pt idx="24">
                  <c:v>-0.80006805014205817</c:v>
                </c:pt>
                <c:pt idx="25">
                  <c:v>-0.60390484811827827</c:v>
                </c:pt>
                <c:pt idx="26">
                  <c:v>-0.41905036228112746</c:v>
                </c:pt>
                <c:pt idx="27">
                  <c:v>-0.25287415763886989</c:v>
                </c:pt>
                <c:pt idx="28">
                  <c:v>-0.11200115507125497</c:v>
                </c:pt>
                <c:pt idx="29">
                  <c:v>-2.0475166401856537E-3</c:v>
                </c:pt>
                <c:pt idx="30">
                  <c:v>7.2603253068861395E-2</c:v>
                </c:pt>
                <c:pt idx="31">
                  <c:v>0.10897506344171293</c:v>
                </c:pt>
                <c:pt idx="32">
                  <c:v>0.10561788517668802</c:v>
                </c:pt>
                <c:pt idx="33">
                  <c:v>6.2665558377025032E-2</c:v>
                </c:pt>
                <c:pt idx="34">
                  <c:v>-1.8169543231679297E-2</c:v>
                </c:pt>
                <c:pt idx="35">
                  <c:v>-0.13366477923819997</c:v>
                </c:pt>
                <c:pt idx="36">
                  <c:v>-0.27921571904925002</c:v>
                </c:pt>
                <c:pt idx="37">
                  <c:v>-0.44901970600711422</c:v>
                </c:pt>
                <c:pt idx="38">
                  <c:v>-0.63630719099924882</c:v>
                </c:pt>
                <c:pt idx="39">
                  <c:v>-0.83361161301885478</c:v>
                </c:pt>
                <c:pt idx="40">
                  <c:v>-1.0330670673901181</c:v>
                </c:pt>
                <c:pt idx="41">
                  <c:v>-1.2267218945653391</c:v>
                </c:pt>
                <c:pt idx="42">
                  <c:v>-1.4068556876981901</c:v>
                </c:pt>
                <c:pt idx="43">
                  <c:v>-1.566287080901517</c:v>
                </c:pt>
                <c:pt idx="44">
                  <c:v>-1.6986600476431606</c:v>
                </c:pt>
                <c:pt idx="45">
                  <c:v>-1.7986972954661815</c:v>
                </c:pt>
                <c:pt idx="46">
                  <c:v>-1.862410654985668</c:v>
                </c:pt>
                <c:pt idx="47">
                  <c:v>-1.8872600756167111</c:v>
                </c:pt>
                <c:pt idx="48">
                  <c:v>-1.8722548893756317</c:v>
                </c:pt>
                <c:pt idx="49">
                  <c:v>-1.8179933056862578</c:v>
                </c:pt>
                <c:pt idx="50">
                  <c:v>-1.726638562657957</c:v>
                </c:pt>
                <c:pt idx="51">
                  <c:v>-1.6018326856087048</c:v>
                </c:pt>
                <c:pt idx="52">
                  <c:v>-1.4485512910087333</c:v>
                </c:pt>
                <c:pt idx="53">
                  <c:v>-1.2729052243533343</c:v>
                </c:pt>
                <c:pt idx="54">
                  <c:v>-1.0818969400368394</c:v>
                </c:pt>
                <c:pt idx="55">
                  <c:v>-0.88314133559345376</c:v>
                </c:pt>
                <c:pt idx="56">
                  <c:v>-0.68456216976275419</c:v>
                </c:pt>
                <c:pt idx="57">
                  <c:v>-0.49407616723361369</c:v>
                </c:pt>
                <c:pt idx="58">
                  <c:v>-0.31927740381353098</c:v>
                </c:pt>
                <c:pt idx="59">
                  <c:v>-0.16713455459066584</c:v>
                </c:pt>
                <c:pt idx="60">
                  <c:v>-4.3713074849012434E-2</c:v>
                </c:pt>
                <c:pt idx="61">
                  <c:v>4.6066610493132765E-2</c:v>
                </c:pt>
                <c:pt idx="62">
                  <c:v>9.8625268697359103E-2</c:v>
                </c:pt>
                <c:pt idx="63">
                  <c:v>0.11186755191950015</c:v>
                </c:pt>
                <c:pt idx="64">
                  <c:v>8.5265532115930798E-2</c:v>
                </c:pt>
                <c:pt idx="65">
                  <c:v>1.9879747868691622E-2</c:v>
                </c:pt>
                <c:pt idx="66">
                  <c:v>-8.168307594105384E-2</c:v>
                </c:pt>
                <c:pt idx="67">
                  <c:v>-0.2153739500280365</c:v>
                </c:pt>
                <c:pt idx="68">
                  <c:v>-0.37586304112835556</c:v>
                </c:pt>
                <c:pt idx="69">
                  <c:v>-0.55675215563245761</c:v>
                </c:pt>
                <c:pt idx="70">
                  <c:v>-0.75082981537367099</c:v>
                </c:pt>
                <c:pt idx="71">
                  <c:v>-0.95035875650558632</c:v>
                </c:pt>
                <c:pt idx="72">
                  <c:v>-1.1473843897952605</c:v>
                </c:pt>
                <c:pt idx="73">
                  <c:v>-1.3340519249937701</c:v>
                </c:pt>
                <c:pt idx="74">
                  <c:v>-1.5029195165362252</c:v>
                </c:pt>
                <c:pt idx="75">
                  <c:v>-1.6472549464403259</c:v>
                </c:pt>
                <c:pt idx="76">
                  <c:v>-1.7613040165925846</c:v>
                </c:pt>
                <c:pt idx="77">
                  <c:v>-1.8405199504686849</c:v>
                </c:pt>
                <c:pt idx="78">
                  <c:v>-1.8817446587653197</c:v>
                </c:pt>
                <c:pt idx="79">
                  <c:v>-1.883334642454793</c:v>
                </c:pt>
                <c:pt idx="80">
                  <c:v>-1.8452265139048891</c:v>
                </c:pt>
                <c:pt idx="81">
                  <c:v>-1.7689395239437391</c:v>
                </c:pt>
                <c:pt idx="82">
                  <c:v>-1.6575149941235763</c:v>
                </c:pt>
                <c:pt idx="83">
                  <c:v>-1.5153950688278905</c:v>
                </c:pt>
                <c:pt idx="84">
                  <c:v>-1.348245620992867</c:v>
                </c:pt>
                <c:pt idx="85">
                  <c:v>-1.1627303716331014</c:v>
                </c:pt>
                <c:pt idx="86">
                  <c:v>-0.9662452283133447</c:v>
                </c:pt>
                <c:pt idx="87">
                  <c:v>-0.76662343365303043</c:v>
                </c:pt>
                <c:pt idx="88">
                  <c:v>-0.57182327866226124</c:v>
                </c:pt>
                <c:pt idx="89">
                  <c:v>-0.38961083079308911</c:v>
                </c:pt>
                <c:pt idx="90">
                  <c:v>-0.2272503253374244</c:v>
                </c:pt>
                <c:pt idx="91">
                  <c:v>-9.1214563289581441E-2</c:v>
                </c:pt>
                <c:pt idx="92">
                  <c:v>1.3073138803263884E-2</c:v>
                </c:pt>
                <c:pt idx="93">
                  <c:v>8.1455159357545326E-2</c:v>
                </c:pt>
                <c:pt idx="94">
                  <c:v>0.11120532300570563</c:v>
                </c:pt>
                <c:pt idx="95">
                  <c:v>0.10113758460516464</c:v>
                </c:pt>
                <c:pt idx="96">
                  <c:v>5.1653313115366251E-2</c:v>
                </c:pt>
                <c:pt idx="97">
                  <c:v>-3.5274709716040187E-2</c:v>
                </c:pt>
                <c:pt idx="98">
                  <c:v>-0.15618093793600785</c:v>
                </c:pt>
                <c:pt idx="99">
                  <c:v>-0.30624522176706892</c:v>
                </c:pt>
                <c:pt idx="100">
                  <c:v>-0.47948497176811261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6EF7-42BF-8B21-B440C042233F}"/>
            </c:ext>
          </c:extLst>
        </c:ser>
        <c:ser>
          <c:idx val="85"/>
          <c:order val="85"/>
          <c:tx>
            <c:strRef>
              <c:f>'GRG vs Evo 1'!$CQ$9</c:f>
              <c:strCache>
                <c:ptCount val="1"/>
                <c:pt idx="0">
                  <c:v>17,0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1'!$CQ$10:$CQ$110</c:f>
              <c:numCache>
                <c:formatCode>0.00</c:formatCode>
                <c:ptCount val="101"/>
                <c:pt idx="0">
                  <c:v>3.8602508120443191E-2</c:v>
                </c:pt>
                <c:pt idx="1">
                  <c:v>1.8669085961684817E-2</c:v>
                </c:pt>
                <c:pt idx="2">
                  <c:v>-4.0336497876671706E-2</c:v>
                </c:pt>
                <c:pt idx="3">
                  <c:v>-0.13606187696987848</c:v>
                </c:pt>
                <c:pt idx="4">
                  <c:v>-0.26469078253239142</c:v>
                </c:pt>
                <c:pt idx="5">
                  <c:v>-0.42109518601141704</c:v>
                </c:pt>
                <c:pt idx="6">
                  <c:v>-0.59903973740288319</c:v>
                </c:pt>
                <c:pt idx="7">
                  <c:v>-0.79143034897931575</c:v>
                </c:pt>
                <c:pt idx="8">
                  <c:v>-0.99059701418084567</c:v>
                </c:pt>
                <c:pt idx="9">
                  <c:v>-1.188599586572644</c:v>
                </c:pt>
                <c:pt idx="10">
                  <c:v>-1.3775443284266993</c:v>
                </c:pt>
                <c:pt idx="11">
                  <c:v>-1.5498986091349027</c:v>
                </c:pt>
                <c:pt idx="12">
                  <c:v>-1.6987912074208023</c:v>
                </c:pt>
                <c:pt idx="13">
                  <c:v>-1.8182862452485042</c:v>
                </c:pt>
                <c:pt idx="14">
                  <c:v>-1.9036198325482148</c:v>
                </c:pt>
                <c:pt idx="15">
                  <c:v>-1.9513899884800021</c:v>
                </c:pt>
                <c:pt idx="16">
                  <c:v>-1.9596922676743098</c:v>
                </c:pt>
                <c:pt idx="17">
                  <c:v>-1.928195684459018</c:v>
                </c:pt>
                <c:pt idx="18">
                  <c:v>-1.8581559082137038</c:v>
                </c:pt>
                <c:pt idx="19">
                  <c:v>-1.7523652037939736</c:v>
                </c:pt>
                <c:pt idx="20">
                  <c:v>-1.6150411127431687</c:v>
                </c:pt>
                <c:pt idx="21">
                  <c:v>-1.4516583132202563</c:v>
                </c:pt>
                <c:pt idx="22">
                  <c:v>-1.2687303618579762</c:v>
                </c:pt>
                <c:pt idx="23">
                  <c:v>-1.0735500188146117</c:v>
                </c:pt>
                <c:pt idx="24">
                  <c:v>-0.87389850844011041</c:v>
                </c:pt>
                <c:pt idx="25">
                  <c:v>-0.67773530641633051</c:v>
                </c:pt>
                <c:pt idx="26">
                  <c:v>-0.4928808205791797</c:v>
                </c:pt>
                <c:pt idx="27">
                  <c:v>-0.32670461593692213</c:v>
                </c:pt>
                <c:pt idx="28">
                  <c:v>-0.1858316133693072</c:v>
                </c:pt>
                <c:pt idx="29">
                  <c:v>-7.5877974938237891E-2</c:v>
                </c:pt>
                <c:pt idx="30">
                  <c:v>-1.227205229190842E-3</c:v>
                </c:pt>
                <c:pt idx="31">
                  <c:v>3.514460514366069E-2</c:v>
                </c:pt>
                <c:pt idx="32">
                  <c:v>3.1787426878635783E-2</c:v>
                </c:pt>
                <c:pt idx="33">
                  <c:v>-1.1164899921027205E-2</c:v>
                </c:pt>
                <c:pt idx="34">
                  <c:v>-9.2000001529731534E-2</c:v>
                </c:pt>
                <c:pt idx="35">
                  <c:v>-0.20749523753625221</c:v>
                </c:pt>
                <c:pt idx="36">
                  <c:v>-0.35304617734730226</c:v>
                </c:pt>
                <c:pt idx="37">
                  <c:v>-0.5228501643051664</c:v>
                </c:pt>
                <c:pt idx="38">
                  <c:v>-0.71013764929730105</c:v>
                </c:pt>
                <c:pt idx="39">
                  <c:v>-0.90744207131690702</c:v>
                </c:pt>
                <c:pt idx="40">
                  <c:v>-1.1068975256881703</c:v>
                </c:pt>
                <c:pt idx="41">
                  <c:v>-1.3005523528633913</c:v>
                </c:pt>
                <c:pt idx="42">
                  <c:v>-1.4806861459962424</c:v>
                </c:pt>
                <c:pt idx="43">
                  <c:v>-1.6401175391995693</c:v>
                </c:pt>
                <c:pt idx="44">
                  <c:v>-1.7724905059412128</c:v>
                </c:pt>
                <c:pt idx="45">
                  <c:v>-1.8725277537642337</c:v>
                </c:pt>
                <c:pt idx="46">
                  <c:v>-1.9362411132837205</c:v>
                </c:pt>
                <c:pt idx="47">
                  <c:v>-1.9610905339147633</c:v>
                </c:pt>
                <c:pt idx="48">
                  <c:v>-1.9460853476736837</c:v>
                </c:pt>
                <c:pt idx="49">
                  <c:v>-1.8918237639843101</c:v>
                </c:pt>
                <c:pt idx="50">
                  <c:v>-1.8004690209560092</c:v>
                </c:pt>
                <c:pt idx="51">
                  <c:v>-1.6756631439067571</c:v>
                </c:pt>
                <c:pt idx="52">
                  <c:v>-1.5223817493067857</c:v>
                </c:pt>
                <c:pt idx="53">
                  <c:v>-1.3467356826513863</c:v>
                </c:pt>
                <c:pt idx="54">
                  <c:v>-1.1557273983348917</c:v>
                </c:pt>
                <c:pt idx="55">
                  <c:v>-0.956971793891506</c:v>
                </c:pt>
                <c:pt idx="56">
                  <c:v>-0.75839262806080643</c:v>
                </c:pt>
                <c:pt idx="57">
                  <c:v>-0.56790662553166593</c:v>
                </c:pt>
                <c:pt idx="58">
                  <c:v>-0.39310786211158322</c:v>
                </c:pt>
                <c:pt idx="59">
                  <c:v>-0.24096501288871808</c:v>
                </c:pt>
                <c:pt idx="60">
                  <c:v>-0.11754353314706467</c:v>
                </c:pt>
                <c:pt idx="61">
                  <c:v>-2.7763847804919473E-2</c:v>
                </c:pt>
                <c:pt idx="62">
                  <c:v>2.4794810399306866E-2</c:v>
                </c:pt>
                <c:pt idx="63">
                  <c:v>3.8037093621447915E-2</c:v>
                </c:pt>
                <c:pt idx="64">
                  <c:v>1.143507381787856E-2</c:v>
                </c:pt>
                <c:pt idx="65">
                  <c:v>-5.3950710429360615E-2</c:v>
                </c:pt>
                <c:pt idx="66">
                  <c:v>-0.15551353423910608</c:v>
                </c:pt>
                <c:pt idx="67">
                  <c:v>-0.28920440832608874</c:v>
                </c:pt>
                <c:pt idx="68">
                  <c:v>-0.44969349942640779</c:v>
                </c:pt>
                <c:pt idx="69">
                  <c:v>-0.63058261393050985</c:v>
                </c:pt>
                <c:pt idx="70">
                  <c:v>-0.82466027367172323</c:v>
                </c:pt>
                <c:pt idx="71">
                  <c:v>-1.0241892148036387</c:v>
                </c:pt>
                <c:pt idx="72">
                  <c:v>-1.2212148480933127</c:v>
                </c:pt>
                <c:pt idx="73">
                  <c:v>-1.4078823832918224</c:v>
                </c:pt>
                <c:pt idx="74">
                  <c:v>-1.5767499748342777</c:v>
                </c:pt>
                <c:pt idx="75">
                  <c:v>-1.7210854047383781</c:v>
                </c:pt>
                <c:pt idx="76">
                  <c:v>-1.8351344748906371</c:v>
                </c:pt>
                <c:pt idx="77">
                  <c:v>-1.9143504087667371</c:v>
                </c:pt>
                <c:pt idx="78">
                  <c:v>-1.9555751170633719</c:v>
                </c:pt>
                <c:pt idx="79">
                  <c:v>-1.9571651007528454</c:v>
                </c:pt>
                <c:pt idx="80">
                  <c:v>-1.9190569722029416</c:v>
                </c:pt>
                <c:pt idx="81">
                  <c:v>-1.8427699822417916</c:v>
                </c:pt>
                <c:pt idx="82">
                  <c:v>-1.7313454524216285</c:v>
                </c:pt>
                <c:pt idx="83">
                  <c:v>-1.5892255271259428</c:v>
                </c:pt>
                <c:pt idx="84">
                  <c:v>-1.4220760792909193</c:v>
                </c:pt>
                <c:pt idx="85">
                  <c:v>-1.2365608299311537</c:v>
                </c:pt>
                <c:pt idx="86">
                  <c:v>-1.0400756866113969</c:v>
                </c:pt>
                <c:pt idx="87">
                  <c:v>-0.84045389195108267</c:v>
                </c:pt>
                <c:pt idx="88">
                  <c:v>-0.64565373696031347</c:v>
                </c:pt>
                <c:pt idx="89">
                  <c:v>-0.46344128909114135</c:v>
                </c:pt>
                <c:pt idx="90">
                  <c:v>-0.30108078363547663</c:v>
                </c:pt>
                <c:pt idx="91">
                  <c:v>-0.16504502158763368</c:v>
                </c:pt>
                <c:pt idx="92">
                  <c:v>-6.0757319494788353E-2</c:v>
                </c:pt>
                <c:pt idx="93">
                  <c:v>7.6247010594930886E-3</c:v>
                </c:pt>
                <c:pt idx="94">
                  <c:v>3.7374864707653388E-2</c:v>
                </c:pt>
                <c:pt idx="95">
                  <c:v>2.7307126307112406E-2</c:v>
                </c:pt>
                <c:pt idx="96">
                  <c:v>-2.2177145182685987E-2</c:v>
                </c:pt>
                <c:pt idx="97">
                  <c:v>-0.10910516801409242</c:v>
                </c:pt>
                <c:pt idx="98">
                  <c:v>-0.23001139623406008</c:v>
                </c:pt>
                <c:pt idx="99">
                  <c:v>-0.38007568006512116</c:v>
                </c:pt>
                <c:pt idx="100">
                  <c:v>-0.5533154300661649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6EF7-42BF-8B21-B440C042233F}"/>
            </c:ext>
          </c:extLst>
        </c:ser>
        <c:ser>
          <c:idx val="86"/>
          <c:order val="86"/>
          <c:tx>
            <c:strRef>
              <c:f>'GRG vs Evo 1'!$CR$9</c:f>
              <c:strCache>
                <c:ptCount val="1"/>
                <c:pt idx="0">
                  <c:v>17,2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1'!$CR$10:$CR$110</c:f>
              <c:numCache>
                <c:formatCode>0.00</c:formatCode>
                <c:ptCount val="101"/>
                <c:pt idx="0">
                  <c:v>3.0999339584039109E-3</c:v>
                </c:pt>
                <c:pt idx="1">
                  <c:v>-1.6833488200354463E-2</c:v>
                </c:pt>
                <c:pt idx="2">
                  <c:v>-7.5839072038710986E-2</c:v>
                </c:pt>
                <c:pt idx="3">
                  <c:v>-0.17156445113191776</c:v>
                </c:pt>
                <c:pt idx="4">
                  <c:v>-0.3001933566944307</c:v>
                </c:pt>
                <c:pt idx="5">
                  <c:v>-0.45659776017345632</c:v>
                </c:pt>
                <c:pt idx="6">
                  <c:v>-0.63454231156492247</c:v>
                </c:pt>
                <c:pt idx="7">
                  <c:v>-0.82693292314135503</c:v>
                </c:pt>
                <c:pt idx="8">
                  <c:v>-1.0260995883428849</c:v>
                </c:pt>
                <c:pt idx="9">
                  <c:v>-1.2241021607346831</c:v>
                </c:pt>
                <c:pt idx="10">
                  <c:v>-1.4130469025887384</c:v>
                </c:pt>
                <c:pt idx="11">
                  <c:v>-1.5854011832969419</c:v>
                </c:pt>
                <c:pt idx="12">
                  <c:v>-1.7342937815828416</c:v>
                </c:pt>
                <c:pt idx="13">
                  <c:v>-1.8537888194105434</c:v>
                </c:pt>
                <c:pt idx="14">
                  <c:v>-1.9391224067102542</c:v>
                </c:pt>
                <c:pt idx="15">
                  <c:v>-1.9868925626420415</c:v>
                </c:pt>
                <c:pt idx="16">
                  <c:v>-1.9951948418363492</c:v>
                </c:pt>
                <c:pt idx="17">
                  <c:v>-1.9636982586210572</c:v>
                </c:pt>
                <c:pt idx="18">
                  <c:v>-1.8936584823757432</c:v>
                </c:pt>
                <c:pt idx="19">
                  <c:v>-1.7878677779560128</c:v>
                </c:pt>
                <c:pt idx="20">
                  <c:v>-1.6505436869052081</c:v>
                </c:pt>
                <c:pt idx="21">
                  <c:v>-1.4871608873822955</c:v>
                </c:pt>
                <c:pt idx="22">
                  <c:v>-1.3042329360200156</c:v>
                </c:pt>
                <c:pt idx="23">
                  <c:v>-1.109052592976651</c:v>
                </c:pt>
                <c:pt idx="24">
                  <c:v>-0.90940108260214969</c:v>
                </c:pt>
                <c:pt idx="25">
                  <c:v>-0.7132378805783699</c:v>
                </c:pt>
                <c:pt idx="26">
                  <c:v>-0.52838339474121898</c:v>
                </c:pt>
                <c:pt idx="27">
                  <c:v>-0.36220719009896141</c:v>
                </c:pt>
                <c:pt idx="28">
                  <c:v>-0.22133418753134648</c:v>
                </c:pt>
                <c:pt idx="29">
                  <c:v>-0.11138054910027717</c:v>
                </c:pt>
                <c:pt idx="30">
                  <c:v>-3.6729779391230122E-2</c:v>
                </c:pt>
                <c:pt idx="31">
                  <c:v>-3.5796901837858996E-4</c:v>
                </c:pt>
                <c:pt idx="32">
                  <c:v>-3.7151472834034971E-3</c:v>
                </c:pt>
                <c:pt idx="33">
                  <c:v>-4.6667474083066485E-2</c:v>
                </c:pt>
                <c:pt idx="34">
                  <c:v>-0.12750257569177081</c:v>
                </c:pt>
                <c:pt idx="35">
                  <c:v>-0.24299781169829149</c:v>
                </c:pt>
                <c:pt idx="36">
                  <c:v>-0.38854875150934154</c:v>
                </c:pt>
                <c:pt idx="37">
                  <c:v>-0.55835273846720579</c:v>
                </c:pt>
                <c:pt idx="38">
                  <c:v>-0.74564022345934045</c:v>
                </c:pt>
                <c:pt idx="39">
                  <c:v>-0.9429446454789463</c:v>
                </c:pt>
                <c:pt idx="40">
                  <c:v>-1.1424000998502097</c:v>
                </c:pt>
                <c:pt idx="41">
                  <c:v>-1.3360549270254305</c:v>
                </c:pt>
                <c:pt idx="42">
                  <c:v>-1.5161887201582815</c:v>
                </c:pt>
                <c:pt idx="43">
                  <c:v>-1.6756201133616084</c:v>
                </c:pt>
                <c:pt idx="44">
                  <c:v>-1.8079930801032522</c:v>
                </c:pt>
                <c:pt idx="45">
                  <c:v>-1.9080303279262729</c:v>
                </c:pt>
                <c:pt idx="46">
                  <c:v>-1.9717436874457597</c:v>
                </c:pt>
                <c:pt idx="47">
                  <c:v>-1.9965931080768025</c:v>
                </c:pt>
                <c:pt idx="48">
                  <c:v>-1.9815879218357231</c:v>
                </c:pt>
                <c:pt idx="49">
                  <c:v>-1.9273263381463495</c:v>
                </c:pt>
                <c:pt idx="50">
                  <c:v>-1.8359715951180484</c:v>
                </c:pt>
                <c:pt idx="51">
                  <c:v>-1.7111657180687962</c:v>
                </c:pt>
                <c:pt idx="52">
                  <c:v>-1.5578843234688249</c:v>
                </c:pt>
                <c:pt idx="53">
                  <c:v>-1.3822382568134257</c:v>
                </c:pt>
                <c:pt idx="54">
                  <c:v>-1.1912299724969309</c:v>
                </c:pt>
                <c:pt idx="55">
                  <c:v>-0.99247436805354528</c:v>
                </c:pt>
                <c:pt idx="56">
                  <c:v>-0.79389520222284571</c:v>
                </c:pt>
                <c:pt idx="57">
                  <c:v>-0.60340919969370521</c:v>
                </c:pt>
                <c:pt idx="58">
                  <c:v>-0.4286104362736225</c:v>
                </c:pt>
                <c:pt idx="59">
                  <c:v>-0.27646758705075736</c:v>
                </c:pt>
                <c:pt idx="60">
                  <c:v>-0.15304610730910395</c:v>
                </c:pt>
                <c:pt idx="61">
                  <c:v>-6.3266421966958752E-2</c:v>
                </c:pt>
                <c:pt idx="62">
                  <c:v>-1.0707763762732414E-2</c:v>
                </c:pt>
                <c:pt idx="63">
                  <c:v>2.5345194594086351E-3</c:v>
                </c:pt>
                <c:pt idx="64">
                  <c:v>-2.4067500344160719E-2</c:v>
                </c:pt>
                <c:pt idx="65">
                  <c:v>-8.9453284591399895E-2</c:v>
                </c:pt>
                <c:pt idx="66">
                  <c:v>-0.19101610840114536</c:v>
                </c:pt>
                <c:pt idx="67">
                  <c:v>-0.32470698248812802</c:v>
                </c:pt>
                <c:pt idx="68">
                  <c:v>-0.48519607358844707</c:v>
                </c:pt>
                <c:pt idx="69">
                  <c:v>-0.66608518809254913</c:v>
                </c:pt>
                <c:pt idx="70">
                  <c:v>-0.86016284783376251</c:v>
                </c:pt>
                <c:pt idx="71">
                  <c:v>-1.0596917889656778</c:v>
                </c:pt>
                <c:pt idx="72">
                  <c:v>-1.2567174222553519</c:v>
                </c:pt>
                <c:pt idx="73">
                  <c:v>-1.4433849574538617</c:v>
                </c:pt>
                <c:pt idx="74">
                  <c:v>-1.6122525489963169</c:v>
                </c:pt>
                <c:pt idx="75">
                  <c:v>-1.7565879789004173</c:v>
                </c:pt>
                <c:pt idx="76">
                  <c:v>-1.8706370490526762</c:v>
                </c:pt>
                <c:pt idx="77">
                  <c:v>-1.9498529829287765</c:v>
                </c:pt>
                <c:pt idx="78">
                  <c:v>-1.9910776912254113</c:v>
                </c:pt>
                <c:pt idx="79">
                  <c:v>-1.9926676749148846</c:v>
                </c:pt>
                <c:pt idx="80">
                  <c:v>-1.9545595463649807</c:v>
                </c:pt>
                <c:pt idx="81">
                  <c:v>-1.8782725564038307</c:v>
                </c:pt>
                <c:pt idx="82">
                  <c:v>-1.7668480265836677</c:v>
                </c:pt>
                <c:pt idx="83">
                  <c:v>-1.6247281012879822</c:v>
                </c:pt>
                <c:pt idx="84">
                  <c:v>-1.4575786534529587</c:v>
                </c:pt>
                <c:pt idx="85">
                  <c:v>-1.2720634040931931</c:v>
                </c:pt>
                <c:pt idx="86">
                  <c:v>-1.0755782607734363</c:v>
                </c:pt>
                <c:pt idx="87">
                  <c:v>-0.87595646611312195</c:v>
                </c:pt>
                <c:pt idx="88">
                  <c:v>-0.68115631112235275</c:v>
                </c:pt>
                <c:pt idx="89">
                  <c:v>-0.49894386325318063</c:v>
                </c:pt>
                <c:pt idx="90">
                  <c:v>-0.33658335779751591</c:v>
                </c:pt>
                <c:pt idx="91">
                  <c:v>-0.20054759574967296</c:v>
                </c:pt>
                <c:pt idx="92">
                  <c:v>-9.6259893656827633E-2</c:v>
                </c:pt>
                <c:pt idx="93">
                  <c:v>-2.7877873102546191E-2</c:v>
                </c:pt>
                <c:pt idx="94">
                  <c:v>1.8722905456141081E-3</c:v>
                </c:pt>
                <c:pt idx="95">
                  <c:v>-8.1954478549268739E-3</c:v>
                </c:pt>
                <c:pt idx="96">
                  <c:v>-5.7679719344725267E-2</c:v>
                </c:pt>
                <c:pt idx="97">
                  <c:v>-0.1446077421761317</c:v>
                </c:pt>
                <c:pt idx="98">
                  <c:v>-0.26551397039609936</c:v>
                </c:pt>
                <c:pt idx="99">
                  <c:v>-0.41557825422716044</c:v>
                </c:pt>
                <c:pt idx="100">
                  <c:v>-0.58881800422820407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6EF7-42BF-8B21-B440C042233F}"/>
            </c:ext>
          </c:extLst>
        </c:ser>
        <c:ser>
          <c:idx val="87"/>
          <c:order val="87"/>
          <c:tx>
            <c:strRef>
              <c:f>'GRG vs Evo 1'!$CS$9</c:f>
              <c:strCache>
                <c:ptCount val="1"/>
                <c:pt idx="0">
                  <c:v>17,4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1'!$CS$10:$CS$110</c:f>
              <c:numCache>
                <c:formatCode>0.00</c:formatCode>
                <c:ptCount val="101"/>
                <c:pt idx="0">
                  <c:v>7.3406195293668208E-3</c:v>
                </c:pt>
                <c:pt idx="1">
                  <c:v>-1.2592802629391553E-2</c:v>
                </c:pt>
                <c:pt idx="2">
                  <c:v>-7.1598386467748076E-2</c:v>
                </c:pt>
                <c:pt idx="3">
                  <c:v>-0.16732376556095485</c:v>
                </c:pt>
                <c:pt idx="4">
                  <c:v>-0.29595267112346779</c:v>
                </c:pt>
                <c:pt idx="5">
                  <c:v>-0.45235707460249341</c:v>
                </c:pt>
                <c:pt idx="6">
                  <c:v>-0.63030162599395956</c:v>
                </c:pt>
                <c:pt idx="7">
                  <c:v>-0.82269223757039212</c:v>
                </c:pt>
                <c:pt idx="8">
                  <c:v>-1.021858902771922</c:v>
                </c:pt>
                <c:pt idx="9">
                  <c:v>-1.2198614751637202</c:v>
                </c:pt>
                <c:pt idx="10">
                  <c:v>-1.4088062170177755</c:v>
                </c:pt>
                <c:pt idx="11">
                  <c:v>-1.581160497725979</c:v>
                </c:pt>
                <c:pt idx="12">
                  <c:v>-1.7300530960118787</c:v>
                </c:pt>
                <c:pt idx="13">
                  <c:v>-1.8495481338395805</c:v>
                </c:pt>
                <c:pt idx="14">
                  <c:v>-1.9348817211392912</c:v>
                </c:pt>
                <c:pt idx="15">
                  <c:v>-1.9826518770710786</c:v>
                </c:pt>
                <c:pt idx="16">
                  <c:v>-1.9909541562653863</c:v>
                </c:pt>
                <c:pt idx="17">
                  <c:v>-1.9594575730500943</c:v>
                </c:pt>
                <c:pt idx="18">
                  <c:v>-1.8894177968047803</c:v>
                </c:pt>
                <c:pt idx="19">
                  <c:v>-1.7836270923850499</c:v>
                </c:pt>
                <c:pt idx="20">
                  <c:v>-1.6463030013342452</c:v>
                </c:pt>
                <c:pt idx="21">
                  <c:v>-1.4829202018113326</c:v>
                </c:pt>
                <c:pt idx="22">
                  <c:v>-1.2999922504490526</c:v>
                </c:pt>
                <c:pt idx="23">
                  <c:v>-1.1048119074056881</c:v>
                </c:pt>
                <c:pt idx="24">
                  <c:v>-0.90516039703118678</c:v>
                </c:pt>
                <c:pt idx="25">
                  <c:v>-0.70899719500740699</c:v>
                </c:pt>
                <c:pt idx="26">
                  <c:v>-0.52414270917025607</c:v>
                </c:pt>
                <c:pt idx="27">
                  <c:v>-0.3579665045279985</c:v>
                </c:pt>
                <c:pt idx="28">
                  <c:v>-0.21709350196038357</c:v>
                </c:pt>
                <c:pt idx="29">
                  <c:v>-0.10713986352931426</c:v>
                </c:pt>
                <c:pt idx="30">
                  <c:v>-3.2489093820267212E-2</c:v>
                </c:pt>
                <c:pt idx="31">
                  <c:v>3.8827165525843199E-3</c:v>
                </c:pt>
                <c:pt idx="32">
                  <c:v>5.2553828755941279E-4</c:v>
                </c:pt>
                <c:pt idx="33">
                  <c:v>-4.2426788512103575E-2</c:v>
                </c:pt>
                <c:pt idx="34">
                  <c:v>-0.1232618901208079</c:v>
                </c:pt>
                <c:pt idx="35">
                  <c:v>-0.23875712612732858</c:v>
                </c:pt>
                <c:pt idx="36">
                  <c:v>-0.38430806593837863</c:v>
                </c:pt>
                <c:pt idx="37">
                  <c:v>-0.55411205289624288</c:v>
                </c:pt>
                <c:pt idx="38">
                  <c:v>-0.74139953788837754</c:v>
                </c:pt>
                <c:pt idx="39">
                  <c:v>-0.93870395990798339</c:v>
                </c:pt>
                <c:pt idx="40">
                  <c:v>-1.1381594142792468</c:v>
                </c:pt>
                <c:pt idx="41">
                  <c:v>-1.3318142414544676</c:v>
                </c:pt>
                <c:pt idx="42">
                  <c:v>-1.5119480345873186</c:v>
                </c:pt>
                <c:pt idx="43">
                  <c:v>-1.6713794277906455</c:v>
                </c:pt>
                <c:pt idx="44">
                  <c:v>-1.8037523945322893</c:v>
                </c:pt>
                <c:pt idx="45">
                  <c:v>-1.90378964235531</c:v>
                </c:pt>
                <c:pt idx="46">
                  <c:v>-1.9675030018747968</c:v>
                </c:pt>
                <c:pt idx="47">
                  <c:v>-1.9923524225058395</c:v>
                </c:pt>
                <c:pt idx="48">
                  <c:v>-1.9773472362647602</c:v>
                </c:pt>
                <c:pt idx="49">
                  <c:v>-1.9230856525753866</c:v>
                </c:pt>
                <c:pt idx="50">
                  <c:v>-1.8317309095470855</c:v>
                </c:pt>
                <c:pt idx="51">
                  <c:v>-1.7069250324978333</c:v>
                </c:pt>
                <c:pt idx="52">
                  <c:v>-1.553643637897862</c:v>
                </c:pt>
                <c:pt idx="53">
                  <c:v>-1.3779975712424628</c:v>
                </c:pt>
                <c:pt idx="54">
                  <c:v>-1.1869892869259679</c:v>
                </c:pt>
                <c:pt idx="55">
                  <c:v>-0.98823368248258237</c:v>
                </c:pt>
                <c:pt idx="56">
                  <c:v>-0.7896545166518828</c:v>
                </c:pt>
                <c:pt idx="57">
                  <c:v>-0.5991685141227423</c:v>
                </c:pt>
                <c:pt idx="58">
                  <c:v>-0.42436975070265959</c:v>
                </c:pt>
                <c:pt idx="59">
                  <c:v>-0.27222690147979445</c:v>
                </c:pt>
                <c:pt idx="60">
                  <c:v>-0.14880542173814104</c:v>
                </c:pt>
                <c:pt idx="61">
                  <c:v>-5.9025736395995843E-2</c:v>
                </c:pt>
                <c:pt idx="62">
                  <c:v>-6.4670781917695042E-3</c:v>
                </c:pt>
                <c:pt idx="63">
                  <c:v>6.775205030371545E-3</c:v>
                </c:pt>
                <c:pt idx="64">
                  <c:v>-1.9826814773197809E-2</c:v>
                </c:pt>
                <c:pt idx="65">
                  <c:v>-8.5212599020436985E-2</c:v>
                </c:pt>
                <c:pt idx="66">
                  <c:v>-0.18677542283018245</c:v>
                </c:pt>
                <c:pt idx="67">
                  <c:v>-0.32046629691716511</c:v>
                </c:pt>
                <c:pt idx="68">
                  <c:v>-0.48095538801748416</c:v>
                </c:pt>
                <c:pt idx="69">
                  <c:v>-0.66184450252158622</c:v>
                </c:pt>
                <c:pt idx="70">
                  <c:v>-0.8559221622627996</c:v>
                </c:pt>
                <c:pt idx="71">
                  <c:v>-1.0554511033947149</c:v>
                </c:pt>
                <c:pt idx="72">
                  <c:v>-1.252476736684389</c:v>
                </c:pt>
                <c:pt idx="73">
                  <c:v>-1.4391442718828988</c:v>
                </c:pt>
                <c:pt idx="74">
                  <c:v>-1.608011863425354</c:v>
                </c:pt>
                <c:pt idx="75">
                  <c:v>-1.7523472933294544</c:v>
                </c:pt>
                <c:pt idx="76">
                  <c:v>-1.8663963634817133</c:v>
                </c:pt>
                <c:pt idx="77">
                  <c:v>-1.9456122973578136</c:v>
                </c:pt>
                <c:pt idx="78">
                  <c:v>-1.9868370056544484</c:v>
                </c:pt>
                <c:pt idx="79">
                  <c:v>-1.9884269893439217</c:v>
                </c:pt>
                <c:pt idx="80">
                  <c:v>-1.9503188607940178</c:v>
                </c:pt>
                <c:pt idx="81">
                  <c:v>-1.8740318708328678</c:v>
                </c:pt>
                <c:pt idx="82">
                  <c:v>-1.7626073410127048</c:v>
                </c:pt>
                <c:pt idx="83">
                  <c:v>-1.6204874157170193</c:v>
                </c:pt>
                <c:pt idx="84">
                  <c:v>-1.4533379678819958</c:v>
                </c:pt>
                <c:pt idx="85">
                  <c:v>-1.2678227185222302</c:v>
                </c:pt>
                <c:pt idx="86">
                  <c:v>-1.0713375752024734</c:v>
                </c:pt>
                <c:pt idx="87">
                  <c:v>-0.87171578054215904</c:v>
                </c:pt>
                <c:pt idx="88">
                  <c:v>-0.67691562555138984</c:v>
                </c:pt>
                <c:pt idx="89">
                  <c:v>-0.49470317768221772</c:v>
                </c:pt>
                <c:pt idx="90">
                  <c:v>-0.332342672226553</c:v>
                </c:pt>
                <c:pt idx="91">
                  <c:v>-0.19630691017871005</c:v>
                </c:pt>
                <c:pt idx="92">
                  <c:v>-9.2019208085864723E-2</c:v>
                </c:pt>
                <c:pt idx="93">
                  <c:v>-2.3637187531583281E-2</c:v>
                </c:pt>
                <c:pt idx="94">
                  <c:v>6.112976116577018E-3</c:v>
                </c:pt>
                <c:pt idx="95">
                  <c:v>-3.954762283963964E-3</c:v>
                </c:pt>
                <c:pt idx="96">
                  <c:v>-5.3439033773762357E-2</c:v>
                </c:pt>
                <c:pt idx="97">
                  <c:v>-0.14036705660516879</c:v>
                </c:pt>
                <c:pt idx="98">
                  <c:v>-0.26127328482513645</c:v>
                </c:pt>
                <c:pt idx="99">
                  <c:v>-0.41133756865619753</c:v>
                </c:pt>
                <c:pt idx="100">
                  <c:v>-0.58457731865724116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6EF7-42BF-8B21-B440C042233F}"/>
            </c:ext>
          </c:extLst>
        </c:ser>
        <c:ser>
          <c:idx val="88"/>
          <c:order val="88"/>
          <c:tx>
            <c:strRef>
              <c:f>'GRG vs Evo 1'!$CT$9</c:f>
              <c:strCache>
                <c:ptCount val="1"/>
                <c:pt idx="0">
                  <c:v>17,6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1'!$CT$10:$CT$110</c:f>
              <c:numCache>
                <c:formatCode>0.00</c:formatCode>
                <c:ptCount val="101"/>
                <c:pt idx="0">
                  <c:v>5.1155502081876025E-2</c:v>
                </c:pt>
                <c:pt idx="1">
                  <c:v>3.1222079923117652E-2</c:v>
                </c:pt>
                <c:pt idx="2">
                  <c:v>-2.7783503915238872E-2</c:v>
                </c:pt>
                <c:pt idx="3">
                  <c:v>-0.12350888300844565</c:v>
                </c:pt>
                <c:pt idx="4">
                  <c:v>-0.25213778857095859</c:v>
                </c:pt>
                <c:pt idx="5">
                  <c:v>-0.40854219204998421</c:v>
                </c:pt>
                <c:pt idx="6">
                  <c:v>-0.58648674344145035</c:v>
                </c:pt>
                <c:pt idx="7">
                  <c:v>-0.77887735501788291</c:v>
                </c:pt>
                <c:pt idx="8">
                  <c:v>-0.97804402021941284</c:v>
                </c:pt>
                <c:pt idx="9">
                  <c:v>-1.1760465926112111</c:v>
                </c:pt>
                <c:pt idx="10">
                  <c:v>-1.3649913344652664</c:v>
                </c:pt>
                <c:pt idx="11">
                  <c:v>-1.5373456151734697</c:v>
                </c:pt>
                <c:pt idx="12">
                  <c:v>-1.6862382134593694</c:v>
                </c:pt>
                <c:pt idx="13">
                  <c:v>-1.8057332512870712</c:v>
                </c:pt>
                <c:pt idx="14">
                  <c:v>-1.8910668385867822</c:v>
                </c:pt>
                <c:pt idx="15">
                  <c:v>-1.9388369945185695</c:v>
                </c:pt>
                <c:pt idx="16">
                  <c:v>-1.9471392737128772</c:v>
                </c:pt>
                <c:pt idx="17">
                  <c:v>-1.915642690497585</c:v>
                </c:pt>
                <c:pt idx="18">
                  <c:v>-1.845602914252271</c:v>
                </c:pt>
                <c:pt idx="19">
                  <c:v>-1.7398122098325408</c:v>
                </c:pt>
                <c:pt idx="20">
                  <c:v>-1.6024881187817359</c:v>
                </c:pt>
                <c:pt idx="21">
                  <c:v>-1.4391053192588235</c:v>
                </c:pt>
                <c:pt idx="22">
                  <c:v>-1.2561773678965433</c:v>
                </c:pt>
                <c:pt idx="23">
                  <c:v>-1.0609970248531788</c:v>
                </c:pt>
                <c:pt idx="24">
                  <c:v>-0.86134551447867758</c:v>
                </c:pt>
                <c:pt idx="25">
                  <c:v>-0.66518231245489767</c:v>
                </c:pt>
                <c:pt idx="26">
                  <c:v>-0.48032782661774687</c:v>
                </c:pt>
                <c:pt idx="27">
                  <c:v>-0.31415162197548929</c:v>
                </c:pt>
                <c:pt idx="28">
                  <c:v>-0.17327861940787437</c:v>
                </c:pt>
                <c:pt idx="29">
                  <c:v>-6.3324980976805056E-2</c:v>
                </c:pt>
                <c:pt idx="30">
                  <c:v>1.1325788732241993E-2</c:v>
                </c:pt>
                <c:pt idx="31">
                  <c:v>4.7697599105093524E-2</c:v>
                </c:pt>
                <c:pt idx="32">
                  <c:v>4.4340420840068617E-2</c:v>
                </c:pt>
                <c:pt idx="33">
                  <c:v>1.3880940404056297E-3</c:v>
                </c:pt>
                <c:pt idx="34">
                  <c:v>-7.94470075682987E-2</c:v>
                </c:pt>
                <c:pt idx="35">
                  <c:v>-0.19494224357481937</c:v>
                </c:pt>
                <c:pt idx="36">
                  <c:v>-0.34049318338586942</c:v>
                </c:pt>
                <c:pt idx="37">
                  <c:v>-0.51029717034373356</c:v>
                </c:pt>
                <c:pt idx="38">
                  <c:v>-0.69758465533586822</c:v>
                </c:pt>
                <c:pt idx="39">
                  <c:v>-0.89488907735547418</c:v>
                </c:pt>
                <c:pt idx="40">
                  <c:v>-1.0943445317267375</c:v>
                </c:pt>
                <c:pt idx="41">
                  <c:v>-1.2879993589019585</c:v>
                </c:pt>
                <c:pt idx="42">
                  <c:v>-1.4681331520348095</c:v>
                </c:pt>
                <c:pt idx="43">
                  <c:v>-1.6275645452381364</c:v>
                </c:pt>
                <c:pt idx="44">
                  <c:v>-1.75993751197978</c:v>
                </c:pt>
                <c:pt idx="45">
                  <c:v>-1.8599747598028009</c:v>
                </c:pt>
                <c:pt idx="46">
                  <c:v>-1.9236881193222874</c:v>
                </c:pt>
                <c:pt idx="47">
                  <c:v>-1.9485375399533305</c:v>
                </c:pt>
                <c:pt idx="48">
                  <c:v>-1.9335323537122511</c:v>
                </c:pt>
                <c:pt idx="49">
                  <c:v>-1.8792707700228772</c:v>
                </c:pt>
                <c:pt idx="50">
                  <c:v>-1.7879160269945764</c:v>
                </c:pt>
                <c:pt idx="51">
                  <c:v>-1.6631101499453242</c:v>
                </c:pt>
                <c:pt idx="52">
                  <c:v>-1.5098287553453527</c:v>
                </c:pt>
                <c:pt idx="53">
                  <c:v>-1.3341826886899537</c:v>
                </c:pt>
                <c:pt idx="54">
                  <c:v>-1.1431744043734589</c:v>
                </c:pt>
                <c:pt idx="55">
                  <c:v>-0.94441879993007316</c:v>
                </c:pt>
                <c:pt idx="56">
                  <c:v>-0.74583963409937359</c:v>
                </c:pt>
                <c:pt idx="57">
                  <c:v>-0.5553536315702331</c:v>
                </c:pt>
                <c:pt idx="58">
                  <c:v>-0.38055486815015038</c:v>
                </c:pt>
                <c:pt idx="59">
                  <c:v>-0.22841201892728524</c:v>
                </c:pt>
                <c:pt idx="60">
                  <c:v>-0.10499053918563184</c:v>
                </c:pt>
                <c:pt idx="61">
                  <c:v>-1.5210853843486638E-2</c:v>
                </c:pt>
                <c:pt idx="62">
                  <c:v>3.73478043607397E-2</c:v>
                </c:pt>
                <c:pt idx="63">
                  <c:v>5.0590087582880749E-2</c:v>
                </c:pt>
                <c:pt idx="64">
                  <c:v>2.3988067779311395E-2</c:v>
                </c:pt>
                <c:pt idx="65">
                  <c:v>-4.1397716467927781E-2</c:v>
                </c:pt>
                <c:pt idx="66">
                  <c:v>-0.14296054027767324</c:v>
                </c:pt>
                <c:pt idx="67">
                  <c:v>-0.2766514143646559</c:v>
                </c:pt>
                <c:pt idx="68">
                  <c:v>-0.43714050546497496</c:v>
                </c:pt>
                <c:pt idx="69">
                  <c:v>-0.61802961996907702</c:v>
                </c:pt>
                <c:pt idx="70">
                  <c:v>-0.8121072797102904</c:v>
                </c:pt>
                <c:pt idx="71">
                  <c:v>-1.0116362208422058</c:v>
                </c:pt>
                <c:pt idx="72">
                  <c:v>-1.2086618541318799</c:v>
                </c:pt>
                <c:pt idx="73">
                  <c:v>-1.3953293893303895</c:v>
                </c:pt>
                <c:pt idx="74">
                  <c:v>-1.5641969808728446</c:v>
                </c:pt>
                <c:pt idx="75">
                  <c:v>-1.7085324107769453</c:v>
                </c:pt>
                <c:pt idx="76">
                  <c:v>-1.822581480929204</c:v>
                </c:pt>
                <c:pt idx="77">
                  <c:v>-1.9017974148053043</c:v>
                </c:pt>
                <c:pt idx="78">
                  <c:v>-1.9430221231019391</c:v>
                </c:pt>
                <c:pt idx="79">
                  <c:v>-1.9446121067914124</c:v>
                </c:pt>
                <c:pt idx="80">
                  <c:v>-1.9065039782415085</c:v>
                </c:pt>
                <c:pt idx="81">
                  <c:v>-1.8302169882803585</c:v>
                </c:pt>
                <c:pt idx="82">
                  <c:v>-1.7187924584601957</c:v>
                </c:pt>
                <c:pt idx="83">
                  <c:v>-1.5766725331645099</c:v>
                </c:pt>
                <c:pt idx="84">
                  <c:v>-1.4095230853294864</c:v>
                </c:pt>
                <c:pt idx="85">
                  <c:v>-1.2240078359697208</c:v>
                </c:pt>
                <c:pt idx="86">
                  <c:v>-1.0275226926499641</c:v>
                </c:pt>
                <c:pt idx="87">
                  <c:v>-0.82790089798964983</c:v>
                </c:pt>
                <c:pt idx="88">
                  <c:v>-0.63310074299888064</c:v>
                </c:pt>
                <c:pt idx="89">
                  <c:v>-0.45088829512970852</c:v>
                </c:pt>
                <c:pt idx="90">
                  <c:v>-0.2885277896740438</c:v>
                </c:pt>
                <c:pt idx="91">
                  <c:v>-0.15249202762620084</c:v>
                </c:pt>
                <c:pt idx="92">
                  <c:v>-4.8204325533355519E-2</c:v>
                </c:pt>
                <c:pt idx="93">
                  <c:v>2.0177695020925923E-2</c:v>
                </c:pt>
                <c:pt idx="94">
                  <c:v>4.9927858669086222E-2</c:v>
                </c:pt>
                <c:pt idx="95">
                  <c:v>3.986012026854524E-2</c:v>
                </c:pt>
                <c:pt idx="96">
                  <c:v>-9.6241512212531521E-3</c:v>
                </c:pt>
                <c:pt idx="97">
                  <c:v>-9.655217405265959E-2</c:v>
                </c:pt>
                <c:pt idx="98">
                  <c:v>-0.21745840227262725</c:v>
                </c:pt>
                <c:pt idx="99">
                  <c:v>-0.36752268610368832</c:v>
                </c:pt>
                <c:pt idx="100">
                  <c:v>-0.54076243610473207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6EF7-42BF-8B21-B440C042233F}"/>
            </c:ext>
          </c:extLst>
        </c:ser>
        <c:ser>
          <c:idx val="89"/>
          <c:order val="89"/>
          <c:tx>
            <c:strRef>
              <c:f>'GRG vs Evo 1'!$CU$9</c:f>
              <c:strCache>
                <c:ptCount val="1"/>
                <c:pt idx="0">
                  <c:v>17,8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1'!$CU$10:$CU$110</c:f>
              <c:numCache>
                <c:formatCode>0.00</c:formatCode>
                <c:ptCount val="101"/>
                <c:pt idx="0">
                  <c:v>0.13279782051441869</c:v>
                </c:pt>
                <c:pt idx="1">
                  <c:v>0.11286439835566031</c:v>
                </c:pt>
                <c:pt idx="2">
                  <c:v>5.3858814517303788E-2</c:v>
                </c:pt>
                <c:pt idx="3">
                  <c:v>-4.1866564575902987E-2</c:v>
                </c:pt>
                <c:pt idx="4">
                  <c:v>-0.17049547013841593</c:v>
                </c:pt>
                <c:pt idx="5">
                  <c:v>-0.32689987361744155</c:v>
                </c:pt>
                <c:pt idx="6">
                  <c:v>-0.50484442500890769</c:v>
                </c:pt>
                <c:pt idx="7">
                  <c:v>-0.69723503658534025</c:v>
                </c:pt>
                <c:pt idx="8">
                  <c:v>-0.89640170178687018</c:v>
                </c:pt>
                <c:pt idx="9">
                  <c:v>-1.0944042741786684</c:v>
                </c:pt>
                <c:pt idx="10">
                  <c:v>-1.2833490160327237</c:v>
                </c:pt>
                <c:pt idx="11">
                  <c:v>-1.4557032967409271</c:v>
                </c:pt>
                <c:pt idx="12">
                  <c:v>-1.6045958950268266</c:v>
                </c:pt>
                <c:pt idx="13">
                  <c:v>-1.7240909328545286</c:v>
                </c:pt>
                <c:pt idx="14">
                  <c:v>-1.8094245201542394</c:v>
                </c:pt>
                <c:pt idx="15">
                  <c:v>-1.8571946760860267</c:v>
                </c:pt>
                <c:pt idx="16">
                  <c:v>-1.8654969552803344</c:v>
                </c:pt>
                <c:pt idx="17">
                  <c:v>-1.8340003720650424</c:v>
                </c:pt>
                <c:pt idx="18">
                  <c:v>-1.7639605958197282</c:v>
                </c:pt>
                <c:pt idx="19">
                  <c:v>-1.6581698913999983</c:v>
                </c:pt>
                <c:pt idx="20">
                  <c:v>-1.5208458003491931</c:v>
                </c:pt>
                <c:pt idx="21">
                  <c:v>-1.3574630008262807</c:v>
                </c:pt>
                <c:pt idx="22">
                  <c:v>-1.1745350494640006</c:v>
                </c:pt>
                <c:pt idx="23">
                  <c:v>-0.97935470642063616</c:v>
                </c:pt>
                <c:pt idx="24">
                  <c:v>-0.77970319604613492</c:v>
                </c:pt>
                <c:pt idx="25">
                  <c:v>-0.58353999402235512</c:v>
                </c:pt>
                <c:pt idx="26">
                  <c:v>-0.39868550818520421</c:v>
                </c:pt>
                <c:pt idx="27">
                  <c:v>-0.23250930354294663</c:v>
                </c:pt>
                <c:pt idx="28">
                  <c:v>-9.1636300975331708E-2</c:v>
                </c:pt>
                <c:pt idx="29">
                  <c:v>1.8317337455737603E-2</c:v>
                </c:pt>
                <c:pt idx="30">
                  <c:v>9.2968107164784652E-2</c:v>
                </c:pt>
                <c:pt idx="31">
                  <c:v>0.12933991753763618</c:v>
                </c:pt>
                <c:pt idx="32">
                  <c:v>0.12598273927261128</c:v>
                </c:pt>
                <c:pt idx="33">
                  <c:v>8.303041247294829E-2</c:v>
                </c:pt>
                <c:pt idx="34">
                  <c:v>2.19531086424396E-3</c:v>
                </c:pt>
                <c:pt idx="35">
                  <c:v>-0.11329992514227671</c:v>
                </c:pt>
                <c:pt idx="36">
                  <c:v>-0.25885086495332676</c:v>
                </c:pt>
                <c:pt idx="37">
                  <c:v>-0.42865485191119096</c:v>
                </c:pt>
                <c:pt idx="38">
                  <c:v>-0.61594233690332567</c:v>
                </c:pt>
                <c:pt idx="39">
                  <c:v>-0.81324675892293152</c:v>
                </c:pt>
                <c:pt idx="40">
                  <c:v>-1.0127022132941947</c:v>
                </c:pt>
                <c:pt idx="41">
                  <c:v>-1.2063570404694159</c:v>
                </c:pt>
                <c:pt idx="42">
                  <c:v>-1.386490833602267</c:v>
                </c:pt>
                <c:pt idx="43">
                  <c:v>-1.5459222268055939</c:v>
                </c:pt>
                <c:pt idx="44">
                  <c:v>-1.6782951935472372</c:v>
                </c:pt>
                <c:pt idx="45">
                  <c:v>-1.7783324413702584</c:v>
                </c:pt>
                <c:pt idx="46">
                  <c:v>-1.8420458008897449</c:v>
                </c:pt>
                <c:pt idx="47">
                  <c:v>-1.8668952215207879</c:v>
                </c:pt>
                <c:pt idx="48">
                  <c:v>-1.8518900352797083</c:v>
                </c:pt>
                <c:pt idx="49">
                  <c:v>-1.7976284515903345</c:v>
                </c:pt>
                <c:pt idx="50">
                  <c:v>-1.7062737085620339</c:v>
                </c:pt>
                <c:pt idx="51">
                  <c:v>-1.5814678315127817</c:v>
                </c:pt>
                <c:pt idx="52">
                  <c:v>-1.4281864369128101</c:v>
                </c:pt>
                <c:pt idx="53">
                  <c:v>-1.2525403702574109</c:v>
                </c:pt>
                <c:pt idx="54">
                  <c:v>-1.0615320859409161</c:v>
                </c:pt>
                <c:pt idx="55">
                  <c:v>-0.8627764814975305</c:v>
                </c:pt>
                <c:pt idx="56">
                  <c:v>-0.66419731566683093</c:v>
                </c:pt>
                <c:pt idx="57">
                  <c:v>-0.47371131313769044</c:v>
                </c:pt>
                <c:pt idx="58">
                  <c:v>-0.29891254971760772</c:v>
                </c:pt>
                <c:pt idx="59">
                  <c:v>-0.14676970049474258</c:v>
                </c:pt>
                <c:pt idx="60">
                  <c:v>-2.3348220753089177E-2</c:v>
                </c:pt>
                <c:pt idx="61">
                  <c:v>6.6431464589056022E-2</c:v>
                </c:pt>
                <c:pt idx="62">
                  <c:v>0.11899012279328236</c:v>
                </c:pt>
                <c:pt idx="63">
                  <c:v>0.13223240601542341</c:v>
                </c:pt>
                <c:pt idx="64">
                  <c:v>0.10563038621185405</c:v>
                </c:pt>
                <c:pt idx="65">
                  <c:v>4.0244601964614879E-2</c:v>
                </c:pt>
                <c:pt idx="66">
                  <c:v>-6.1318221845130583E-2</c:v>
                </c:pt>
                <c:pt idx="67">
                  <c:v>-0.19500909593211324</c:v>
                </c:pt>
                <c:pt idx="68">
                  <c:v>-0.3554981870324323</c:v>
                </c:pt>
                <c:pt idx="69">
                  <c:v>-0.53638730153653436</c:v>
                </c:pt>
                <c:pt idx="70">
                  <c:v>-0.73046496127774774</c:v>
                </c:pt>
                <c:pt idx="71">
                  <c:v>-0.92999390240966306</c:v>
                </c:pt>
                <c:pt idx="72">
                  <c:v>-1.1270195356993371</c:v>
                </c:pt>
                <c:pt idx="73">
                  <c:v>-1.313687070897847</c:v>
                </c:pt>
                <c:pt idx="74">
                  <c:v>-1.4825546624403021</c:v>
                </c:pt>
                <c:pt idx="75">
                  <c:v>-1.6268900923444027</c:v>
                </c:pt>
                <c:pt idx="76">
                  <c:v>-1.7409391624966615</c:v>
                </c:pt>
                <c:pt idx="77">
                  <c:v>-1.8201550963727615</c:v>
                </c:pt>
                <c:pt idx="78">
                  <c:v>-1.8613798046693963</c:v>
                </c:pt>
                <c:pt idx="79">
                  <c:v>-1.8629697883588698</c:v>
                </c:pt>
                <c:pt idx="80">
                  <c:v>-1.824861659808966</c:v>
                </c:pt>
                <c:pt idx="81">
                  <c:v>-1.748574669847816</c:v>
                </c:pt>
                <c:pt idx="82">
                  <c:v>-1.6371501400276531</c:v>
                </c:pt>
                <c:pt idx="83">
                  <c:v>-1.4950302147319672</c:v>
                </c:pt>
                <c:pt idx="84">
                  <c:v>-1.3278807668969439</c:v>
                </c:pt>
                <c:pt idx="85">
                  <c:v>-1.1423655175371783</c:v>
                </c:pt>
                <c:pt idx="86">
                  <c:v>-0.94588037421742144</c:v>
                </c:pt>
                <c:pt idx="87">
                  <c:v>-0.74625857955710717</c:v>
                </c:pt>
                <c:pt idx="88">
                  <c:v>-0.55145842456633798</c:v>
                </c:pt>
                <c:pt idx="89">
                  <c:v>-0.36924597669716586</c:v>
                </c:pt>
                <c:pt idx="90">
                  <c:v>-0.20688547124150114</c:v>
                </c:pt>
                <c:pt idx="91">
                  <c:v>-7.0849709193658184E-2</c:v>
                </c:pt>
                <c:pt idx="92">
                  <c:v>3.3437992899187141E-2</c:v>
                </c:pt>
                <c:pt idx="93">
                  <c:v>0.10182001345346858</c:v>
                </c:pt>
                <c:pt idx="94">
                  <c:v>0.13157017710162888</c:v>
                </c:pt>
                <c:pt idx="95">
                  <c:v>0.1215024387010879</c:v>
                </c:pt>
                <c:pt idx="96">
                  <c:v>7.2018167211289508E-2</c:v>
                </c:pt>
                <c:pt idx="97">
                  <c:v>-1.490985562011693E-2</c:v>
                </c:pt>
                <c:pt idx="98">
                  <c:v>-0.13581608384008459</c:v>
                </c:pt>
                <c:pt idx="99">
                  <c:v>-0.28588036767114566</c:v>
                </c:pt>
                <c:pt idx="100">
                  <c:v>-0.45912011767218935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6EF7-42BF-8B21-B440C042233F}"/>
            </c:ext>
          </c:extLst>
        </c:ser>
        <c:ser>
          <c:idx val="90"/>
          <c:order val="90"/>
          <c:tx>
            <c:strRef>
              <c:f>'GRG vs Evo 1'!$CV$9</c:f>
              <c:strCache>
                <c:ptCount val="1"/>
                <c:pt idx="0">
                  <c:v>18,0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1'!$CV$10:$CV$110</c:f>
              <c:numCache>
                <c:formatCode>0.00</c:formatCode>
                <c:ptCount val="101"/>
                <c:pt idx="0">
                  <c:v>0.24901275322832395</c:v>
                </c:pt>
                <c:pt idx="1">
                  <c:v>0.22907933106956557</c:v>
                </c:pt>
                <c:pt idx="2">
                  <c:v>0.17007374723120905</c:v>
                </c:pt>
                <c:pt idx="3">
                  <c:v>7.4348368138002274E-2</c:v>
                </c:pt>
                <c:pt idx="4">
                  <c:v>-5.4280537424510666E-2</c:v>
                </c:pt>
                <c:pt idx="5">
                  <c:v>-0.21068494090353629</c:v>
                </c:pt>
                <c:pt idx="6">
                  <c:v>-0.38862949229500243</c:v>
                </c:pt>
                <c:pt idx="7">
                  <c:v>-0.58102010387143499</c:v>
                </c:pt>
                <c:pt idx="8">
                  <c:v>-0.78018676907296491</c:v>
                </c:pt>
                <c:pt idx="9">
                  <c:v>-0.97818934146476311</c:v>
                </c:pt>
                <c:pt idx="10">
                  <c:v>-1.1671340833188184</c:v>
                </c:pt>
                <c:pt idx="11">
                  <c:v>-1.3394883640270219</c:v>
                </c:pt>
                <c:pt idx="12">
                  <c:v>-1.4883809623129216</c:v>
                </c:pt>
                <c:pt idx="13">
                  <c:v>-1.6078760001406234</c:v>
                </c:pt>
                <c:pt idx="14">
                  <c:v>-1.6932095874403341</c:v>
                </c:pt>
                <c:pt idx="15">
                  <c:v>-1.7409797433721215</c:v>
                </c:pt>
                <c:pt idx="16">
                  <c:v>-1.7492820225664292</c:v>
                </c:pt>
                <c:pt idx="17">
                  <c:v>-1.7177854393511371</c:v>
                </c:pt>
                <c:pt idx="18">
                  <c:v>-1.6477456631058232</c:v>
                </c:pt>
                <c:pt idx="19">
                  <c:v>-1.5419549586860928</c:v>
                </c:pt>
                <c:pt idx="20">
                  <c:v>-1.4046308676352881</c:v>
                </c:pt>
                <c:pt idx="21">
                  <c:v>-1.2412480681123754</c:v>
                </c:pt>
                <c:pt idx="22">
                  <c:v>-1.0583201167500955</c:v>
                </c:pt>
                <c:pt idx="23">
                  <c:v>-0.8631397737067309</c:v>
                </c:pt>
                <c:pt idx="24">
                  <c:v>-0.66348826333222966</c:v>
                </c:pt>
                <c:pt idx="25">
                  <c:v>-0.46732506130844981</c:v>
                </c:pt>
                <c:pt idx="26">
                  <c:v>-0.28247057547129895</c:v>
                </c:pt>
                <c:pt idx="27">
                  <c:v>-0.11629437082904137</c:v>
                </c:pt>
                <c:pt idx="28">
                  <c:v>2.4578631738573553E-2</c:v>
                </c:pt>
                <c:pt idx="29">
                  <c:v>0.13453227016964286</c:v>
                </c:pt>
                <c:pt idx="30">
                  <c:v>0.20918303987868991</c:v>
                </c:pt>
                <c:pt idx="31">
                  <c:v>0.24555485025154145</c:v>
                </c:pt>
                <c:pt idx="32">
                  <c:v>0.24219767198651654</c:v>
                </c:pt>
                <c:pt idx="33">
                  <c:v>0.19924534518685355</c:v>
                </c:pt>
                <c:pt idx="34">
                  <c:v>0.11841024357814922</c:v>
                </c:pt>
                <c:pt idx="35">
                  <c:v>2.9150075716285473E-3</c:v>
                </c:pt>
                <c:pt idx="36">
                  <c:v>-0.1426359322394215</c:v>
                </c:pt>
                <c:pt idx="37">
                  <c:v>-0.3124399191972857</c:v>
                </c:pt>
                <c:pt idx="38">
                  <c:v>-0.49972740418942035</c:v>
                </c:pt>
                <c:pt idx="39">
                  <c:v>-0.69703182620902626</c:v>
                </c:pt>
                <c:pt idx="40">
                  <c:v>-0.89648728058028959</c:v>
                </c:pt>
                <c:pt idx="41">
                  <c:v>-1.0901421077555105</c:v>
                </c:pt>
                <c:pt idx="42">
                  <c:v>-1.2702759008883615</c:v>
                </c:pt>
                <c:pt idx="43">
                  <c:v>-1.4297072940916884</c:v>
                </c:pt>
                <c:pt idx="44">
                  <c:v>-1.5620802608333322</c:v>
                </c:pt>
                <c:pt idx="45">
                  <c:v>-1.6621175086563529</c:v>
                </c:pt>
                <c:pt idx="46">
                  <c:v>-1.7258308681758396</c:v>
                </c:pt>
                <c:pt idx="47">
                  <c:v>-1.7506802888068824</c:v>
                </c:pt>
                <c:pt idx="48">
                  <c:v>-1.735675102565803</c:v>
                </c:pt>
                <c:pt idx="49">
                  <c:v>-1.6814135188764294</c:v>
                </c:pt>
                <c:pt idx="50">
                  <c:v>-1.5900587758481284</c:v>
                </c:pt>
                <c:pt idx="51">
                  <c:v>-1.4652528987988762</c:v>
                </c:pt>
                <c:pt idx="52">
                  <c:v>-1.3119715041989048</c:v>
                </c:pt>
                <c:pt idx="53">
                  <c:v>-1.1363254375435057</c:v>
                </c:pt>
                <c:pt idx="54">
                  <c:v>-0.94531715322701082</c:v>
                </c:pt>
                <c:pt idx="55">
                  <c:v>-0.74656154878362524</c:v>
                </c:pt>
                <c:pt idx="56">
                  <c:v>-0.54798238295292567</c:v>
                </c:pt>
                <c:pt idx="57">
                  <c:v>-0.35749638042378518</c:v>
                </c:pt>
                <c:pt idx="58">
                  <c:v>-0.18269761700370246</c:v>
                </c:pt>
                <c:pt idx="59">
                  <c:v>-3.0554767780837322E-2</c:v>
                </c:pt>
                <c:pt idx="60">
                  <c:v>9.2866711960816084E-2</c:v>
                </c:pt>
                <c:pt idx="61">
                  <c:v>0.18264639730296128</c:v>
                </c:pt>
                <c:pt idx="62">
                  <c:v>0.23520505550718762</c:v>
                </c:pt>
                <c:pt idx="63">
                  <c:v>0.24844733872932867</c:v>
                </c:pt>
                <c:pt idx="64">
                  <c:v>0.22184531892575932</c:v>
                </c:pt>
                <c:pt idx="65">
                  <c:v>0.15645953467852014</c:v>
                </c:pt>
                <c:pt idx="66">
                  <c:v>5.4896710868774679E-2</c:v>
                </c:pt>
                <c:pt idx="67">
                  <c:v>-7.879416321820798E-2</c:v>
                </c:pt>
                <c:pt idx="68">
                  <c:v>-0.23928325431852704</c:v>
                </c:pt>
                <c:pt idx="69">
                  <c:v>-0.42017236882262909</c:v>
                </c:pt>
                <c:pt idx="70">
                  <c:v>-0.61425002856384248</c:v>
                </c:pt>
                <c:pt idx="71">
                  <c:v>-0.8137789696957578</c:v>
                </c:pt>
                <c:pt idx="72">
                  <c:v>-1.0108046029854318</c:v>
                </c:pt>
                <c:pt idx="73">
                  <c:v>-1.1974721381839417</c:v>
                </c:pt>
                <c:pt idx="74">
                  <c:v>-1.3663397297263968</c:v>
                </c:pt>
                <c:pt idx="75">
                  <c:v>-1.5106751596304973</c:v>
                </c:pt>
                <c:pt idx="76">
                  <c:v>-1.6247242297827562</c:v>
                </c:pt>
                <c:pt idx="77">
                  <c:v>-1.7039401636588565</c:v>
                </c:pt>
                <c:pt idx="78">
                  <c:v>-1.7451648719554913</c:v>
                </c:pt>
                <c:pt idx="79">
                  <c:v>-1.7467548556449646</c:v>
                </c:pt>
                <c:pt idx="80">
                  <c:v>-1.7086467270950607</c:v>
                </c:pt>
                <c:pt idx="81">
                  <c:v>-1.6323597371339107</c:v>
                </c:pt>
                <c:pt idx="82">
                  <c:v>-1.5209352073137477</c:v>
                </c:pt>
                <c:pt idx="83">
                  <c:v>-1.3788152820180621</c:v>
                </c:pt>
                <c:pt idx="84">
                  <c:v>-1.2116658341830386</c:v>
                </c:pt>
                <c:pt idx="85">
                  <c:v>-1.026150584823273</c:v>
                </c:pt>
                <c:pt idx="86">
                  <c:v>-0.82966544150351618</c:v>
                </c:pt>
                <c:pt idx="87">
                  <c:v>-0.63004364684320191</c:v>
                </c:pt>
                <c:pt idx="88">
                  <c:v>-0.43524349185243272</c:v>
                </c:pt>
                <c:pt idx="89">
                  <c:v>-0.2530310439832606</c:v>
                </c:pt>
                <c:pt idx="90">
                  <c:v>-9.0670538527595879E-2</c:v>
                </c:pt>
                <c:pt idx="91">
                  <c:v>4.5365223520247078E-2</c:v>
                </c:pt>
                <c:pt idx="92">
                  <c:v>0.1496529256130924</c:v>
                </c:pt>
                <c:pt idx="93">
                  <c:v>0.21803494616737384</c:v>
                </c:pt>
                <c:pt idx="94">
                  <c:v>0.24778510981553414</c:v>
                </c:pt>
                <c:pt idx="95">
                  <c:v>0.23771737141499316</c:v>
                </c:pt>
                <c:pt idx="96">
                  <c:v>0.18823309992519477</c:v>
                </c:pt>
                <c:pt idx="97">
                  <c:v>0.10130507709378833</c:v>
                </c:pt>
                <c:pt idx="98">
                  <c:v>-1.9601151126179328E-2</c:v>
                </c:pt>
                <c:pt idx="99">
                  <c:v>-0.1696654349572404</c:v>
                </c:pt>
                <c:pt idx="100">
                  <c:v>-0.34290518495828409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6EF7-42BF-8B21-B440C042233F}"/>
            </c:ext>
          </c:extLst>
        </c:ser>
        <c:ser>
          <c:idx val="91"/>
          <c:order val="91"/>
          <c:tx>
            <c:strRef>
              <c:f>'GRG vs Evo 1'!$CW$9</c:f>
              <c:strCache>
                <c:ptCount val="1"/>
                <c:pt idx="0">
                  <c:v>18,2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1'!$CW$10:$CW$110</c:f>
              <c:numCache>
                <c:formatCode>0.00</c:formatCode>
                <c:ptCount val="101"/>
                <c:pt idx="0">
                  <c:v>0.39516717759371589</c:v>
                </c:pt>
                <c:pt idx="1">
                  <c:v>0.37523375543495752</c:v>
                </c:pt>
                <c:pt idx="2">
                  <c:v>0.31622817159660099</c:v>
                </c:pt>
                <c:pt idx="3">
                  <c:v>0.22050279250339422</c:v>
                </c:pt>
                <c:pt idx="4">
                  <c:v>9.1873886940881277E-2</c:v>
                </c:pt>
                <c:pt idx="5">
                  <c:v>-6.4530516538144345E-2</c:v>
                </c:pt>
                <c:pt idx="6">
                  <c:v>-0.24247506792961049</c:v>
                </c:pt>
                <c:pt idx="7">
                  <c:v>-0.43486567950604305</c:v>
                </c:pt>
                <c:pt idx="8">
                  <c:v>-0.63403234470757297</c:v>
                </c:pt>
                <c:pt idx="9">
                  <c:v>-0.83203491709937127</c:v>
                </c:pt>
                <c:pt idx="10">
                  <c:v>-1.0209796589534266</c:v>
                </c:pt>
                <c:pt idx="11">
                  <c:v>-1.1933339396616298</c:v>
                </c:pt>
                <c:pt idx="12">
                  <c:v>-1.3422265379475296</c:v>
                </c:pt>
                <c:pt idx="13">
                  <c:v>-1.4617215757752313</c:v>
                </c:pt>
                <c:pt idx="14">
                  <c:v>-1.5470551630749423</c:v>
                </c:pt>
                <c:pt idx="15">
                  <c:v>-1.5948253190067296</c:v>
                </c:pt>
                <c:pt idx="16">
                  <c:v>-1.6031275982010373</c:v>
                </c:pt>
                <c:pt idx="17">
                  <c:v>-1.5716310149857451</c:v>
                </c:pt>
                <c:pt idx="18">
                  <c:v>-1.5015912387404311</c:v>
                </c:pt>
                <c:pt idx="19">
                  <c:v>-1.3958005343207009</c:v>
                </c:pt>
                <c:pt idx="20">
                  <c:v>-1.2584764432698961</c:v>
                </c:pt>
                <c:pt idx="21">
                  <c:v>-1.0950936437469836</c:v>
                </c:pt>
                <c:pt idx="22">
                  <c:v>-0.91216569238470346</c:v>
                </c:pt>
                <c:pt idx="23">
                  <c:v>-0.71698534934133895</c:v>
                </c:pt>
                <c:pt idx="24">
                  <c:v>-0.51733383896683771</c:v>
                </c:pt>
                <c:pt idx="25">
                  <c:v>-0.32117063694305786</c:v>
                </c:pt>
                <c:pt idx="26">
                  <c:v>-0.136316151105907</c:v>
                </c:pt>
                <c:pt idx="27">
                  <c:v>2.9860053536350573E-2</c:v>
                </c:pt>
                <c:pt idx="28">
                  <c:v>0.1707330561039655</c:v>
                </c:pt>
                <c:pt idx="29">
                  <c:v>0.28068669453503481</c:v>
                </c:pt>
                <c:pt idx="30">
                  <c:v>0.35533746424408186</c:v>
                </c:pt>
                <c:pt idx="31">
                  <c:v>0.39170927461693339</c:v>
                </c:pt>
                <c:pt idx="32">
                  <c:v>0.38835209635190848</c:v>
                </c:pt>
                <c:pt idx="33">
                  <c:v>0.34539976955224549</c:v>
                </c:pt>
                <c:pt idx="34">
                  <c:v>0.26456466794354117</c:v>
                </c:pt>
                <c:pt idx="35">
                  <c:v>0.14906943193702049</c:v>
                </c:pt>
                <c:pt idx="36">
                  <c:v>3.5184921259704405E-3</c:v>
                </c:pt>
                <c:pt idx="37">
                  <c:v>-0.16628549483189375</c:v>
                </c:pt>
                <c:pt idx="38">
                  <c:v>-0.35357297982402841</c:v>
                </c:pt>
                <c:pt idx="39">
                  <c:v>-0.55087740184363432</c:v>
                </c:pt>
                <c:pt idx="40">
                  <c:v>-0.75033285621489765</c:v>
                </c:pt>
                <c:pt idx="41">
                  <c:v>-0.94398768339011863</c:v>
                </c:pt>
                <c:pt idx="42">
                  <c:v>-1.1241214765229697</c:v>
                </c:pt>
                <c:pt idx="43">
                  <c:v>-1.2835528697262966</c:v>
                </c:pt>
                <c:pt idx="44">
                  <c:v>-1.4159258364679401</c:v>
                </c:pt>
                <c:pt idx="45">
                  <c:v>-1.515963084290961</c:v>
                </c:pt>
                <c:pt idx="46">
                  <c:v>-1.5796764438104476</c:v>
                </c:pt>
                <c:pt idx="47">
                  <c:v>-1.6045258644414906</c:v>
                </c:pt>
                <c:pt idx="48">
                  <c:v>-1.5895206782004112</c:v>
                </c:pt>
                <c:pt idx="49">
                  <c:v>-1.5352590945110374</c:v>
                </c:pt>
                <c:pt idx="50">
                  <c:v>-1.4439043514827365</c:v>
                </c:pt>
                <c:pt idx="51">
                  <c:v>-1.3190984744334844</c:v>
                </c:pt>
                <c:pt idx="52">
                  <c:v>-1.1658170798335128</c:v>
                </c:pt>
                <c:pt idx="53">
                  <c:v>-0.99017101317811373</c:v>
                </c:pt>
                <c:pt idx="54">
                  <c:v>-0.79916272886161888</c:v>
                </c:pt>
                <c:pt idx="55">
                  <c:v>-0.6004071244182333</c:v>
                </c:pt>
                <c:pt idx="56">
                  <c:v>-0.40182795858753373</c:v>
                </c:pt>
                <c:pt idx="57">
                  <c:v>-0.21134195605839323</c:v>
                </c:pt>
                <c:pt idx="58">
                  <c:v>-3.6543192638310518E-2</c:v>
                </c:pt>
                <c:pt idx="59">
                  <c:v>0.11559965658455462</c:v>
                </c:pt>
                <c:pt idx="60">
                  <c:v>0.23902113632620803</c:v>
                </c:pt>
                <c:pt idx="61">
                  <c:v>0.32880082166835323</c:v>
                </c:pt>
                <c:pt idx="62">
                  <c:v>0.38135947987257957</c:v>
                </c:pt>
                <c:pt idx="63">
                  <c:v>0.39460176309472061</c:v>
                </c:pt>
                <c:pt idx="64">
                  <c:v>0.36799974329115126</c:v>
                </c:pt>
                <c:pt idx="65">
                  <c:v>0.30261395904391208</c:v>
                </c:pt>
                <c:pt idx="66">
                  <c:v>0.20105113523416662</c:v>
                </c:pt>
                <c:pt idx="67">
                  <c:v>6.7360261147183964E-2</c:v>
                </c:pt>
                <c:pt idx="68">
                  <c:v>-9.3128829953135095E-2</c:v>
                </c:pt>
                <c:pt idx="69">
                  <c:v>-0.27401794445723715</c:v>
                </c:pt>
                <c:pt idx="70">
                  <c:v>-0.46809560419845053</c:v>
                </c:pt>
                <c:pt idx="71">
                  <c:v>-0.66762454533036586</c:v>
                </c:pt>
                <c:pt idx="72">
                  <c:v>-0.86465017862004001</c:v>
                </c:pt>
                <c:pt idx="73">
                  <c:v>-1.0513177138185497</c:v>
                </c:pt>
                <c:pt idx="74">
                  <c:v>-1.2201853053610048</c:v>
                </c:pt>
                <c:pt idx="75">
                  <c:v>-1.3645207352651054</c:v>
                </c:pt>
                <c:pt idx="76">
                  <c:v>-1.4785698054173642</c:v>
                </c:pt>
                <c:pt idx="77">
                  <c:v>-1.5577857392934644</c:v>
                </c:pt>
                <c:pt idx="78">
                  <c:v>-1.5990104475900992</c:v>
                </c:pt>
                <c:pt idx="79">
                  <c:v>-1.6006004312795725</c:v>
                </c:pt>
                <c:pt idx="80">
                  <c:v>-1.5624923027296687</c:v>
                </c:pt>
                <c:pt idx="81">
                  <c:v>-1.4862053127685186</c:v>
                </c:pt>
                <c:pt idx="82">
                  <c:v>-1.3747807829483558</c:v>
                </c:pt>
                <c:pt idx="83">
                  <c:v>-1.2326608576526701</c:v>
                </c:pt>
                <c:pt idx="84">
                  <c:v>-1.0655114098176466</c:v>
                </c:pt>
                <c:pt idx="85">
                  <c:v>-0.87999616045788098</c:v>
                </c:pt>
                <c:pt idx="86">
                  <c:v>-0.68351101713812423</c:v>
                </c:pt>
                <c:pt idx="87">
                  <c:v>-0.48388922247780997</c:v>
                </c:pt>
                <c:pt idx="88">
                  <c:v>-0.28908906748704077</c:v>
                </c:pt>
                <c:pt idx="89">
                  <c:v>-0.10687661961786865</c:v>
                </c:pt>
                <c:pt idx="90">
                  <c:v>5.5483885837796065E-2</c:v>
                </c:pt>
                <c:pt idx="91">
                  <c:v>0.19151964788563902</c:v>
                </c:pt>
                <c:pt idx="92">
                  <c:v>0.29580734997848435</c:v>
                </c:pt>
                <c:pt idx="93">
                  <c:v>0.36418937053276579</c:v>
                </c:pt>
                <c:pt idx="94">
                  <c:v>0.39393953418092609</c:v>
                </c:pt>
                <c:pt idx="95">
                  <c:v>0.38387179578038511</c:v>
                </c:pt>
                <c:pt idx="96">
                  <c:v>0.33438752429058671</c:v>
                </c:pt>
                <c:pt idx="97">
                  <c:v>0.24745950145918028</c:v>
                </c:pt>
                <c:pt idx="98">
                  <c:v>0.12655327323921262</c:v>
                </c:pt>
                <c:pt idx="99">
                  <c:v>-2.3511010591848458E-2</c:v>
                </c:pt>
                <c:pt idx="100">
                  <c:v>-0.19675076059289215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6EF7-42BF-8B21-B440C042233F}"/>
            </c:ext>
          </c:extLst>
        </c:ser>
        <c:ser>
          <c:idx val="92"/>
          <c:order val="92"/>
          <c:tx>
            <c:strRef>
              <c:f>'GRG vs Evo 1'!$CX$9</c:f>
              <c:strCache>
                <c:ptCount val="1"/>
                <c:pt idx="0">
                  <c:v>18,4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1'!$CX$10:$CX$110</c:f>
              <c:numCache>
                <c:formatCode>0.00</c:formatCode>
                <c:ptCount val="101"/>
                <c:pt idx="0">
                  <c:v>0.56543437792810325</c:v>
                </c:pt>
                <c:pt idx="1">
                  <c:v>0.54550095576934488</c:v>
                </c:pt>
                <c:pt idx="2">
                  <c:v>0.48649537193098835</c:v>
                </c:pt>
                <c:pt idx="3">
                  <c:v>0.39076999283778158</c:v>
                </c:pt>
                <c:pt idx="4">
                  <c:v>0.26214108727526864</c:v>
                </c:pt>
                <c:pt idx="5">
                  <c:v>0.10573668379624301</c:v>
                </c:pt>
                <c:pt idx="6">
                  <c:v>-7.220786759522313E-2</c:v>
                </c:pt>
                <c:pt idx="7">
                  <c:v>-0.26459847917165569</c:v>
                </c:pt>
                <c:pt idx="8">
                  <c:v>-0.46376514437318556</c:v>
                </c:pt>
                <c:pt idx="9">
                  <c:v>-0.6617677167649838</c:v>
                </c:pt>
                <c:pt idx="10">
                  <c:v>-0.8507124586190391</c:v>
                </c:pt>
                <c:pt idx="11">
                  <c:v>-1.0230667393272426</c:v>
                </c:pt>
                <c:pt idx="12">
                  <c:v>-1.1719593376131421</c:v>
                </c:pt>
                <c:pt idx="13">
                  <c:v>-1.2914543754408441</c:v>
                </c:pt>
                <c:pt idx="14">
                  <c:v>-1.3767879627405548</c:v>
                </c:pt>
                <c:pt idx="15">
                  <c:v>-1.4245581186723422</c:v>
                </c:pt>
                <c:pt idx="16">
                  <c:v>-1.4328603978666499</c:v>
                </c:pt>
                <c:pt idx="17">
                  <c:v>-1.4013638146513578</c:v>
                </c:pt>
                <c:pt idx="18">
                  <c:v>-1.3313240384060436</c:v>
                </c:pt>
                <c:pt idx="19">
                  <c:v>-1.2255333339863137</c:v>
                </c:pt>
                <c:pt idx="20">
                  <c:v>-1.0882092429355086</c:v>
                </c:pt>
                <c:pt idx="21">
                  <c:v>-0.92482644341259612</c:v>
                </c:pt>
                <c:pt idx="22">
                  <c:v>-0.74189849205031611</c:v>
                </c:pt>
                <c:pt idx="23">
                  <c:v>-0.54671814900695159</c:v>
                </c:pt>
                <c:pt idx="24">
                  <c:v>-0.34706663863245035</c:v>
                </c:pt>
                <c:pt idx="25">
                  <c:v>-0.1509034366086705</c:v>
                </c:pt>
                <c:pt idx="26">
                  <c:v>3.3951049228480357E-2</c:v>
                </c:pt>
                <c:pt idx="27">
                  <c:v>0.20012725387073793</c:v>
                </c:pt>
                <c:pt idx="28">
                  <c:v>0.34100025643835286</c:v>
                </c:pt>
                <c:pt idx="29">
                  <c:v>0.45095389486942217</c:v>
                </c:pt>
                <c:pt idx="30">
                  <c:v>0.52560466457846922</c:v>
                </c:pt>
                <c:pt idx="31">
                  <c:v>0.56197647495132075</c:v>
                </c:pt>
                <c:pt idx="32">
                  <c:v>0.55861929668629584</c:v>
                </c:pt>
                <c:pt idx="33">
                  <c:v>0.51566696988663285</c:v>
                </c:pt>
                <c:pt idx="34">
                  <c:v>0.43483186827792852</c:v>
                </c:pt>
                <c:pt idx="35">
                  <c:v>0.31933663227140785</c:v>
                </c:pt>
                <c:pt idx="36">
                  <c:v>0.1737856924603578</c:v>
                </c:pt>
                <c:pt idx="37">
                  <c:v>3.9817055024936043E-3</c:v>
                </c:pt>
                <c:pt idx="38">
                  <c:v>-0.18330577948964105</c:v>
                </c:pt>
                <c:pt idx="39">
                  <c:v>-0.38061020150924701</c:v>
                </c:pt>
                <c:pt idx="40">
                  <c:v>-0.58006565588051029</c:v>
                </c:pt>
                <c:pt idx="41">
                  <c:v>-0.77372048305573127</c:v>
                </c:pt>
                <c:pt idx="42">
                  <c:v>-0.95385427618858232</c:v>
                </c:pt>
                <c:pt idx="43">
                  <c:v>-1.1132856693919093</c:v>
                </c:pt>
                <c:pt idx="44">
                  <c:v>-1.2456586361335527</c:v>
                </c:pt>
                <c:pt idx="45">
                  <c:v>-1.3456958839565738</c:v>
                </c:pt>
                <c:pt idx="46">
                  <c:v>-1.4094092434760603</c:v>
                </c:pt>
                <c:pt idx="47">
                  <c:v>-1.4342586641071033</c:v>
                </c:pt>
                <c:pt idx="48">
                  <c:v>-1.4192534778660237</c:v>
                </c:pt>
                <c:pt idx="49">
                  <c:v>-1.3649918941766499</c:v>
                </c:pt>
                <c:pt idx="50">
                  <c:v>-1.2736371511483493</c:v>
                </c:pt>
                <c:pt idx="51">
                  <c:v>-1.1488312740990971</c:v>
                </c:pt>
                <c:pt idx="52">
                  <c:v>-0.99554987949912555</c:v>
                </c:pt>
                <c:pt idx="53">
                  <c:v>-0.81990381284372638</c:v>
                </c:pt>
                <c:pt idx="54">
                  <c:v>-0.62889552852723152</c:v>
                </c:pt>
                <c:pt idx="55">
                  <c:v>-0.43013992408384599</c:v>
                </c:pt>
                <c:pt idx="56">
                  <c:v>-0.23156075825314634</c:v>
                </c:pt>
                <c:pt idx="57">
                  <c:v>-4.1074755724005874E-2</c:v>
                </c:pt>
                <c:pt idx="58">
                  <c:v>0.13372400769607684</c:v>
                </c:pt>
                <c:pt idx="59">
                  <c:v>0.28586685691894198</c:v>
                </c:pt>
                <c:pt idx="60">
                  <c:v>0.40928833666059539</c:v>
                </c:pt>
                <c:pt idx="61">
                  <c:v>0.49906802200274059</c:v>
                </c:pt>
                <c:pt idx="62">
                  <c:v>0.55162668020696692</c:v>
                </c:pt>
                <c:pt idx="63">
                  <c:v>0.56486896342910797</c:v>
                </c:pt>
                <c:pt idx="64">
                  <c:v>0.53826694362553862</c:v>
                </c:pt>
                <c:pt idx="65">
                  <c:v>0.47288115937829944</c:v>
                </c:pt>
                <c:pt idx="66">
                  <c:v>0.37131833556855398</c:v>
                </c:pt>
                <c:pt idx="67">
                  <c:v>0.23762746148157132</c:v>
                </c:pt>
                <c:pt idx="68">
                  <c:v>7.7138370381252264E-2</c:v>
                </c:pt>
                <c:pt idx="69">
                  <c:v>-0.10375074412284979</c:v>
                </c:pt>
                <c:pt idx="70">
                  <c:v>-0.29782840386406317</c:v>
                </c:pt>
                <c:pt idx="71">
                  <c:v>-0.4973573449959785</c:v>
                </c:pt>
                <c:pt idx="72">
                  <c:v>-0.69438297828565254</c:v>
                </c:pt>
                <c:pt idx="73">
                  <c:v>-0.88105051348416241</c:v>
                </c:pt>
                <c:pt idx="74">
                  <c:v>-1.0499181050266175</c:v>
                </c:pt>
                <c:pt idx="75">
                  <c:v>-1.1942535349307182</c:v>
                </c:pt>
                <c:pt idx="76">
                  <c:v>-1.3083026050829769</c:v>
                </c:pt>
                <c:pt idx="77">
                  <c:v>-1.387518538959077</c:v>
                </c:pt>
                <c:pt idx="78">
                  <c:v>-1.4287432472557118</c:v>
                </c:pt>
                <c:pt idx="79">
                  <c:v>-1.4303332309451853</c:v>
                </c:pt>
                <c:pt idx="80">
                  <c:v>-1.3922251023952814</c:v>
                </c:pt>
                <c:pt idx="81">
                  <c:v>-1.3159381124341314</c:v>
                </c:pt>
                <c:pt idx="82">
                  <c:v>-1.2045135826139686</c:v>
                </c:pt>
                <c:pt idx="83">
                  <c:v>-1.0623936573182826</c:v>
                </c:pt>
                <c:pt idx="84">
                  <c:v>-0.89524420948325933</c:v>
                </c:pt>
                <c:pt idx="85">
                  <c:v>-0.70972896012349374</c:v>
                </c:pt>
                <c:pt idx="86">
                  <c:v>-0.51324381680373687</c:v>
                </c:pt>
                <c:pt idx="87">
                  <c:v>-0.31362202214342261</c:v>
                </c:pt>
                <c:pt idx="88">
                  <c:v>-0.11882186715265342</c:v>
                </c:pt>
                <c:pt idx="89">
                  <c:v>6.3390580716518707E-2</c:v>
                </c:pt>
                <c:pt idx="90">
                  <c:v>0.22575108617218342</c:v>
                </c:pt>
                <c:pt idx="91">
                  <c:v>0.36178684822002638</c:v>
                </c:pt>
                <c:pt idx="92">
                  <c:v>0.4660745503128717</c:v>
                </c:pt>
                <c:pt idx="93">
                  <c:v>0.53445657086715315</c:v>
                </c:pt>
                <c:pt idx="94">
                  <c:v>0.56420673451531345</c:v>
                </c:pt>
                <c:pt idx="95">
                  <c:v>0.55413899611477246</c:v>
                </c:pt>
                <c:pt idx="96">
                  <c:v>0.50465472462497407</c:v>
                </c:pt>
                <c:pt idx="97">
                  <c:v>0.41772670179356763</c:v>
                </c:pt>
                <c:pt idx="98">
                  <c:v>0.29682047357359997</c:v>
                </c:pt>
                <c:pt idx="99">
                  <c:v>0.1467561897425389</c:v>
                </c:pt>
                <c:pt idx="100">
                  <c:v>-2.648356025850479E-2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6EF7-42BF-8B21-B440C042233F}"/>
            </c:ext>
          </c:extLst>
        </c:ser>
        <c:ser>
          <c:idx val="93"/>
          <c:order val="93"/>
          <c:tx>
            <c:strRef>
              <c:f>'GRG vs Evo 1'!$CY$9</c:f>
              <c:strCache>
                <c:ptCount val="1"/>
                <c:pt idx="0">
                  <c:v>18,6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1'!$CY$10:$CY$110</c:f>
              <c:numCache>
                <c:formatCode>0.00</c:formatCode>
                <c:ptCount val="101"/>
                <c:pt idx="0">
                  <c:v>0.75302633826337906</c:v>
                </c:pt>
                <c:pt idx="1">
                  <c:v>0.73309291610462068</c:v>
                </c:pt>
                <c:pt idx="2">
                  <c:v>0.67408733226626416</c:v>
                </c:pt>
                <c:pt idx="3">
                  <c:v>0.5783619531730575</c:v>
                </c:pt>
                <c:pt idx="4">
                  <c:v>0.4497330476105445</c:v>
                </c:pt>
                <c:pt idx="5">
                  <c:v>0.29332864413151888</c:v>
                </c:pt>
                <c:pt idx="6">
                  <c:v>0.11538409274005273</c:v>
                </c:pt>
                <c:pt idx="7">
                  <c:v>-7.700651883637985E-2</c:v>
                </c:pt>
                <c:pt idx="8">
                  <c:v>-0.27617318403790969</c:v>
                </c:pt>
                <c:pt idx="9">
                  <c:v>-0.474175756429708</c:v>
                </c:pt>
                <c:pt idx="10">
                  <c:v>-0.66312049828376329</c:v>
                </c:pt>
                <c:pt idx="11">
                  <c:v>-0.83547477899196676</c:v>
                </c:pt>
                <c:pt idx="12">
                  <c:v>-0.98436737727786627</c:v>
                </c:pt>
                <c:pt idx="13">
                  <c:v>-1.1038624151055683</c:v>
                </c:pt>
                <c:pt idx="14">
                  <c:v>-1.189196002405279</c:v>
                </c:pt>
                <c:pt idx="15">
                  <c:v>-1.2369661583370664</c:v>
                </c:pt>
                <c:pt idx="16">
                  <c:v>-1.2452684375313741</c:v>
                </c:pt>
                <c:pt idx="17">
                  <c:v>-1.213771854316082</c:v>
                </c:pt>
                <c:pt idx="18">
                  <c:v>-1.1437320780707678</c:v>
                </c:pt>
                <c:pt idx="19">
                  <c:v>-1.0379413736510377</c:v>
                </c:pt>
                <c:pt idx="20">
                  <c:v>-0.90061728260023277</c:v>
                </c:pt>
                <c:pt idx="21">
                  <c:v>-0.73723448307732031</c:v>
                </c:pt>
                <c:pt idx="22">
                  <c:v>-0.55430653171504018</c:v>
                </c:pt>
                <c:pt idx="23">
                  <c:v>-0.35912618867167578</c:v>
                </c:pt>
                <c:pt idx="24">
                  <c:v>-0.15947467829717449</c:v>
                </c:pt>
                <c:pt idx="25">
                  <c:v>3.668852372660536E-2</c:v>
                </c:pt>
                <c:pt idx="26">
                  <c:v>0.22154300956375622</c:v>
                </c:pt>
                <c:pt idx="27">
                  <c:v>0.3877192142060138</c:v>
                </c:pt>
                <c:pt idx="28">
                  <c:v>0.52859221677362878</c:v>
                </c:pt>
                <c:pt idx="29">
                  <c:v>0.63854585520469809</c:v>
                </c:pt>
                <c:pt idx="30">
                  <c:v>0.71319662491374514</c:v>
                </c:pt>
                <c:pt idx="31">
                  <c:v>0.74956843528659656</c:v>
                </c:pt>
                <c:pt idx="32">
                  <c:v>0.74621125702157176</c:v>
                </c:pt>
                <c:pt idx="33">
                  <c:v>0.70325893022190877</c:v>
                </c:pt>
                <c:pt idx="34">
                  <c:v>0.62242382861320444</c:v>
                </c:pt>
                <c:pt idx="35">
                  <c:v>0.50692859260668377</c:v>
                </c:pt>
                <c:pt idx="36">
                  <c:v>0.36137765279563366</c:v>
                </c:pt>
                <c:pt idx="37">
                  <c:v>0.19157366583776947</c:v>
                </c:pt>
                <c:pt idx="38">
                  <c:v>4.2861808456348127E-3</c:v>
                </c:pt>
                <c:pt idx="39">
                  <c:v>-0.19301824117397115</c:v>
                </c:pt>
                <c:pt idx="40">
                  <c:v>-0.39247369554523442</c:v>
                </c:pt>
                <c:pt idx="41">
                  <c:v>-0.58612852272045535</c:v>
                </c:pt>
                <c:pt idx="42">
                  <c:v>-0.7662623158533064</c:v>
                </c:pt>
                <c:pt idx="43">
                  <c:v>-0.92569370905663328</c:v>
                </c:pt>
                <c:pt idx="44">
                  <c:v>-1.0580666757982768</c:v>
                </c:pt>
                <c:pt idx="45">
                  <c:v>-1.1581039236212978</c:v>
                </c:pt>
                <c:pt idx="46">
                  <c:v>-1.2218172831407845</c:v>
                </c:pt>
                <c:pt idx="47">
                  <c:v>-1.2466667037718273</c:v>
                </c:pt>
                <c:pt idx="48">
                  <c:v>-1.2316615175307479</c:v>
                </c:pt>
                <c:pt idx="49">
                  <c:v>-1.1773999338413741</c:v>
                </c:pt>
                <c:pt idx="50">
                  <c:v>-1.0860451908130733</c:v>
                </c:pt>
                <c:pt idx="51">
                  <c:v>-0.9612393137638211</c:v>
                </c:pt>
                <c:pt idx="52">
                  <c:v>-0.80795791916384974</c:v>
                </c:pt>
                <c:pt idx="53">
                  <c:v>-0.63231185250845057</c:v>
                </c:pt>
                <c:pt idx="54">
                  <c:v>-0.44130356819195571</c:v>
                </c:pt>
                <c:pt idx="55">
                  <c:v>-0.2425479637485701</c:v>
                </c:pt>
                <c:pt idx="56">
                  <c:v>-4.3968797917870478E-2</c:v>
                </c:pt>
                <c:pt idx="57">
                  <c:v>0.14651720461126999</c:v>
                </c:pt>
                <c:pt idx="58">
                  <c:v>0.32131596803135271</c:v>
                </c:pt>
                <c:pt idx="59">
                  <c:v>0.47345881725421785</c:v>
                </c:pt>
                <c:pt idx="60">
                  <c:v>0.59688029699587131</c:v>
                </c:pt>
                <c:pt idx="61">
                  <c:v>0.68665998233801639</c:v>
                </c:pt>
                <c:pt idx="62">
                  <c:v>0.73921864054224273</c:v>
                </c:pt>
                <c:pt idx="63">
                  <c:v>0.75246092376438378</c:v>
                </c:pt>
                <c:pt idx="64">
                  <c:v>0.72585890396081454</c:v>
                </c:pt>
                <c:pt idx="65">
                  <c:v>0.66047311971357536</c:v>
                </c:pt>
                <c:pt idx="66">
                  <c:v>0.5589102959038299</c:v>
                </c:pt>
                <c:pt idx="67">
                  <c:v>0.42521942181684719</c:v>
                </c:pt>
                <c:pt idx="68">
                  <c:v>0.26473033071652813</c:v>
                </c:pt>
                <c:pt idx="69">
                  <c:v>8.3841216212426073E-2</c:v>
                </c:pt>
                <c:pt idx="70">
                  <c:v>-0.11023644352878728</c:v>
                </c:pt>
                <c:pt idx="71">
                  <c:v>-0.30976538466070264</c:v>
                </c:pt>
                <c:pt idx="72">
                  <c:v>-0.50679101795037673</c:v>
                </c:pt>
                <c:pt idx="73">
                  <c:v>-0.69345855314888649</c:v>
                </c:pt>
                <c:pt idx="74">
                  <c:v>-0.86232614469134172</c:v>
                </c:pt>
                <c:pt idx="75">
                  <c:v>-1.0066615745954421</c:v>
                </c:pt>
                <c:pt idx="76">
                  <c:v>-1.1207106447477011</c:v>
                </c:pt>
                <c:pt idx="77">
                  <c:v>-1.1999265786238011</c:v>
                </c:pt>
                <c:pt idx="78">
                  <c:v>-1.241151286920436</c:v>
                </c:pt>
                <c:pt idx="79">
                  <c:v>-1.2427412706099095</c:v>
                </c:pt>
                <c:pt idx="80">
                  <c:v>-1.2046331420600056</c:v>
                </c:pt>
                <c:pt idx="81">
                  <c:v>-1.1283461520988556</c:v>
                </c:pt>
                <c:pt idx="82">
                  <c:v>-1.0169216222786925</c:v>
                </c:pt>
                <c:pt idx="83">
                  <c:v>-0.8748016969830068</c:v>
                </c:pt>
                <c:pt idx="84">
                  <c:v>-0.70765224914798341</c:v>
                </c:pt>
                <c:pt idx="85">
                  <c:v>-0.52213699978821781</c:v>
                </c:pt>
                <c:pt idx="86">
                  <c:v>-0.32565185646846107</c:v>
                </c:pt>
                <c:pt idx="87">
                  <c:v>-0.12603006180814674</c:v>
                </c:pt>
                <c:pt idx="88">
                  <c:v>6.8770093182622449E-2</c:v>
                </c:pt>
                <c:pt idx="89">
                  <c:v>0.25098254105179457</c:v>
                </c:pt>
                <c:pt idx="90">
                  <c:v>0.41334304650745929</c:v>
                </c:pt>
                <c:pt idx="91">
                  <c:v>0.54937880855530219</c:v>
                </c:pt>
                <c:pt idx="92">
                  <c:v>0.65366651064814763</c:v>
                </c:pt>
                <c:pt idx="93">
                  <c:v>0.72204853120242896</c:v>
                </c:pt>
                <c:pt idx="94">
                  <c:v>0.75179869485058926</c:v>
                </c:pt>
                <c:pt idx="95">
                  <c:v>0.74173095645004827</c:v>
                </c:pt>
                <c:pt idx="96">
                  <c:v>0.69224668496024999</c:v>
                </c:pt>
                <c:pt idx="97">
                  <c:v>0.60531866212884355</c:v>
                </c:pt>
                <c:pt idx="98">
                  <c:v>0.48441243390887584</c:v>
                </c:pt>
                <c:pt idx="99">
                  <c:v>0.33434815007781477</c:v>
                </c:pt>
                <c:pt idx="100">
                  <c:v>0.16110840007677107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6EF7-42BF-8B21-B440C042233F}"/>
            </c:ext>
          </c:extLst>
        </c:ser>
        <c:ser>
          <c:idx val="94"/>
          <c:order val="94"/>
          <c:tx>
            <c:strRef>
              <c:f>'GRG vs Evo 1'!$CZ$9</c:f>
              <c:strCache>
                <c:ptCount val="1"/>
                <c:pt idx="0">
                  <c:v>18,8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1'!$CZ$10:$CZ$110</c:f>
              <c:numCache>
                <c:formatCode>0.00</c:formatCode>
                <c:ptCount val="101"/>
                <c:pt idx="0">
                  <c:v>0.95046435912163263</c:v>
                </c:pt>
                <c:pt idx="1">
                  <c:v>0.93053093696287426</c:v>
                </c:pt>
                <c:pt idx="2">
                  <c:v>0.87152535312451773</c:v>
                </c:pt>
                <c:pt idx="3">
                  <c:v>0.77579997403131096</c:v>
                </c:pt>
                <c:pt idx="4">
                  <c:v>0.64717106846879802</c:v>
                </c:pt>
                <c:pt idx="5">
                  <c:v>0.49076666498977234</c:v>
                </c:pt>
                <c:pt idx="6">
                  <c:v>0.3128221135983062</c:v>
                </c:pt>
                <c:pt idx="7">
                  <c:v>0.12043150202187361</c:v>
                </c:pt>
                <c:pt idx="8">
                  <c:v>-7.8735163179656231E-2</c:v>
                </c:pt>
                <c:pt idx="9">
                  <c:v>-0.27673773557145454</c:v>
                </c:pt>
                <c:pt idx="10">
                  <c:v>-0.46568247742550983</c:v>
                </c:pt>
                <c:pt idx="11">
                  <c:v>-0.63803675813371319</c:v>
                </c:pt>
                <c:pt idx="12">
                  <c:v>-0.78692935641961281</c:v>
                </c:pt>
                <c:pt idx="13">
                  <c:v>-0.90642439424731469</c:v>
                </c:pt>
                <c:pt idx="14">
                  <c:v>-0.99175798154702544</c:v>
                </c:pt>
                <c:pt idx="15">
                  <c:v>-1.0395281374788128</c:v>
                </c:pt>
                <c:pt idx="16">
                  <c:v>-1.0478304166731205</c:v>
                </c:pt>
                <c:pt idx="17">
                  <c:v>-1.0163338334578285</c:v>
                </c:pt>
                <c:pt idx="18">
                  <c:v>-0.94629405721251436</c:v>
                </c:pt>
                <c:pt idx="19">
                  <c:v>-0.84050335279278421</c:v>
                </c:pt>
                <c:pt idx="20">
                  <c:v>-0.70317926174197931</c:v>
                </c:pt>
                <c:pt idx="21">
                  <c:v>-0.53979646221906685</c:v>
                </c:pt>
                <c:pt idx="22">
                  <c:v>-0.35686851085678678</c:v>
                </c:pt>
                <c:pt idx="23">
                  <c:v>-0.1616881678134223</c:v>
                </c:pt>
                <c:pt idx="24">
                  <c:v>3.7963342561078979E-2</c:v>
                </c:pt>
                <c:pt idx="25">
                  <c:v>0.23412654458485882</c:v>
                </c:pt>
                <c:pt idx="26">
                  <c:v>0.41898103042200968</c:v>
                </c:pt>
                <c:pt idx="27">
                  <c:v>0.58515723506426731</c:v>
                </c:pt>
                <c:pt idx="28">
                  <c:v>0.72603023763188224</c:v>
                </c:pt>
                <c:pt idx="29">
                  <c:v>0.83598387606295155</c:v>
                </c:pt>
                <c:pt idx="30">
                  <c:v>0.9106346457719986</c:v>
                </c:pt>
                <c:pt idx="31">
                  <c:v>0.94700645614485013</c:v>
                </c:pt>
                <c:pt idx="32">
                  <c:v>0.94364927787982522</c:v>
                </c:pt>
                <c:pt idx="33">
                  <c:v>0.90069695108016223</c:v>
                </c:pt>
                <c:pt idx="34">
                  <c:v>0.8198618494714579</c:v>
                </c:pt>
                <c:pt idx="35">
                  <c:v>0.70436661346493723</c:v>
                </c:pt>
                <c:pt idx="36">
                  <c:v>0.55881567365388718</c:v>
                </c:pt>
                <c:pt idx="37">
                  <c:v>0.38901168669602293</c:v>
                </c:pt>
                <c:pt idx="38">
                  <c:v>0.20172420170388827</c:v>
                </c:pt>
                <c:pt idx="39">
                  <c:v>4.4197796842823309E-3</c:v>
                </c:pt>
                <c:pt idx="40">
                  <c:v>-0.19503567468698096</c:v>
                </c:pt>
                <c:pt idx="41">
                  <c:v>-0.38869050186220194</c:v>
                </c:pt>
                <c:pt idx="42">
                  <c:v>-0.56882429499505294</c:v>
                </c:pt>
                <c:pt idx="43">
                  <c:v>-0.72825568819837982</c:v>
                </c:pt>
                <c:pt idx="44">
                  <c:v>-0.86062865494002339</c:v>
                </c:pt>
                <c:pt idx="45">
                  <c:v>-0.96066590276304431</c:v>
                </c:pt>
                <c:pt idx="46">
                  <c:v>-1.024379262282531</c:v>
                </c:pt>
                <c:pt idx="47">
                  <c:v>-1.049228682913574</c:v>
                </c:pt>
                <c:pt idx="48">
                  <c:v>-1.0342234966724944</c:v>
                </c:pt>
                <c:pt idx="49">
                  <c:v>-0.97996191298312063</c:v>
                </c:pt>
                <c:pt idx="50">
                  <c:v>-0.88860716995481981</c:v>
                </c:pt>
                <c:pt idx="51">
                  <c:v>-0.76380129290556764</c:v>
                </c:pt>
                <c:pt idx="52">
                  <c:v>-0.61051989830559616</c:v>
                </c:pt>
                <c:pt idx="53">
                  <c:v>-0.43487383165019705</c:v>
                </c:pt>
                <c:pt idx="54">
                  <c:v>-0.24386554733370222</c:v>
                </c:pt>
                <c:pt idx="55">
                  <c:v>-4.5109942890316633E-2</c:v>
                </c:pt>
                <c:pt idx="56">
                  <c:v>0.15346922294038298</c:v>
                </c:pt>
                <c:pt idx="57">
                  <c:v>0.34395522546952345</c:v>
                </c:pt>
                <c:pt idx="58">
                  <c:v>0.51875398888960622</c:v>
                </c:pt>
                <c:pt idx="59">
                  <c:v>0.67089683811247136</c:v>
                </c:pt>
                <c:pt idx="60">
                  <c:v>0.79431831785412477</c:v>
                </c:pt>
                <c:pt idx="61">
                  <c:v>0.88409800319626997</c:v>
                </c:pt>
                <c:pt idx="62">
                  <c:v>0.9366566614004963</c:v>
                </c:pt>
                <c:pt idx="63">
                  <c:v>0.94989894462263735</c:v>
                </c:pt>
                <c:pt idx="64">
                  <c:v>0.923296924819068</c:v>
                </c:pt>
                <c:pt idx="65">
                  <c:v>0.85791114057182882</c:v>
                </c:pt>
                <c:pt idx="66">
                  <c:v>0.75634831676208336</c:v>
                </c:pt>
                <c:pt idx="67">
                  <c:v>0.6226574426751007</c:v>
                </c:pt>
                <c:pt idx="68">
                  <c:v>0.46216835157478159</c:v>
                </c:pt>
                <c:pt idx="69">
                  <c:v>0.28127923707067953</c:v>
                </c:pt>
                <c:pt idx="70">
                  <c:v>8.7201577329466179E-2</c:v>
                </c:pt>
                <c:pt idx="71">
                  <c:v>-0.11232736380244918</c:v>
                </c:pt>
                <c:pt idx="72">
                  <c:v>-0.30935299709212327</c:v>
                </c:pt>
                <c:pt idx="73">
                  <c:v>-0.49602053229063303</c:v>
                </c:pt>
                <c:pt idx="74">
                  <c:v>-0.66488812383308815</c:v>
                </c:pt>
                <c:pt idx="75">
                  <c:v>-0.80922355373718868</c:v>
                </c:pt>
                <c:pt idx="76">
                  <c:v>-0.92327262388944753</c:v>
                </c:pt>
                <c:pt idx="77">
                  <c:v>-1.0024885577655478</c:v>
                </c:pt>
                <c:pt idx="78">
                  <c:v>-1.0437132660621826</c:v>
                </c:pt>
                <c:pt idx="79">
                  <c:v>-1.0453032497516559</c:v>
                </c:pt>
                <c:pt idx="80">
                  <c:v>-1.007195121201752</c:v>
                </c:pt>
                <c:pt idx="81">
                  <c:v>-0.93090813124060201</c:v>
                </c:pt>
                <c:pt idx="82">
                  <c:v>-0.81948360142043908</c:v>
                </c:pt>
                <c:pt idx="83">
                  <c:v>-0.67736367612475334</c:v>
                </c:pt>
                <c:pt idx="84">
                  <c:v>-0.51021422828972995</c:v>
                </c:pt>
                <c:pt idx="85">
                  <c:v>-0.32469897892996435</c:v>
                </c:pt>
                <c:pt idx="86">
                  <c:v>-0.12821383561020758</c:v>
                </c:pt>
                <c:pt idx="87">
                  <c:v>7.1407959050106717E-2</c:v>
                </c:pt>
                <c:pt idx="88">
                  <c:v>0.26620811404087591</c:v>
                </c:pt>
                <c:pt idx="89">
                  <c:v>0.44842056191004803</c:v>
                </c:pt>
                <c:pt idx="90">
                  <c:v>0.6107810673657128</c:v>
                </c:pt>
                <c:pt idx="91">
                  <c:v>0.74681682941355576</c:v>
                </c:pt>
                <c:pt idx="92">
                  <c:v>0.85110453150640109</c:v>
                </c:pt>
                <c:pt idx="93">
                  <c:v>0.91948655206068253</c:v>
                </c:pt>
                <c:pt idx="94">
                  <c:v>0.94923671570884283</c:v>
                </c:pt>
                <c:pt idx="95">
                  <c:v>0.93916897730830184</c:v>
                </c:pt>
                <c:pt idx="96">
                  <c:v>0.88968470581850345</c:v>
                </c:pt>
                <c:pt idx="97">
                  <c:v>0.80275668298709701</c:v>
                </c:pt>
                <c:pt idx="98">
                  <c:v>0.68185045476712935</c:v>
                </c:pt>
                <c:pt idx="99">
                  <c:v>0.53178617093606828</c:v>
                </c:pt>
                <c:pt idx="100">
                  <c:v>0.35854642093502453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6EF7-42BF-8B21-B440C042233F}"/>
            </c:ext>
          </c:extLst>
        </c:ser>
        <c:ser>
          <c:idx val="95"/>
          <c:order val="95"/>
          <c:tx>
            <c:strRef>
              <c:f>'GRG vs Evo 1'!$DA$9</c:f>
              <c:strCache>
                <c:ptCount val="1"/>
                <c:pt idx="0">
                  <c:v>19,0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1'!$DA$10:$DA$110</c:f>
              <c:numCache>
                <c:formatCode>0.00</c:formatCode>
                <c:ptCount val="101"/>
                <c:pt idx="0">
                  <c:v>1.1498772096629524</c:v>
                </c:pt>
                <c:pt idx="1">
                  <c:v>1.129943787504194</c:v>
                </c:pt>
                <c:pt idx="2">
                  <c:v>1.0709382036658375</c:v>
                </c:pt>
                <c:pt idx="3">
                  <c:v>0.9752128245726307</c:v>
                </c:pt>
                <c:pt idx="4">
                  <c:v>0.84658391901011776</c:v>
                </c:pt>
                <c:pt idx="5">
                  <c:v>0.69017951553109214</c:v>
                </c:pt>
                <c:pt idx="6">
                  <c:v>0.51223496413962599</c:v>
                </c:pt>
                <c:pt idx="7">
                  <c:v>0.31984435256319338</c:v>
                </c:pt>
                <c:pt idx="8">
                  <c:v>0.12067768736166352</c:v>
                </c:pt>
                <c:pt idx="9">
                  <c:v>-7.7324885030134766E-2</c:v>
                </c:pt>
                <c:pt idx="10">
                  <c:v>-0.26626962688419009</c:v>
                </c:pt>
                <c:pt idx="11">
                  <c:v>-0.43862390759239345</c:v>
                </c:pt>
                <c:pt idx="12">
                  <c:v>-0.58751650587829307</c:v>
                </c:pt>
                <c:pt idx="13">
                  <c:v>-0.70701154370599495</c:v>
                </c:pt>
                <c:pt idx="14">
                  <c:v>-0.79234513100570569</c:v>
                </c:pt>
                <c:pt idx="15">
                  <c:v>-0.84011528693749304</c:v>
                </c:pt>
                <c:pt idx="16">
                  <c:v>-0.84841756613180075</c:v>
                </c:pt>
                <c:pt idx="17">
                  <c:v>-0.81692098291650872</c:v>
                </c:pt>
                <c:pt idx="18">
                  <c:v>-0.74688120667119462</c:v>
                </c:pt>
                <c:pt idx="19">
                  <c:v>-0.64109050225146447</c:v>
                </c:pt>
                <c:pt idx="20">
                  <c:v>-0.50376641120065957</c:v>
                </c:pt>
                <c:pt idx="21">
                  <c:v>-0.34038361167774711</c:v>
                </c:pt>
                <c:pt idx="22">
                  <c:v>-0.15745566031546701</c:v>
                </c:pt>
                <c:pt idx="23">
                  <c:v>3.7724682727897474E-2</c:v>
                </c:pt>
                <c:pt idx="24">
                  <c:v>0.23737619310239874</c:v>
                </c:pt>
                <c:pt idx="25">
                  <c:v>0.43353939512617856</c:v>
                </c:pt>
                <c:pt idx="26">
                  <c:v>0.61839388096332948</c:v>
                </c:pt>
                <c:pt idx="27">
                  <c:v>0.78457008560558705</c:v>
                </c:pt>
                <c:pt idx="28">
                  <c:v>0.92544308817320198</c:v>
                </c:pt>
                <c:pt idx="29">
                  <c:v>1.0353967266042712</c:v>
                </c:pt>
                <c:pt idx="30">
                  <c:v>1.1100474963133182</c:v>
                </c:pt>
                <c:pt idx="31">
                  <c:v>1.1464193066861699</c:v>
                </c:pt>
                <c:pt idx="32">
                  <c:v>1.1430621284211449</c:v>
                </c:pt>
                <c:pt idx="33">
                  <c:v>1.1001098016214819</c:v>
                </c:pt>
                <c:pt idx="34">
                  <c:v>1.0192747000127775</c:v>
                </c:pt>
                <c:pt idx="35">
                  <c:v>0.90377946400625697</c:v>
                </c:pt>
                <c:pt idx="36">
                  <c:v>0.75822852419520692</c:v>
                </c:pt>
                <c:pt idx="37">
                  <c:v>0.58842453723734267</c:v>
                </c:pt>
                <c:pt idx="38">
                  <c:v>0.40113705224520801</c:v>
                </c:pt>
                <c:pt idx="39">
                  <c:v>0.20383263022560211</c:v>
                </c:pt>
                <c:pt idx="40">
                  <c:v>4.3771758543388051E-3</c:v>
                </c:pt>
                <c:pt idx="41">
                  <c:v>-0.18927765132088217</c:v>
                </c:pt>
                <c:pt idx="42">
                  <c:v>-0.3694114444537332</c:v>
                </c:pt>
                <c:pt idx="43">
                  <c:v>-0.52884283765706008</c:v>
                </c:pt>
                <c:pt idx="44">
                  <c:v>-0.66121580439870364</c:v>
                </c:pt>
                <c:pt idx="45">
                  <c:v>-0.76125305222172457</c:v>
                </c:pt>
                <c:pt idx="46">
                  <c:v>-0.82496641174121121</c:v>
                </c:pt>
                <c:pt idx="47">
                  <c:v>-0.84981583237225411</c:v>
                </c:pt>
                <c:pt idx="48">
                  <c:v>-0.83481064613117462</c:v>
                </c:pt>
                <c:pt idx="49">
                  <c:v>-0.78054906244180089</c:v>
                </c:pt>
                <c:pt idx="50">
                  <c:v>-0.68919431941350007</c:v>
                </c:pt>
                <c:pt idx="51">
                  <c:v>-0.5643884423642479</c:v>
                </c:pt>
                <c:pt idx="52">
                  <c:v>-0.41110704776427642</c:v>
                </c:pt>
                <c:pt idx="53">
                  <c:v>-0.23546098110887728</c:v>
                </c:pt>
                <c:pt idx="54">
                  <c:v>-4.4452696792382451E-2</c:v>
                </c:pt>
                <c:pt idx="55">
                  <c:v>0.15430290765100313</c:v>
                </c:pt>
                <c:pt idx="56">
                  <c:v>0.35288207348170275</c:v>
                </c:pt>
                <c:pt idx="57">
                  <c:v>0.54336807601084325</c:v>
                </c:pt>
                <c:pt idx="58">
                  <c:v>0.71816683943092596</c:v>
                </c:pt>
                <c:pt idx="59">
                  <c:v>0.8703096886537911</c:v>
                </c:pt>
                <c:pt idx="60">
                  <c:v>0.99373116839544451</c:v>
                </c:pt>
                <c:pt idx="61">
                  <c:v>1.0835108537375897</c:v>
                </c:pt>
                <c:pt idx="62">
                  <c:v>1.136069511941816</c:v>
                </c:pt>
                <c:pt idx="63">
                  <c:v>1.1493117951639571</c:v>
                </c:pt>
                <c:pt idx="64">
                  <c:v>1.1227097753603876</c:v>
                </c:pt>
                <c:pt idx="65">
                  <c:v>1.0573239911131485</c:v>
                </c:pt>
                <c:pt idx="66">
                  <c:v>0.9557611673034031</c:v>
                </c:pt>
                <c:pt idx="67">
                  <c:v>0.82207029321642044</c:v>
                </c:pt>
                <c:pt idx="68">
                  <c:v>0.66158120211610139</c:v>
                </c:pt>
                <c:pt idx="69">
                  <c:v>0.48069208761199933</c:v>
                </c:pt>
                <c:pt idx="70">
                  <c:v>0.28661442787078595</c:v>
                </c:pt>
                <c:pt idx="71">
                  <c:v>8.7085486738870579E-2</c:v>
                </c:pt>
                <c:pt idx="72">
                  <c:v>-0.1099401465508035</c:v>
                </c:pt>
                <c:pt idx="73">
                  <c:v>-0.29660768174931329</c:v>
                </c:pt>
                <c:pt idx="74">
                  <c:v>-0.46547527329176841</c:v>
                </c:pt>
                <c:pt idx="75">
                  <c:v>-0.60981070319586894</c:v>
                </c:pt>
                <c:pt idx="76">
                  <c:v>-0.72385977334812779</c:v>
                </c:pt>
                <c:pt idx="77">
                  <c:v>-0.80307570722422794</c:v>
                </c:pt>
                <c:pt idx="78">
                  <c:v>-0.84430041552086277</c:v>
                </c:pt>
                <c:pt idx="79">
                  <c:v>-0.84589039921033615</c:v>
                </c:pt>
                <c:pt idx="80">
                  <c:v>-0.80778227066043229</c:v>
                </c:pt>
                <c:pt idx="81">
                  <c:v>-0.73149528069928227</c:v>
                </c:pt>
                <c:pt idx="82">
                  <c:v>-0.62007075087911934</c:v>
                </c:pt>
                <c:pt idx="83">
                  <c:v>-0.4779508255834336</c:v>
                </c:pt>
                <c:pt idx="84">
                  <c:v>-0.31080137774841021</c:v>
                </c:pt>
                <c:pt idx="85">
                  <c:v>-0.12528612838864459</c:v>
                </c:pt>
                <c:pt idx="86">
                  <c:v>7.1199014931112192E-2</c:v>
                </c:pt>
                <c:pt idx="87">
                  <c:v>0.27082080959142651</c:v>
                </c:pt>
                <c:pt idx="88">
                  <c:v>0.46562096458219571</c:v>
                </c:pt>
                <c:pt idx="89">
                  <c:v>0.64783341245136783</c:v>
                </c:pt>
                <c:pt idx="90">
                  <c:v>0.81019391790703255</c:v>
                </c:pt>
                <c:pt idx="91">
                  <c:v>0.9462296799548755</c:v>
                </c:pt>
                <c:pt idx="92">
                  <c:v>1.0505173820477207</c:v>
                </c:pt>
                <c:pt idx="93">
                  <c:v>1.1188994026020023</c:v>
                </c:pt>
                <c:pt idx="94">
                  <c:v>1.1486495662501626</c:v>
                </c:pt>
                <c:pt idx="95">
                  <c:v>1.1385818278496216</c:v>
                </c:pt>
                <c:pt idx="96">
                  <c:v>1.0890975563598231</c:v>
                </c:pt>
                <c:pt idx="97">
                  <c:v>1.0021695335284166</c:v>
                </c:pt>
                <c:pt idx="98">
                  <c:v>0.8812633053084491</c:v>
                </c:pt>
                <c:pt idx="99">
                  <c:v>0.73119902147738802</c:v>
                </c:pt>
                <c:pt idx="100">
                  <c:v>0.55795927147634428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6EF7-42BF-8B21-B440C042233F}"/>
            </c:ext>
          </c:extLst>
        </c:ser>
        <c:ser>
          <c:idx val="96"/>
          <c:order val="96"/>
          <c:tx>
            <c:strRef>
              <c:f>'GRG vs Evo 1'!$DB$9</c:f>
              <c:strCache>
                <c:ptCount val="1"/>
                <c:pt idx="0">
                  <c:v>19,2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1'!$DB$10:$DB$110</c:f>
              <c:numCache>
                <c:formatCode>0.00</c:formatCode>
                <c:ptCount val="101"/>
                <c:pt idx="0">
                  <c:v>1.3433149288198953</c:v>
                </c:pt>
                <c:pt idx="1">
                  <c:v>1.323381506661137</c:v>
                </c:pt>
                <c:pt idx="2">
                  <c:v>1.2643759228227804</c:v>
                </c:pt>
                <c:pt idx="3">
                  <c:v>1.1686505437295738</c:v>
                </c:pt>
                <c:pt idx="4">
                  <c:v>1.0400216381670608</c:v>
                </c:pt>
                <c:pt idx="5">
                  <c:v>0.8836172346880351</c:v>
                </c:pt>
                <c:pt idx="6">
                  <c:v>0.70567268329656896</c:v>
                </c:pt>
                <c:pt idx="7">
                  <c:v>0.5132820717201364</c:v>
                </c:pt>
                <c:pt idx="8">
                  <c:v>0.31411540651860659</c:v>
                </c:pt>
                <c:pt idx="9">
                  <c:v>0.11611283412680828</c:v>
                </c:pt>
                <c:pt idx="10">
                  <c:v>-7.2831907727247014E-2</c:v>
                </c:pt>
                <c:pt idx="11">
                  <c:v>-0.24518618843545043</c:v>
                </c:pt>
                <c:pt idx="12">
                  <c:v>-0.39407878672135005</c:v>
                </c:pt>
                <c:pt idx="13">
                  <c:v>-0.51357382454905198</c:v>
                </c:pt>
                <c:pt idx="14">
                  <c:v>-0.59890741184876273</c:v>
                </c:pt>
                <c:pt idx="15">
                  <c:v>-0.64667756778055008</c:v>
                </c:pt>
                <c:pt idx="16">
                  <c:v>-0.65497984697485778</c:v>
                </c:pt>
                <c:pt idx="17">
                  <c:v>-0.62348326375956575</c:v>
                </c:pt>
                <c:pt idx="18">
                  <c:v>-0.55344348751425154</c:v>
                </c:pt>
                <c:pt idx="19">
                  <c:v>-0.44765278309452144</c:v>
                </c:pt>
                <c:pt idx="20">
                  <c:v>-0.31032869204371655</c:v>
                </c:pt>
                <c:pt idx="21">
                  <c:v>-0.14694589252080403</c:v>
                </c:pt>
                <c:pt idx="22">
                  <c:v>3.5982058841476039E-2</c:v>
                </c:pt>
                <c:pt idx="23">
                  <c:v>0.23116240188484052</c:v>
                </c:pt>
                <c:pt idx="24">
                  <c:v>0.43081391225934179</c:v>
                </c:pt>
                <c:pt idx="25">
                  <c:v>0.62697711428312164</c:v>
                </c:pt>
                <c:pt idx="26">
                  <c:v>0.81183160012027256</c:v>
                </c:pt>
                <c:pt idx="27">
                  <c:v>0.97800780476253002</c:v>
                </c:pt>
                <c:pt idx="28">
                  <c:v>1.1188808073301451</c:v>
                </c:pt>
                <c:pt idx="29">
                  <c:v>1.2288344457612144</c:v>
                </c:pt>
                <c:pt idx="30">
                  <c:v>1.3034852154702614</c:v>
                </c:pt>
                <c:pt idx="31">
                  <c:v>1.3398570258431128</c:v>
                </c:pt>
                <c:pt idx="32">
                  <c:v>1.336499847578088</c:v>
                </c:pt>
                <c:pt idx="33">
                  <c:v>1.2935475207784251</c:v>
                </c:pt>
                <c:pt idx="34">
                  <c:v>1.2127124191697207</c:v>
                </c:pt>
                <c:pt idx="35">
                  <c:v>1.0972171831632</c:v>
                </c:pt>
                <c:pt idx="36">
                  <c:v>0.95166624335214989</c:v>
                </c:pt>
                <c:pt idx="37">
                  <c:v>0.78186225639428575</c:v>
                </c:pt>
                <c:pt idx="38">
                  <c:v>0.59457477140215109</c:v>
                </c:pt>
                <c:pt idx="39">
                  <c:v>0.39727034938254513</c:v>
                </c:pt>
                <c:pt idx="40">
                  <c:v>0.19781489501128185</c:v>
                </c:pt>
                <c:pt idx="41">
                  <c:v>4.1600678360608767E-3</c:v>
                </c:pt>
                <c:pt idx="42">
                  <c:v>-0.17597372529679017</c:v>
                </c:pt>
                <c:pt idx="43">
                  <c:v>-0.33540511850011706</c:v>
                </c:pt>
                <c:pt idx="44">
                  <c:v>-0.46777808524176062</c:v>
                </c:pt>
                <c:pt idx="45">
                  <c:v>-0.56781533306478149</c:v>
                </c:pt>
                <c:pt idx="46">
                  <c:v>-0.63152869258426825</c:v>
                </c:pt>
                <c:pt idx="47">
                  <c:v>-0.65637811321531103</c:v>
                </c:pt>
                <c:pt idx="48">
                  <c:v>-0.64137292697423165</c:v>
                </c:pt>
                <c:pt idx="49">
                  <c:v>-0.58711134328485781</c:v>
                </c:pt>
                <c:pt idx="50">
                  <c:v>-0.49575660025655705</c:v>
                </c:pt>
                <c:pt idx="51">
                  <c:v>-0.37095072320730488</c:v>
                </c:pt>
                <c:pt idx="52">
                  <c:v>-0.2176693286073334</c:v>
                </c:pt>
                <c:pt idx="53">
                  <c:v>-4.2023261951934232E-2</c:v>
                </c:pt>
                <c:pt idx="54">
                  <c:v>0.1489850223645606</c:v>
                </c:pt>
                <c:pt idx="55">
                  <c:v>0.34774062680794615</c:v>
                </c:pt>
                <c:pt idx="56">
                  <c:v>0.54631979263864583</c:v>
                </c:pt>
                <c:pt idx="57">
                  <c:v>0.73680579516778621</c:v>
                </c:pt>
                <c:pt idx="58">
                  <c:v>0.91160455858786893</c:v>
                </c:pt>
                <c:pt idx="59">
                  <c:v>1.0637474078107341</c:v>
                </c:pt>
                <c:pt idx="60">
                  <c:v>1.1871688875523876</c:v>
                </c:pt>
                <c:pt idx="61">
                  <c:v>1.2769485728945327</c:v>
                </c:pt>
                <c:pt idx="62">
                  <c:v>1.329507231098759</c:v>
                </c:pt>
                <c:pt idx="63">
                  <c:v>1.3427495143209001</c:v>
                </c:pt>
                <c:pt idx="64">
                  <c:v>1.3161474945173308</c:v>
                </c:pt>
                <c:pt idx="65">
                  <c:v>1.2507617102700916</c:v>
                </c:pt>
                <c:pt idx="66">
                  <c:v>1.1491988864603462</c:v>
                </c:pt>
                <c:pt idx="67">
                  <c:v>1.0155080123733635</c:v>
                </c:pt>
                <c:pt idx="68">
                  <c:v>0.85501892127304435</c:v>
                </c:pt>
                <c:pt idx="69">
                  <c:v>0.6741298067689423</c:v>
                </c:pt>
                <c:pt idx="70">
                  <c:v>0.48005214702772903</c:v>
                </c:pt>
                <c:pt idx="71">
                  <c:v>0.28052320589581364</c:v>
                </c:pt>
                <c:pt idx="72">
                  <c:v>8.3497572606139547E-2</c:v>
                </c:pt>
                <c:pt idx="73">
                  <c:v>-0.10316996259237021</c:v>
                </c:pt>
                <c:pt idx="74">
                  <c:v>-0.27203755413482539</c:v>
                </c:pt>
                <c:pt idx="75">
                  <c:v>-0.41637298403892592</c:v>
                </c:pt>
                <c:pt idx="76">
                  <c:v>-0.53042205419118482</c:v>
                </c:pt>
                <c:pt idx="77">
                  <c:v>-0.60963798806728486</c:v>
                </c:pt>
                <c:pt idx="78">
                  <c:v>-0.65086269636391969</c:v>
                </c:pt>
                <c:pt idx="79">
                  <c:v>-0.65245268005339319</c:v>
                </c:pt>
                <c:pt idx="80">
                  <c:v>-0.61434455150348932</c:v>
                </c:pt>
                <c:pt idx="81">
                  <c:v>-0.5380575615423393</c:v>
                </c:pt>
                <c:pt idx="82">
                  <c:v>-0.42663303172217631</c:v>
                </c:pt>
                <c:pt idx="83">
                  <c:v>-0.28451310642649058</c:v>
                </c:pt>
                <c:pt idx="84">
                  <c:v>-0.11736365859146713</c:v>
                </c:pt>
                <c:pt idx="85">
                  <c:v>6.8151590768298465E-2</c:v>
                </c:pt>
                <c:pt idx="86">
                  <c:v>0.26463673408805521</c:v>
                </c:pt>
                <c:pt idx="87">
                  <c:v>0.46425852874836954</c:v>
                </c:pt>
                <c:pt idx="88">
                  <c:v>0.65905868373913878</c:v>
                </c:pt>
                <c:pt idx="89">
                  <c:v>0.8412711316083108</c:v>
                </c:pt>
                <c:pt idx="90">
                  <c:v>1.0036316370639755</c:v>
                </c:pt>
                <c:pt idx="91">
                  <c:v>1.1396673991118185</c:v>
                </c:pt>
                <c:pt idx="92">
                  <c:v>1.2439551012046639</c:v>
                </c:pt>
                <c:pt idx="93">
                  <c:v>1.3123371217589452</c:v>
                </c:pt>
                <c:pt idx="94">
                  <c:v>1.3420872854071055</c:v>
                </c:pt>
                <c:pt idx="95">
                  <c:v>1.3320195470065646</c:v>
                </c:pt>
                <c:pt idx="96">
                  <c:v>1.2825352755167663</c:v>
                </c:pt>
                <c:pt idx="97">
                  <c:v>1.1956072526853598</c:v>
                </c:pt>
                <c:pt idx="98">
                  <c:v>1.0747010244653921</c:v>
                </c:pt>
                <c:pt idx="99">
                  <c:v>0.92463674063433099</c:v>
                </c:pt>
                <c:pt idx="100">
                  <c:v>0.75139699063328735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6EF7-42BF-8B21-B440C042233F}"/>
            </c:ext>
          </c:extLst>
        </c:ser>
        <c:ser>
          <c:idx val="97"/>
          <c:order val="97"/>
          <c:tx>
            <c:strRef>
              <c:f>'GRG vs Evo 1'!$DC$9</c:f>
              <c:strCache>
                <c:ptCount val="1"/>
                <c:pt idx="0">
                  <c:v>19,4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1'!$DC$10:$DC$110</c:f>
              <c:numCache>
                <c:formatCode>0.00</c:formatCode>
                <c:ptCount val="101"/>
                <c:pt idx="0">
                  <c:v>1.5230657651576964</c:v>
                </c:pt>
                <c:pt idx="1">
                  <c:v>1.5031323429989381</c:v>
                </c:pt>
                <c:pt idx="2">
                  <c:v>1.4441267591605815</c:v>
                </c:pt>
                <c:pt idx="3">
                  <c:v>1.3484013800673749</c:v>
                </c:pt>
                <c:pt idx="4">
                  <c:v>1.2197724745048619</c:v>
                </c:pt>
                <c:pt idx="5">
                  <c:v>1.0633680710258362</c:v>
                </c:pt>
                <c:pt idx="6">
                  <c:v>0.88542351963437005</c:v>
                </c:pt>
                <c:pt idx="7">
                  <c:v>0.69303290805793749</c:v>
                </c:pt>
                <c:pt idx="8">
                  <c:v>0.49386624285640762</c:v>
                </c:pt>
                <c:pt idx="9">
                  <c:v>0.29586367046460932</c:v>
                </c:pt>
                <c:pt idx="10">
                  <c:v>0.10691892861055402</c:v>
                </c:pt>
                <c:pt idx="11">
                  <c:v>-6.5435352097649391E-2</c:v>
                </c:pt>
                <c:pt idx="12">
                  <c:v>-0.21432795038354902</c:v>
                </c:pt>
                <c:pt idx="13">
                  <c:v>-0.33382298821125089</c:v>
                </c:pt>
                <c:pt idx="14">
                  <c:v>-0.41915657551096164</c:v>
                </c:pt>
                <c:pt idx="15">
                  <c:v>-0.46692673144274899</c:v>
                </c:pt>
                <c:pt idx="16">
                  <c:v>-0.47522901063705669</c:v>
                </c:pt>
                <c:pt idx="17">
                  <c:v>-0.44373242742176466</c:v>
                </c:pt>
                <c:pt idx="18">
                  <c:v>-0.37369265117645056</c:v>
                </c:pt>
                <c:pt idx="19">
                  <c:v>-0.26790194675672041</c:v>
                </c:pt>
                <c:pt idx="20">
                  <c:v>-0.13057785570591551</c:v>
                </c:pt>
                <c:pt idx="21">
                  <c:v>3.2804943816997001E-2</c:v>
                </c:pt>
                <c:pt idx="22">
                  <c:v>0.21573289517927707</c:v>
                </c:pt>
                <c:pt idx="23">
                  <c:v>0.41091323822264159</c:v>
                </c:pt>
                <c:pt idx="24">
                  <c:v>0.61056474859714283</c:v>
                </c:pt>
                <c:pt idx="25">
                  <c:v>0.80672795062092262</c:v>
                </c:pt>
                <c:pt idx="26">
                  <c:v>0.99158243645807354</c:v>
                </c:pt>
                <c:pt idx="27">
                  <c:v>1.1577586411003311</c:v>
                </c:pt>
                <c:pt idx="28">
                  <c:v>1.2986316436679459</c:v>
                </c:pt>
                <c:pt idx="29">
                  <c:v>1.4085852820990152</c:v>
                </c:pt>
                <c:pt idx="30">
                  <c:v>1.4832360518080625</c:v>
                </c:pt>
                <c:pt idx="31">
                  <c:v>1.5196078621809139</c:v>
                </c:pt>
                <c:pt idx="32">
                  <c:v>1.5162506839158891</c:v>
                </c:pt>
                <c:pt idx="33">
                  <c:v>1.4732983571162261</c:v>
                </c:pt>
                <c:pt idx="34">
                  <c:v>1.3924632555075216</c:v>
                </c:pt>
                <c:pt idx="35">
                  <c:v>1.2769680195010009</c:v>
                </c:pt>
                <c:pt idx="36">
                  <c:v>1.131417079689951</c:v>
                </c:pt>
                <c:pt idx="37">
                  <c:v>0.96161309273208673</c:v>
                </c:pt>
                <c:pt idx="38">
                  <c:v>0.77432560773995207</c:v>
                </c:pt>
                <c:pt idx="39">
                  <c:v>0.57702118572034622</c:v>
                </c:pt>
                <c:pt idx="40">
                  <c:v>0.37756573134908289</c:v>
                </c:pt>
                <c:pt idx="41">
                  <c:v>0.18391090417386191</c:v>
                </c:pt>
                <c:pt idx="42">
                  <c:v>3.777111041010861E-3</c:v>
                </c:pt>
                <c:pt idx="43">
                  <c:v>-0.15565428216231603</c:v>
                </c:pt>
                <c:pt idx="44">
                  <c:v>-0.28802724890395959</c:v>
                </c:pt>
                <c:pt idx="45">
                  <c:v>-0.38806449672698051</c:v>
                </c:pt>
                <c:pt idx="46">
                  <c:v>-0.45177785624646716</c:v>
                </c:pt>
                <c:pt idx="47">
                  <c:v>-0.47662727687751005</c:v>
                </c:pt>
                <c:pt idx="48">
                  <c:v>-0.46162209063643056</c:v>
                </c:pt>
                <c:pt idx="49">
                  <c:v>-0.40736050694705683</c:v>
                </c:pt>
                <c:pt idx="50">
                  <c:v>-0.31600576391875601</c:v>
                </c:pt>
                <c:pt idx="51">
                  <c:v>-0.19119988686950384</c:v>
                </c:pt>
                <c:pt idx="52">
                  <c:v>-3.7918492269532367E-2</c:v>
                </c:pt>
                <c:pt idx="53">
                  <c:v>0.1377275743858668</c:v>
                </c:pt>
                <c:pt idx="54">
                  <c:v>0.32873585870236166</c:v>
                </c:pt>
                <c:pt idx="55">
                  <c:v>0.52749146314574724</c:v>
                </c:pt>
                <c:pt idx="56">
                  <c:v>0.72607062897644681</c:v>
                </c:pt>
                <c:pt idx="57">
                  <c:v>0.9165566315055873</c:v>
                </c:pt>
                <c:pt idx="58">
                  <c:v>1.09135539492567</c:v>
                </c:pt>
                <c:pt idx="59">
                  <c:v>1.2434982441485352</c:v>
                </c:pt>
                <c:pt idx="60">
                  <c:v>1.3669197238901885</c:v>
                </c:pt>
                <c:pt idx="61">
                  <c:v>1.4566994092323338</c:v>
                </c:pt>
                <c:pt idx="62">
                  <c:v>1.5092580674365601</c:v>
                </c:pt>
                <c:pt idx="63">
                  <c:v>1.5225003506587012</c:v>
                </c:pt>
                <c:pt idx="64">
                  <c:v>1.4958983308551317</c:v>
                </c:pt>
                <c:pt idx="65">
                  <c:v>1.4305125466078925</c:v>
                </c:pt>
                <c:pt idx="66">
                  <c:v>1.3289497227981473</c:v>
                </c:pt>
                <c:pt idx="67">
                  <c:v>1.1952588487111644</c:v>
                </c:pt>
                <c:pt idx="68">
                  <c:v>1.0347697576108454</c:v>
                </c:pt>
                <c:pt idx="69">
                  <c:v>0.85388064310674339</c:v>
                </c:pt>
                <c:pt idx="70">
                  <c:v>0.65980298336553</c:v>
                </c:pt>
                <c:pt idx="71">
                  <c:v>0.46027404223361468</c:v>
                </c:pt>
                <c:pt idx="72">
                  <c:v>0.26324840894394058</c:v>
                </c:pt>
                <c:pt idx="73">
                  <c:v>7.6580873745430822E-2</c:v>
                </c:pt>
                <c:pt idx="74">
                  <c:v>-9.2286717797024354E-2</c:v>
                </c:pt>
                <c:pt idx="75">
                  <c:v>-0.23662214770112489</c:v>
                </c:pt>
                <c:pt idx="76">
                  <c:v>-0.35067121785338373</c:v>
                </c:pt>
                <c:pt idx="77">
                  <c:v>-0.42988715172948389</c:v>
                </c:pt>
                <c:pt idx="78">
                  <c:v>-0.47111186002611871</c:v>
                </c:pt>
                <c:pt idx="79">
                  <c:v>-0.4727018437155921</c:v>
                </c:pt>
                <c:pt idx="80">
                  <c:v>-0.43459371516568823</c:v>
                </c:pt>
                <c:pt idx="81">
                  <c:v>-0.35830672520453821</c:v>
                </c:pt>
                <c:pt idx="82">
                  <c:v>-0.24688219538437528</c:v>
                </c:pt>
                <c:pt idx="83">
                  <c:v>-0.10476227008868955</c:v>
                </c:pt>
                <c:pt idx="84">
                  <c:v>6.2387177746333899E-2</c:v>
                </c:pt>
                <c:pt idx="85">
                  <c:v>0.2479024271060995</c:v>
                </c:pt>
                <c:pt idx="86">
                  <c:v>0.4443875704258563</c:v>
                </c:pt>
                <c:pt idx="87">
                  <c:v>0.64400936508617057</c:v>
                </c:pt>
                <c:pt idx="88">
                  <c:v>0.83880952007693976</c:v>
                </c:pt>
                <c:pt idx="89">
                  <c:v>1.0210219679461119</c:v>
                </c:pt>
                <c:pt idx="90">
                  <c:v>1.1833824734017766</c:v>
                </c:pt>
                <c:pt idx="91">
                  <c:v>1.3194182354496196</c:v>
                </c:pt>
                <c:pt idx="92">
                  <c:v>1.423705937542465</c:v>
                </c:pt>
                <c:pt idx="93">
                  <c:v>1.4920879580967463</c:v>
                </c:pt>
                <c:pt idx="94">
                  <c:v>1.5218381217449066</c:v>
                </c:pt>
                <c:pt idx="95">
                  <c:v>1.5117703833443656</c:v>
                </c:pt>
                <c:pt idx="96">
                  <c:v>1.4622861118545671</c:v>
                </c:pt>
                <c:pt idx="97">
                  <c:v>1.3753580890231607</c:v>
                </c:pt>
                <c:pt idx="98">
                  <c:v>1.2544518608031932</c:v>
                </c:pt>
                <c:pt idx="99">
                  <c:v>1.1043875769721321</c:v>
                </c:pt>
                <c:pt idx="100">
                  <c:v>0.93114782697108844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6EF7-42BF-8B21-B440C042233F}"/>
            </c:ext>
          </c:extLst>
        </c:ser>
        <c:ser>
          <c:idx val="98"/>
          <c:order val="98"/>
          <c:tx>
            <c:strRef>
              <c:f>'GRG vs Evo 1'!$DD$9</c:f>
              <c:strCache>
                <c:ptCount val="1"/>
                <c:pt idx="0">
                  <c:v>19,6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1'!$DD$10:$DD$110</c:f>
              <c:numCache>
                <c:formatCode>0.00</c:formatCode>
                <c:ptCount val="101"/>
                <c:pt idx="0">
                  <c:v>1.6819636200681356</c:v>
                </c:pt>
                <c:pt idx="1">
                  <c:v>1.6620301979093772</c:v>
                </c:pt>
                <c:pt idx="2">
                  <c:v>1.6030246140710207</c:v>
                </c:pt>
                <c:pt idx="3">
                  <c:v>1.5072992349778138</c:v>
                </c:pt>
                <c:pt idx="4">
                  <c:v>1.3786703294153009</c:v>
                </c:pt>
                <c:pt idx="5">
                  <c:v>1.2222659259362754</c:v>
                </c:pt>
                <c:pt idx="6">
                  <c:v>1.0443213745448092</c:v>
                </c:pt>
                <c:pt idx="7">
                  <c:v>0.85193076296837666</c:v>
                </c:pt>
                <c:pt idx="8">
                  <c:v>0.65276409776684674</c:v>
                </c:pt>
                <c:pt idx="9">
                  <c:v>0.45476152537504849</c:v>
                </c:pt>
                <c:pt idx="10">
                  <c:v>0.26581678352099319</c:v>
                </c:pt>
                <c:pt idx="11">
                  <c:v>9.3462502812789783E-2</c:v>
                </c:pt>
                <c:pt idx="12">
                  <c:v>-5.5430095473109842E-2</c:v>
                </c:pt>
                <c:pt idx="13">
                  <c:v>-0.17492513330081172</c:v>
                </c:pt>
                <c:pt idx="14">
                  <c:v>-0.26025872060052246</c:v>
                </c:pt>
                <c:pt idx="15">
                  <c:v>-0.30802887653230981</c:v>
                </c:pt>
                <c:pt idx="16">
                  <c:v>-0.31633115572661752</c:v>
                </c:pt>
                <c:pt idx="17">
                  <c:v>-0.28483457251132549</c:v>
                </c:pt>
                <c:pt idx="18">
                  <c:v>-0.21479479626601139</c:v>
                </c:pt>
                <c:pt idx="19">
                  <c:v>-0.10900409184628124</c:v>
                </c:pt>
                <c:pt idx="20">
                  <c:v>2.831999920452366E-2</c:v>
                </c:pt>
                <c:pt idx="21">
                  <c:v>0.19170279872743617</c:v>
                </c:pt>
                <c:pt idx="22">
                  <c:v>0.37463075008971625</c:v>
                </c:pt>
                <c:pt idx="23">
                  <c:v>0.56981109313308076</c:v>
                </c:pt>
                <c:pt idx="24">
                  <c:v>0.769462603507582</c:v>
                </c:pt>
                <c:pt idx="25">
                  <c:v>0.96562580553136179</c:v>
                </c:pt>
                <c:pt idx="26">
                  <c:v>1.1504802913685128</c:v>
                </c:pt>
                <c:pt idx="27">
                  <c:v>1.3166564960107703</c:v>
                </c:pt>
                <c:pt idx="28">
                  <c:v>1.4575294985783853</c:v>
                </c:pt>
                <c:pt idx="29">
                  <c:v>1.5674831370094546</c:v>
                </c:pt>
                <c:pt idx="30">
                  <c:v>1.6421339067185015</c:v>
                </c:pt>
                <c:pt idx="31">
                  <c:v>1.6785057170913531</c:v>
                </c:pt>
                <c:pt idx="32">
                  <c:v>1.6751485388263281</c:v>
                </c:pt>
                <c:pt idx="33">
                  <c:v>1.6321962120266651</c:v>
                </c:pt>
                <c:pt idx="34">
                  <c:v>1.551361110417961</c:v>
                </c:pt>
                <c:pt idx="35">
                  <c:v>1.4358658744114403</c:v>
                </c:pt>
                <c:pt idx="36">
                  <c:v>1.2903149346003902</c:v>
                </c:pt>
                <c:pt idx="37">
                  <c:v>1.1205109476425259</c:v>
                </c:pt>
                <c:pt idx="38">
                  <c:v>0.93322346265039124</c:v>
                </c:pt>
                <c:pt idx="39">
                  <c:v>0.73591904063078539</c:v>
                </c:pt>
                <c:pt idx="40">
                  <c:v>0.53646358625952206</c:v>
                </c:pt>
                <c:pt idx="41">
                  <c:v>0.34280875908430108</c:v>
                </c:pt>
                <c:pt idx="42">
                  <c:v>0.16267496595145003</c:v>
                </c:pt>
                <c:pt idx="43">
                  <c:v>3.2435727481231469E-3</c:v>
                </c:pt>
                <c:pt idx="44">
                  <c:v>-0.12912939399352041</c:v>
                </c:pt>
                <c:pt idx="45">
                  <c:v>-0.22916664181654134</c:v>
                </c:pt>
                <c:pt idx="46">
                  <c:v>-0.29288000133602798</c:v>
                </c:pt>
                <c:pt idx="47">
                  <c:v>-0.31772942196707088</c:v>
                </c:pt>
                <c:pt idx="48">
                  <c:v>-0.30272423572599139</c:v>
                </c:pt>
                <c:pt idx="49">
                  <c:v>-0.24846265203661766</c:v>
                </c:pt>
                <c:pt idx="50">
                  <c:v>-0.15710790900831684</c:v>
                </c:pt>
                <c:pt idx="51">
                  <c:v>-3.230203195906467E-2</c:v>
                </c:pt>
                <c:pt idx="52">
                  <c:v>0.12097936264090681</c:v>
                </c:pt>
                <c:pt idx="53">
                  <c:v>0.29662542929630598</c:v>
                </c:pt>
                <c:pt idx="54">
                  <c:v>0.48763371361280083</c:v>
                </c:pt>
                <c:pt idx="55">
                  <c:v>0.68638931805618641</c:v>
                </c:pt>
                <c:pt idx="56">
                  <c:v>0.88496848388688598</c:v>
                </c:pt>
                <c:pt idx="57">
                  <c:v>1.0754544864160265</c:v>
                </c:pt>
                <c:pt idx="58">
                  <c:v>1.2502532498361092</c:v>
                </c:pt>
                <c:pt idx="59">
                  <c:v>1.4023960990589743</c:v>
                </c:pt>
                <c:pt idx="60">
                  <c:v>1.5258175788006278</c:v>
                </c:pt>
                <c:pt idx="61">
                  <c:v>1.6155972641427729</c:v>
                </c:pt>
                <c:pt idx="62">
                  <c:v>1.6681559223469993</c:v>
                </c:pt>
                <c:pt idx="63">
                  <c:v>1.6813982055691403</c:v>
                </c:pt>
                <c:pt idx="64">
                  <c:v>1.6547961857655711</c:v>
                </c:pt>
                <c:pt idx="65">
                  <c:v>1.5894104015183319</c:v>
                </c:pt>
                <c:pt idx="66">
                  <c:v>1.4878475777085862</c:v>
                </c:pt>
                <c:pt idx="67">
                  <c:v>1.3541567036216038</c:v>
                </c:pt>
                <c:pt idx="68">
                  <c:v>1.1936676125212846</c:v>
                </c:pt>
                <c:pt idx="69">
                  <c:v>1.0127784980171826</c:v>
                </c:pt>
                <c:pt idx="70">
                  <c:v>0.81870083827596918</c:v>
                </c:pt>
                <c:pt idx="71">
                  <c:v>0.61917189714405385</c:v>
                </c:pt>
                <c:pt idx="72">
                  <c:v>0.42214626385437976</c:v>
                </c:pt>
                <c:pt idx="73">
                  <c:v>0.23547872865587</c:v>
                </c:pt>
                <c:pt idx="74">
                  <c:v>6.661113711341482E-2</c:v>
                </c:pt>
                <c:pt idx="75">
                  <c:v>-7.7724292790685712E-2</c:v>
                </c:pt>
                <c:pt idx="76">
                  <c:v>-0.19177336294294456</c:v>
                </c:pt>
                <c:pt idx="77">
                  <c:v>-0.27098929681904471</c:v>
                </c:pt>
                <c:pt idx="78">
                  <c:v>-0.31221400511567954</c:v>
                </c:pt>
                <c:pt idx="79">
                  <c:v>-0.31380398880515292</c:v>
                </c:pt>
                <c:pt idx="80">
                  <c:v>-0.27569586025524906</c:v>
                </c:pt>
                <c:pt idx="81">
                  <c:v>-0.19940887029409904</c:v>
                </c:pt>
                <c:pt idx="82">
                  <c:v>-8.7984340473936107E-2</c:v>
                </c:pt>
                <c:pt idx="83">
                  <c:v>5.4135584821749627E-2</c:v>
                </c:pt>
                <c:pt idx="84">
                  <c:v>0.22128503265677307</c:v>
                </c:pt>
                <c:pt idx="85">
                  <c:v>0.40680028201653867</c:v>
                </c:pt>
                <c:pt idx="86">
                  <c:v>0.60328542533629548</c:v>
                </c:pt>
                <c:pt idx="87">
                  <c:v>0.80290721999660974</c:v>
                </c:pt>
                <c:pt idx="88">
                  <c:v>0.99770737498737894</c:v>
                </c:pt>
                <c:pt idx="89">
                  <c:v>1.1799198228565511</c:v>
                </c:pt>
                <c:pt idx="90">
                  <c:v>1.3422803283122158</c:v>
                </c:pt>
                <c:pt idx="91">
                  <c:v>1.4783160903600587</c:v>
                </c:pt>
                <c:pt idx="92">
                  <c:v>1.5826037924529039</c:v>
                </c:pt>
                <c:pt idx="93">
                  <c:v>1.6509858130071855</c:v>
                </c:pt>
                <c:pt idx="94">
                  <c:v>1.6807359766553458</c:v>
                </c:pt>
                <c:pt idx="95">
                  <c:v>1.6706682382548048</c:v>
                </c:pt>
                <c:pt idx="96">
                  <c:v>1.6211839667650065</c:v>
                </c:pt>
                <c:pt idx="97">
                  <c:v>1.5342559439336001</c:v>
                </c:pt>
                <c:pt idx="98">
                  <c:v>1.4133497157136323</c:v>
                </c:pt>
                <c:pt idx="99">
                  <c:v>1.2632854318825713</c:v>
                </c:pt>
                <c:pt idx="100">
                  <c:v>1.0900456818815276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6EF7-42BF-8B21-B440C042233F}"/>
            </c:ext>
          </c:extLst>
        </c:ser>
        <c:ser>
          <c:idx val="99"/>
          <c:order val="99"/>
          <c:tx>
            <c:strRef>
              <c:f>'GRG vs Evo 1'!$DE$9</c:f>
              <c:strCache>
                <c:ptCount val="1"/>
                <c:pt idx="0">
                  <c:v>19,8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1'!$DE$10:$DE$110</c:f>
              <c:numCache>
                <c:formatCode>0.00</c:formatCode>
                <c:ptCount val="101"/>
                <c:pt idx="0">
                  <c:v>1.8136737375071053</c:v>
                </c:pt>
                <c:pt idx="1">
                  <c:v>1.7937403153483471</c:v>
                </c:pt>
                <c:pt idx="2">
                  <c:v>1.7347347315099904</c:v>
                </c:pt>
                <c:pt idx="3">
                  <c:v>1.6390093524167837</c:v>
                </c:pt>
                <c:pt idx="4">
                  <c:v>1.5103804468542708</c:v>
                </c:pt>
                <c:pt idx="5">
                  <c:v>1.353976043375245</c:v>
                </c:pt>
                <c:pt idx="6">
                  <c:v>1.1760314919837791</c:v>
                </c:pt>
                <c:pt idx="7">
                  <c:v>0.98364088040734643</c:v>
                </c:pt>
                <c:pt idx="8">
                  <c:v>0.78447421520581651</c:v>
                </c:pt>
                <c:pt idx="9">
                  <c:v>0.5864716428140182</c:v>
                </c:pt>
                <c:pt idx="10">
                  <c:v>0.39752690095996296</c:v>
                </c:pt>
                <c:pt idx="11">
                  <c:v>0.22517262025175955</c:v>
                </c:pt>
                <c:pt idx="12">
                  <c:v>7.6280021965859923E-2</c:v>
                </c:pt>
                <c:pt idx="13">
                  <c:v>-4.3215015861841954E-2</c:v>
                </c:pt>
                <c:pt idx="14">
                  <c:v>-0.1285486031615527</c:v>
                </c:pt>
                <c:pt idx="15">
                  <c:v>-0.17631875909334005</c:v>
                </c:pt>
                <c:pt idx="16">
                  <c:v>-0.18462103828764775</c:v>
                </c:pt>
                <c:pt idx="17">
                  <c:v>-0.15312445507235573</c:v>
                </c:pt>
                <c:pt idx="18">
                  <c:v>-8.3084678827041625E-2</c:v>
                </c:pt>
                <c:pt idx="19">
                  <c:v>2.2706025592688528E-2</c:v>
                </c:pt>
                <c:pt idx="20">
                  <c:v>0.16003011664349343</c:v>
                </c:pt>
                <c:pt idx="21">
                  <c:v>0.32341291616640594</c:v>
                </c:pt>
                <c:pt idx="22">
                  <c:v>0.50634086752868601</c:v>
                </c:pt>
                <c:pt idx="23">
                  <c:v>0.70152121057205052</c:v>
                </c:pt>
                <c:pt idx="24">
                  <c:v>0.90117272094655176</c:v>
                </c:pt>
                <c:pt idx="25">
                  <c:v>1.0973359229703317</c:v>
                </c:pt>
                <c:pt idx="26">
                  <c:v>1.2821904088074825</c:v>
                </c:pt>
                <c:pt idx="27">
                  <c:v>1.4483666134497399</c:v>
                </c:pt>
                <c:pt idx="28">
                  <c:v>1.589239616017355</c:v>
                </c:pt>
                <c:pt idx="29">
                  <c:v>1.6991932544484243</c:v>
                </c:pt>
                <c:pt idx="30">
                  <c:v>1.7738440241574713</c:v>
                </c:pt>
                <c:pt idx="31">
                  <c:v>1.810215834530323</c:v>
                </c:pt>
                <c:pt idx="32">
                  <c:v>1.806858656265298</c:v>
                </c:pt>
                <c:pt idx="33">
                  <c:v>1.763906329465635</c:v>
                </c:pt>
                <c:pt idx="34">
                  <c:v>1.6830712278569306</c:v>
                </c:pt>
                <c:pt idx="35">
                  <c:v>1.56757599185041</c:v>
                </c:pt>
                <c:pt idx="36">
                  <c:v>1.42202505203936</c:v>
                </c:pt>
                <c:pt idx="37">
                  <c:v>1.2522210650814958</c:v>
                </c:pt>
                <c:pt idx="38">
                  <c:v>1.0649335800893611</c:v>
                </c:pt>
                <c:pt idx="39">
                  <c:v>0.86762915806975516</c:v>
                </c:pt>
                <c:pt idx="40">
                  <c:v>0.66817370369849183</c:v>
                </c:pt>
                <c:pt idx="41">
                  <c:v>0.47451887652327085</c:v>
                </c:pt>
                <c:pt idx="42">
                  <c:v>0.2943850833904198</c:v>
                </c:pt>
                <c:pt idx="43">
                  <c:v>0.13495369018709291</c:v>
                </c:pt>
                <c:pt idx="44">
                  <c:v>2.5807234454493511E-3</c:v>
                </c:pt>
                <c:pt idx="45">
                  <c:v>-9.7456524377571574E-2</c:v>
                </c:pt>
                <c:pt idx="46">
                  <c:v>-0.16116988389705822</c:v>
                </c:pt>
                <c:pt idx="47">
                  <c:v>-0.18601930452810111</c:v>
                </c:pt>
                <c:pt idx="48">
                  <c:v>-0.17101411828702162</c:v>
                </c:pt>
                <c:pt idx="49">
                  <c:v>-0.11675253459764789</c:v>
                </c:pt>
                <c:pt idx="50">
                  <c:v>-2.5397791569347072E-2</c:v>
                </c:pt>
                <c:pt idx="51">
                  <c:v>9.9408085479905095E-2</c:v>
                </c:pt>
                <c:pt idx="52">
                  <c:v>0.25268948007987657</c:v>
                </c:pt>
                <c:pt idx="53">
                  <c:v>0.42833554673527574</c:v>
                </c:pt>
                <c:pt idx="54">
                  <c:v>0.6193438310517706</c:v>
                </c:pt>
                <c:pt idx="55">
                  <c:v>0.81809943549515618</c:v>
                </c:pt>
                <c:pt idx="56">
                  <c:v>1.0166786013258557</c:v>
                </c:pt>
                <c:pt idx="57">
                  <c:v>1.2071646038549964</c:v>
                </c:pt>
                <c:pt idx="58">
                  <c:v>1.3819633672750791</c:v>
                </c:pt>
                <c:pt idx="59">
                  <c:v>1.534106216497944</c:v>
                </c:pt>
                <c:pt idx="60">
                  <c:v>1.6575276962395975</c:v>
                </c:pt>
                <c:pt idx="61">
                  <c:v>1.7473073815817428</c:v>
                </c:pt>
                <c:pt idx="62">
                  <c:v>1.7998660397859689</c:v>
                </c:pt>
                <c:pt idx="63">
                  <c:v>1.8131083230081102</c:v>
                </c:pt>
                <c:pt idx="64">
                  <c:v>1.7865063032045407</c:v>
                </c:pt>
                <c:pt idx="65">
                  <c:v>1.7211205189573016</c:v>
                </c:pt>
                <c:pt idx="66">
                  <c:v>1.6195576951475561</c:v>
                </c:pt>
                <c:pt idx="67">
                  <c:v>1.4858668210605734</c:v>
                </c:pt>
                <c:pt idx="68">
                  <c:v>1.3253777299602545</c:v>
                </c:pt>
                <c:pt idx="69">
                  <c:v>1.1444886154561522</c:v>
                </c:pt>
                <c:pt idx="70">
                  <c:v>0.95041095571493894</c:v>
                </c:pt>
                <c:pt idx="71">
                  <c:v>0.75088201458302362</c:v>
                </c:pt>
                <c:pt idx="72">
                  <c:v>0.55385638129334946</c:v>
                </c:pt>
                <c:pt idx="73">
                  <c:v>0.36718884609483976</c:v>
                </c:pt>
                <c:pt idx="74">
                  <c:v>0.19832125455238458</c:v>
                </c:pt>
                <c:pt idx="75">
                  <c:v>5.3985824648284053E-2</c:v>
                </c:pt>
                <c:pt idx="76">
                  <c:v>-6.0063245503974794E-2</c:v>
                </c:pt>
                <c:pt idx="77">
                  <c:v>-0.13927917938007495</c:v>
                </c:pt>
                <c:pt idx="78">
                  <c:v>-0.18050388767670977</c:v>
                </c:pt>
                <c:pt idx="79">
                  <c:v>-0.18209387136618316</c:v>
                </c:pt>
                <c:pt idx="80">
                  <c:v>-0.14398574281627929</c:v>
                </c:pt>
                <c:pt idx="81">
                  <c:v>-6.7698752855129274E-2</c:v>
                </c:pt>
                <c:pt idx="82">
                  <c:v>4.3725776965033658E-2</c:v>
                </c:pt>
                <c:pt idx="83">
                  <c:v>0.18584570226071939</c:v>
                </c:pt>
                <c:pt idx="84">
                  <c:v>0.35299515009574284</c:v>
                </c:pt>
                <c:pt idx="85">
                  <c:v>0.53851039945550849</c:v>
                </c:pt>
                <c:pt idx="86">
                  <c:v>0.73499554277526524</c:v>
                </c:pt>
                <c:pt idx="87">
                  <c:v>0.93461733743557951</c:v>
                </c:pt>
                <c:pt idx="88">
                  <c:v>1.1294174924263487</c:v>
                </c:pt>
                <c:pt idx="89">
                  <c:v>1.3116299402955209</c:v>
                </c:pt>
                <c:pt idx="90">
                  <c:v>1.4739904457511854</c:v>
                </c:pt>
                <c:pt idx="91">
                  <c:v>1.6100262077990286</c:v>
                </c:pt>
                <c:pt idx="92">
                  <c:v>1.7143139098918738</c:v>
                </c:pt>
                <c:pt idx="93">
                  <c:v>1.7826959304461552</c:v>
                </c:pt>
                <c:pt idx="94">
                  <c:v>1.8124460940943155</c:v>
                </c:pt>
                <c:pt idx="95">
                  <c:v>1.8023783556937745</c:v>
                </c:pt>
                <c:pt idx="96">
                  <c:v>1.7528940842039762</c:v>
                </c:pt>
                <c:pt idx="97">
                  <c:v>1.6659660613725698</c:v>
                </c:pt>
                <c:pt idx="98">
                  <c:v>1.5450598331526022</c:v>
                </c:pt>
                <c:pt idx="99">
                  <c:v>1.3949955493215409</c:v>
                </c:pt>
                <c:pt idx="100">
                  <c:v>1.2217557993204973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6EF7-42BF-8B21-B440C042233F}"/>
            </c:ext>
          </c:extLst>
        </c:ser>
        <c:ser>
          <c:idx val="100"/>
          <c:order val="100"/>
          <c:tx>
            <c:strRef>
              <c:f>'GRG vs Evo 1'!$DF$9</c:f>
              <c:strCache>
                <c:ptCount val="1"/>
                <c:pt idx="0">
                  <c:v>20,0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'GRG vs Evo 1'!$I$10:$I$110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1'!$DF$10:$DF$110</c:f>
              <c:numCache>
                <c:formatCode>0.00</c:formatCode>
                <c:ptCount val="101"/>
                <c:pt idx="0">
                  <c:v>1.9129452507276277</c:v>
                </c:pt>
                <c:pt idx="1">
                  <c:v>1.8930118285688693</c:v>
                </c:pt>
                <c:pt idx="2">
                  <c:v>1.8340062447305128</c:v>
                </c:pt>
                <c:pt idx="3">
                  <c:v>1.7382808656373059</c:v>
                </c:pt>
                <c:pt idx="4">
                  <c:v>1.6096519600747929</c:v>
                </c:pt>
                <c:pt idx="5">
                  <c:v>1.4532475565957674</c:v>
                </c:pt>
                <c:pt idx="6">
                  <c:v>1.2753030052043013</c:v>
                </c:pt>
                <c:pt idx="7">
                  <c:v>1.0829123936278686</c:v>
                </c:pt>
                <c:pt idx="8">
                  <c:v>0.88374572842633881</c:v>
                </c:pt>
                <c:pt idx="9">
                  <c:v>0.68574315603454061</c:v>
                </c:pt>
                <c:pt idx="10">
                  <c:v>0.49679841418048526</c:v>
                </c:pt>
                <c:pt idx="11">
                  <c:v>0.32444413347228185</c:v>
                </c:pt>
                <c:pt idx="12">
                  <c:v>0.17555153518638222</c:v>
                </c:pt>
                <c:pt idx="13">
                  <c:v>5.6056497358680346E-2</c:v>
                </c:pt>
                <c:pt idx="14">
                  <c:v>-2.9277089941030399E-2</c:v>
                </c:pt>
                <c:pt idx="15">
                  <c:v>-7.7047245872817749E-2</c:v>
                </c:pt>
                <c:pt idx="16">
                  <c:v>-8.5349525067125454E-2</c:v>
                </c:pt>
                <c:pt idx="17">
                  <c:v>-5.3852941851833425E-2</c:v>
                </c:pt>
                <c:pt idx="18">
                  <c:v>1.6186834393480676E-2</c:v>
                </c:pt>
                <c:pt idx="19">
                  <c:v>0.12197753881321083</c:v>
                </c:pt>
                <c:pt idx="20">
                  <c:v>0.25930162986401573</c:v>
                </c:pt>
                <c:pt idx="21">
                  <c:v>0.42268442938692824</c:v>
                </c:pt>
                <c:pt idx="22">
                  <c:v>0.60561238074920831</c:v>
                </c:pt>
                <c:pt idx="23">
                  <c:v>0.80079272379257282</c:v>
                </c:pt>
                <c:pt idx="24">
                  <c:v>1.0004442341670741</c:v>
                </c:pt>
                <c:pt idx="25">
                  <c:v>1.1966074361908539</c:v>
                </c:pt>
                <c:pt idx="26">
                  <c:v>1.3814619220280049</c:v>
                </c:pt>
                <c:pt idx="27">
                  <c:v>1.5476381266702623</c:v>
                </c:pt>
                <c:pt idx="28">
                  <c:v>1.6885111292378774</c:v>
                </c:pt>
                <c:pt idx="29">
                  <c:v>1.7984647676689467</c:v>
                </c:pt>
                <c:pt idx="30">
                  <c:v>1.8731155373779935</c:v>
                </c:pt>
                <c:pt idx="31">
                  <c:v>1.9094873477508452</c:v>
                </c:pt>
                <c:pt idx="32">
                  <c:v>1.9061301694858201</c:v>
                </c:pt>
                <c:pt idx="33">
                  <c:v>1.8631778426861572</c:v>
                </c:pt>
                <c:pt idx="34">
                  <c:v>1.7823427410774531</c:v>
                </c:pt>
                <c:pt idx="35">
                  <c:v>1.6668475050709324</c:v>
                </c:pt>
                <c:pt idx="36">
                  <c:v>1.5212965652598822</c:v>
                </c:pt>
                <c:pt idx="37">
                  <c:v>1.351492578302018</c:v>
                </c:pt>
                <c:pt idx="38">
                  <c:v>1.1642050933098833</c:v>
                </c:pt>
                <c:pt idx="39">
                  <c:v>0.96690067129027746</c:v>
                </c:pt>
                <c:pt idx="40">
                  <c:v>0.76744521691901413</c:v>
                </c:pt>
                <c:pt idx="41">
                  <c:v>0.57379038974379315</c:v>
                </c:pt>
                <c:pt idx="42">
                  <c:v>0.3936565966109421</c:v>
                </c:pt>
                <c:pt idx="43">
                  <c:v>0.23422520340761521</c:v>
                </c:pt>
                <c:pt idx="44">
                  <c:v>0.10185223666597165</c:v>
                </c:pt>
                <c:pt idx="45">
                  <c:v>1.8149888429507266E-3</c:v>
                </c:pt>
                <c:pt idx="46">
                  <c:v>-6.1898370676535919E-2</c:v>
                </c:pt>
                <c:pt idx="47">
                  <c:v>-8.6747791307578814E-2</c:v>
                </c:pt>
                <c:pt idx="48">
                  <c:v>-7.1742605066499321E-2</c:v>
                </c:pt>
                <c:pt idx="49">
                  <c:v>-1.7481021377125594E-2</c:v>
                </c:pt>
                <c:pt idx="50">
                  <c:v>7.3873721651175228E-2</c:v>
                </c:pt>
                <c:pt idx="51">
                  <c:v>0.1986795987004274</c:v>
                </c:pt>
                <c:pt idx="52">
                  <c:v>0.35196099330039887</c:v>
                </c:pt>
                <c:pt idx="53">
                  <c:v>0.52760705995579804</c:v>
                </c:pt>
                <c:pt idx="54">
                  <c:v>0.7186153442722929</c:v>
                </c:pt>
                <c:pt idx="55">
                  <c:v>0.91737094871567848</c:v>
                </c:pt>
                <c:pt idx="56">
                  <c:v>1.1159501145463782</c:v>
                </c:pt>
                <c:pt idx="57">
                  <c:v>1.3064361170755185</c:v>
                </c:pt>
                <c:pt idx="58">
                  <c:v>1.4812348804956013</c:v>
                </c:pt>
                <c:pt idx="59">
                  <c:v>1.6333777297184664</c:v>
                </c:pt>
                <c:pt idx="60">
                  <c:v>1.7567992094601199</c:v>
                </c:pt>
                <c:pt idx="61">
                  <c:v>1.846578894802265</c:v>
                </c:pt>
                <c:pt idx="62">
                  <c:v>1.8991375530064913</c:v>
                </c:pt>
                <c:pt idx="63">
                  <c:v>1.9123798362286324</c:v>
                </c:pt>
                <c:pt idx="64">
                  <c:v>1.8857778164250631</c:v>
                </c:pt>
                <c:pt idx="65">
                  <c:v>1.820392032177824</c:v>
                </c:pt>
                <c:pt idx="66">
                  <c:v>1.7188292083680783</c:v>
                </c:pt>
                <c:pt idx="67">
                  <c:v>1.5851383342810959</c:v>
                </c:pt>
                <c:pt idx="68">
                  <c:v>1.4246492431807767</c:v>
                </c:pt>
                <c:pt idx="69">
                  <c:v>1.2437601286766746</c:v>
                </c:pt>
                <c:pt idx="70">
                  <c:v>1.0496824689354614</c:v>
                </c:pt>
                <c:pt idx="71">
                  <c:v>0.85015352780354592</c:v>
                </c:pt>
                <c:pt idx="72">
                  <c:v>0.65312789451387188</c:v>
                </c:pt>
                <c:pt idx="73">
                  <c:v>0.46646035931536206</c:v>
                </c:pt>
                <c:pt idx="74">
                  <c:v>0.29759276777290689</c:v>
                </c:pt>
                <c:pt idx="75">
                  <c:v>0.15325733786880635</c:v>
                </c:pt>
                <c:pt idx="76">
                  <c:v>3.9208267716547507E-2</c:v>
                </c:pt>
                <c:pt idx="77">
                  <c:v>-4.0007666159552646E-2</c:v>
                </c:pt>
                <c:pt idx="78">
                  <c:v>-8.1232374456187473E-2</c:v>
                </c:pt>
                <c:pt idx="79">
                  <c:v>-8.2822358145660857E-2</c:v>
                </c:pt>
                <c:pt idx="80">
                  <c:v>-4.4714229595756994E-2</c:v>
                </c:pt>
                <c:pt idx="81">
                  <c:v>3.1572760365393027E-2</c:v>
                </c:pt>
                <c:pt idx="82">
                  <c:v>0.14299729018555596</c:v>
                </c:pt>
                <c:pt idx="83">
                  <c:v>0.28511721548124169</c:v>
                </c:pt>
                <c:pt idx="84">
                  <c:v>0.45226666331626514</c:v>
                </c:pt>
                <c:pt idx="85">
                  <c:v>0.63778191267603068</c:v>
                </c:pt>
                <c:pt idx="86">
                  <c:v>0.83426705599578754</c:v>
                </c:pt>
                <c:pt idx="87">
                  <c:v>1.0338888506561017</c:v>
                </c:pt>
                <c:pt idx="88">
                  <c:v>1.2286890056468711</c:v>
                </c:pt>
                <c:pt idx="89">
                  <c:v>1.4109014535160431</c:v>
                </c:pt>
                <c:pt idx="90">
                  <c:v>1.5732619589717078</c:v>
                </c:pt>
                <c:pt idx="91">
                  <c:v>1.7092977210195508</c:v>
                </c:pt>
                <c:pt idx="92">
                  <c:v>1.813585423112396</c:v>
                </c:pt>
                <c:pt idx="93">
                  <c:v>1.8819674436666776</c:v>
                </c:pt>
                <c:pt idx="94">
                  <c:v>1.9117176073148379</c:v>
                </c:pt>
                <c:pt idx="95">
                  <c:v>1.9016498689142969</c:v>
                </c:pt>
                <c:pt idx="96">
                  <c:v>1.8521655974244986</c:v>
                </c:pt>
                <c:pt idx="97">
                  <c:v>1.7652375745930922</c:v>
                </c:pt>
                <c:pt idx="98">
                  <c:v>1.6443313463731244</c:v>
                </c:pt>
                <c:pt idx="99">
                  <c:v>1.4942670625420633</c:v>
                </c:pt>
                <c:pt idx="100">
                  <c:v>1.3210273125410197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6EF7-42BF-8B21-B440C042233F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374853151"/>
        <c:axId val="374853631"/>
        <c:axId val="185406591"/>
      </c:surface3DChart>
      <c:catAx>
        <c:axId val="374853151"/>
        <c:scaling>
          <c:orientation val="minMax"/>
        </c:scaling>
        <c:delete val="0"/>
        <c:axPos val="b"/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glow rad="127000">
                    <a:schemeClr val="bg1">
                      <a:alpha val="7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s-CO"/>
          </a:p>
        </c:txPr>
        <c:crossAx val="374853631"/>
        <c:crosses val="autoZero"/>
        <c:auto val="1"/>
        <c:lblAlgn val="ctr"/>
        <c:lblOffset val="100"/>
        <c:noMultiLvlLbl val="0"/>
      </c:catAx>
      <c:valAx>
        <c:axId val="37485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74853151"/>
        <c:crosses val="autoZero"/>
        <c:crossBetween val="midCat"/>
      </c:valAx>
      <c:serAx>
        <c:axId val="185406591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glow rad="127000">
                    <a:schemeClr val="bg1">
                      <a:alpha val="7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s-CO"/>
          </a:p>
        </c:txPr>
        <c:crossAx val="374853631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f</a:t>
            </a:r>
            <a:r>
              <a:rPr lang="es-CO" sz="1400" b="1" i="0" u="none" strike="noStrike" kern="1200" spc="0" baseline="-2500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</a:t>
            </a:r>
            <a:r>
              <a:rPr lang="es-CO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(x, y)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20"/>
      <c:rotY val="30"/>
      <c:rAngAx val="0"/>
      <c:perspective val="4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'GRG vs Evo 2'!$J$9</c:f>
              <c:strCache>
                <c:ptCount val="1"/>
                <c:pt idx="0">
                  <c:v>0,0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2'!$J$10:$J$110</c:f>
              <c:numCache>
                <c:formatCode>0.00</c:formatCode>
                <c:ptCount val="101"/>
                <c:pt idx="0">
                  <c:v>1</c:v>
                </c:pt>
                <c:pt idx="1">
                  <c:v>0.98006657784124163</c:v>
                </c:pt>
                <c:pt idx="2">
                  <c:v>0.9210609940028851</c:v>
                </c:pt>
                <c:pt idx="3">
                  <c:v>0.82533561490967833</c:v>
                </c:pt>
                <c:pt idx="4">
                  <c:v>0.69670670934716539</c:v>
                </c:pt>
                <c:pt idx="5">
                  <c:v>0.54030230586813977</c:v>
                </c:pt>
                <c:pt idx="6">
                  <c:v>0.36235775447667362</c:v>
                </c:pt>
                <c:pt idx="7">
                  <c:v>0.16996714290024104</c:v>
                </c:pt>
                <c:pt idx="8">
                  <c:v>2.9199522301288815E-2</c:v>
                </c:pt>
                <c:pt idx="9">
                  <c:v>0.22720209469308711</c:v>
                </c:pt>
                <c:pt idx="10">
                  <c:v>0.41614683654714241</c:v>
                </c:pt>
                <c:pt idx="11">
                  <c:v>0.58850111725534582</c:v>
                </c:pt>
                <c:pt idx="12">
                  <c:v>0.73739371554124544</c:v>
                </c:pt>
                <c:pt idx="13">
                  <c:v>0.85688875336894732</c:v>
                </c:pt>
                <c:pt idx="14">
                  <c:v>0.94222234066865806</c:v>
                </c:pt>
                <c:pt idx="15">
                  <c:v>0.98999249660044542</c:v>
                </c:pt>
                <c:pt idx="16">
                  <c:v>0.99829477579475312</c:v>
                </c:pt>
                <c:pt idx="17">
                  <c:v>0.96679819257946109</c:v>
                </c:pt>
                <c:pt idx="18">
                  <c:v>0.89675841633414699</c:v>
                </c:pt>
                <c:pt idx="19">
                  <c:v>0.79096771191441684</c:v>
                </c:pt>
                <c:pt idx="20">
                  <c:v>0.65364362086361194</c:v>
                </c:pt>
                <c:pt idx="21">
                  <c:v>0.49026082134069943</c:v>
                </c:pt>
                <c:pt idx="22">
                  <c:v>0.30733286997841935</c:v>
                </c:pt>
                <c:pt idx="23">
                  <c:v>0.11215252693505487</c:v>
                </c:pt>
                <c:pt idx="24">
                  <c:v>8.7498983439446398E-2</c:v>
                </c:pt>
                <c:pt idx="25">
                  <c:v>0.28366218546322625</c:v>
                </c:pt>
                <c:pt idx="26">
                  <c:v>0.46851667130037711</c:v>
                </c:pt>
                <c:pt idx="27">
                  <c:v>0.63469287594263468</c:v>
                </c:pt>
                <c:pt idx="28">
                  <c:v>0.77556587851024961</c:v>
                </c:pt>
                <c:pt idx="29">
                  <c:v>0.88551951694131892</c:v>
                </c:pt>
                <c:pt idx="30">
                  <c:v>0.96017028665036597</c:v>
                </c:pt>
                <c:pt idx="31">
                  <c:v>0.9965420970232175</c:v>
                </c:pt>
                <c:pt idx="32">
                  <c:v>0.99318491875819259</c:v>
                </c:pt>
                <c:pt idx="33">
                  <c:v>0.9502325919585296</c:v>
                </c:pt>
                <c:pt idx="34">
                  <c:v>0.86939749034982527</c:v>
                </c:pt>
                <c:pt idx="35">
                  <c:v>0.7539022543433046</c:v>
                </c:pt>
                <c:pt idx="36">
                  <c:v>0.60835131453225455</c:v>
                </c:pt>
                <c:pt idx="37">
                  <c:v>0.43854732757439036</c:v>
                </c:pt>
                <c:pt idx="38">
                  <c:v>0.2512598425822557</c:v>
                </c:pt>
                <c:pt idx="39">
                  <c:v>5.395542056264975E-2</c:v>
                </c:pt>
                <c:pt idx="40">
                  <c:v>0.14550003380861354</c:v>
                </c:pt>
                <c:pt idx="41">
                  <c:v>0.33915486098383452</c:v>
                </c:pt>
                <c:pt idx="42">
                  <c:v>0.51928865411668557</c:v>
                </c:pt>
                <c:pt idx="43">
                  <c:v>0.67872004732001245</c:v>
                </c:pt>
                <c:pt idx="44">
                  <c:v>0.81109301406165601</c:v>
                </c:pt>
                <c:pt idx="45">
                  <c:v>0.91113026188467694</c:v>
                </c:pt>
                <c:pt idx="46">
                  <c:v>0.97484362140416358</c:v>
                </c:pt>
                <c:pt idx="47">
                  <c:v>0.99969304203520648</c:v>
                </c:pt>
                <c:pt idx="48">
                  <c:v>0.98468785579412699</c:v>
                </c:pt>
                <c:pt idx="49">
                  <c:v>0.93042627210475326</c:v>
                </c:pt>
                <c:pt idx="50">
                  <c:v>0.83907152907645244</c:v>
                </c:pt>
                <c:pt idx="51">
                  <c:v>0.71426565202720027</c:v>
                </c:pt>
                <c:pt idx="52">
                  <c:v>0.56098425742722879</c:v>
                </c:pt>
                <c:pt idx="53">
                  <c:v>0.38533819077182963</c:v>
                </c:pt>
                <c:pt idx="54">
                  <c:v>0.19432990645533479</c:v>
                </c:pt>
                <c:pt idx="55">
                  <c:v>4.4256979880507854E-3</c:v>
                </c:pt>
                <c:pt idx="56">
                  <c:v>0.20300486381875041</c:v>
                </c:pt>
                <c:pt idx="57">
                  <c:v>0.39349086634789088</c:v>
                </c:pt>
                <c:pt idx="58">
                  <c:v>0.56828962976797359</c:v>
                </c:pt>
                <c:pt idx="59">
                  <c:v>0.72043247899083873</c:v>
                </c:pt>
                <c:pt idx="60">
                  <c:v>0.84385395873249214</c:v>
                </c:pt>
                <c:pt idx="61">
                  <c:v>0.93363364407463734</c:v>
                </c:pt>
                <c:pt idx="62">
                  <c:v>0.98619230227886368</c:v>
                </c:pt>
                <c:pt idx="63">
                  <c:v>0.99943458550100472</c:v>
                </c:pt>
                <c:pt idx="64">
                  <c:v>0.97283256569743537</c:v>
                </c:pt>
                <c:pt idx="65">
                  <c:v>0.90744678145019619</c:v>
                </c:pt>
                <c:pt idx="66">
                  <c:v>0.80588395764045073</c:v>
                </c:pt>
                <c:pt idx="67">
                  <c:v>0.67219308355346807</c:v>
                </c:pt>
                <c:pt idx="68">
                  <c:v>0.51170399245314901</c:v>
                </c:pt>
                <c:pt idx="69">
                  <c:v>0.33081487794904696</c:v>
                </c:pt>
                <c:pt idx="70">
                  <c:v>0.13673721820783361</c:v>
                </c:pt>
                <c:pt idx="71">
                  <c:v>6.2791722924081764E-2</c:v>
                </c:pt>
                <c:pt idx="72">
                  <c:v>0.25981735621375585</c:v>
                </c:pt>
                <c:pt idx="73">
                  <c:v>0.44648489141226561</c:v>
                </c:pt>
                <c:pt idx="74">
                  <c:v>0.61535248295472078</c:v>
                </c:pt>
                <c:pt idx="75">
                  <c:v>0.75968791285882131</c:v>
                </c:pt>
                <c:pt idx="76">
                  <c:v>0.87373698301108016</c:v>
                </c:pt>
                <c:pt idx="77">
                  <c:v>0.95295291688718031</c:v>
                </c:pt>
                <c:pt idx="78">
                  <c:v>0.99417762518381514</c:v>
                </c:pt>
                <c:pt idx="79">
                  <c:v>0.99576760887328852</c:v>
                </c:pt>
                <c:pt idx="80">
                  <c:v>0.95765948032338466</c:v>
                </c:pt>
                <c:pt idx="81">
                  <c:v>0.88137249036223464</c:v>
                </c:pt>
                <c:pt idx="82">
                  <c:v>0.76994796054207171</c:v>
                </c:pt>
                <c:pt idx="83">
                  <c:v>0.62782803524638597</c:v>
                </c:pt>
                <c:pt idx="84">
                  <c:v>0.46067858741136253</c:v>
                </c:pt>
                <c:pt idx="85">
                  <c:v>0.27516333805159693</c:v>
                </c:pt>
                <c:pt idx="86">
                  <c:v>7.8678194731840151E-2</c:v>
                </c:pt>
                <c:pt idx="87">
                  <c:v>0.12094359992847414</c:v>
                </c:pt>
                <c:pt idx="88">
                  <c:v>0.31574375491924334</c:v>
                </c:pt>
                <c:pt idx="89">
                  <c:v>0.49795620278841546</c:v>
                </c:pt>
                <c:pt idx="90">
                  <c:v>0.66031670824408017</c:v>
                </c:pt>
                <c:pt idx="91">
                  <c:v>0.79635247029192313</c:v>
                </c:pt>
                <c:pt idx="92">
                  <c:v>0.90064017238476846</c:v>
                </c:pt>
                <c:pt idx="93">
                  <c:v>0.9690221929390499</c:v>
                </c:pt>
                <c:pt idx="94">
                  <c:v>0.9987723565872102</c:v>
                </c:pt>
                <c:pt idx="95">
                  <c:v>0.98870461818666922</c:v>
                </c:pt>
                <c:pt idx="96">
                  <c:v>0.93922034669687082</c:v>
                </c:pt>
                <c:pt idx="97">
                  <c:v>0.85229232386546439</c:v>
                </c:pt>
                <c:pt idx="98">
                  <c:v>0.73138609564549673</c:v>
                </c:pt>
                <c:pt idx="99">
                  <c:v>0.58132181181443565</c:v>
                </c:pt>
                <c:pt idx="100">
                  <c:v>0.40808206181339196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4E-4021-B750-DA9FE50360C7}"/>
            </c:ext>
          </c:extLst>
        </c:ser>
        <c:ser>
          <c:idx val="1"/>
          <c:order val="1"/>
          <c:tx>
            <c:strRef>
              <c:f>'GRG vs Evo 2'!$K$9</c:f>
              <c:strCache>
                <c:ptCount val="1"/>
                <c:pt idx="0">
                  <c:v>0,2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2'!$K$10:$K$110</c:f>
              <c:numCache>
                <c:formatCode>0.00</c:formatCode>
                <c:ptCount val="101"/>
                <c:pt idx="0">
                  <c:v>1.1986693307950613</c:v>
                </c:pt>
                <c:pt idx="1">
                  <c:v>1.1787359086363027</c:v>
                </c:pt>
                <c:pt idx="2">
                  <c:v>1.1197303247979464</c:v>
                </c:pt>
                <c:pt idx="3">
                  <c:v>1.0240049457047395</c:v>
                </c:pt>
                <c:pt idx="4">
                  <c:v>0.8953760401422266</c:v>
                </c:pt>
                <c:pt idx="5">
                  <c:v>0.73897163666320098</c:v>
                </c:pt>
                <c:pt idx="6">
                  <c:v>0.56102708527173484</c:v>
                </c:pt>
                <c:pt idx="7">
                  <c:v>0.36863647369530228</c:v>
                </c:pt>
                <c:pt idx="8">
                  <c:v>0.16946980849377241</c:v>
                </c:pt>
                <c:pt idx="9">
                  <c:v>2.8532763898025892E-2</c:v>
                </c:pt>
                <c:pt idx="10">
                  <c:v>0.21747750575208119</c:v>
                </c:pt>
                <c:pt idx="11">
                  <c:v>0.3898317864602846</c:v>
                </c:pt>
                <c:pt idx="12">
                  <c:v>0.53872438474618423</c:v>
                </c:pt>
                <c:pt idx="13">
                  <c:v>0.6582194225738861</c:v>
                </c:pt>
                <c:pt idx="14">
                  <c:v>0.74355300987359685</c:v>
                </c:pt>
                <c:pt idx="15">
                  <c:v>0.7913231658053842</c:v>
                </c:pt>
                <c:pt idx="16">
                  <c:v>0.7996254449996919</c:v>
                </c:pt>
                <c:pt idx="17">
                  <c:v>0.76812886178439987</c:v>
                </c:pt>
                <c:pt idx="18">
                  <c:v>0.69808908553908577</c:v>
                </c:pt>
                <c:pt idx="19">
                  <c:v>0.59229838111935562</c:v>
                </c:pt>
                <c:pt idx="20">
                  <c:v>0.45497429006855072</c:v>
                </c:pt>
                <c:pt idx="21">
                  <c:v>0.29159149054563821</c:v>
                </c:pt>
                <c:pt idx="22">
                  <c:v>0.10866353918335814</c:v>
                </c:pt>
                <c:pt idx="23">
                  <c:v>8.6516803860006347E-2</c:v>
                </c:pt>
                <c:pt idx="24">
                  <c:v>0.28616831423450761</c:v>
                </c:pt>
                <c:pt idx="25">
                  <c:v>0.48233151625828746</c:v>
                </c:pt>
                <c:pt idx="26">
                  <c:v>0.66718600209543832</c:v>
                </c:pt>
                <c:pt idx="27">
                  <c:v>0.8333622067376959</c:v>
                </c:pt>
                <c:pt idx="28">
                  <c:v>0.97423520930531082</c:v>
                </c:pt>
                <c:pt idx="29">
                  <c:v>1.0841888477363801</c:v>
                </c:pt>
                <c:pt idx="30">
                  <c:v>1.1588396174454272</c:v>
                </c:pt>
                <c:pt idx="31">
                  <c:v>1.1952114278182786</c:v>
                </c:pt>
                <c:pt idx="32">
                  <c:v>1.1918542495532538</c:v>
                </c:pt>
                <c:pt idx="33">
                  <c:v>1.1489019227535908</c:v>
                </c:pt>
                <c:pt idx="34">
                  <c:v>1.0680668211448865</c:v>
                </c:pt>
                <c:pt idx="35">
                  <c:v>0.95257158513836582</c:v>
                </c:pt>
                <c:pt idx="36">
                  <c:v>0.80702064532731577</c:v>
                </c:pt>
                <c:pt idx="37">
                  <c:v>0.63721665836945163</c:v>
                </c:pt>
                <c:pt idx="38">
                  <c:v>0.44992917337731692</c:v>
                </c:pt>
                <c:pt idx="39">
                  <c:v>0.25262475135771095</c:v>
                </c:pt>
                <c:pt idx="40">
                  <c:v>5.3169296986447678E-2</c:v>
                </c:pt>
                <c:pt idx="41">
                  <c:v>0.1404855301887733</c:v>
                </c:pt>
                <c:pt idx="42">
                  <c:v>0.32061932332162435</c:v>
                </c:pt>
                <c:pt idx="43">
                  <c:v>0.48005071652495124</c:v>
                </c:pt>
                <c:pt idx="44">
                  <c:v>0.6124236832665948</c:v>
                </c:pt>
                <c:pt idx="45">
                  <c:v>0.71246093108961572</c:v>
                </c:pt>
                <c:pt idx="46">
                  <c:v>0.77617429060910237</c:v>
                </c:pt>
                <c:pt idx="47">
                  <c:v>0.80102371124014526</c:v>
                </c:pt>
                <c:pt idx="48">
                  <c:v>0.78601852499906577</c:v>
                </c:pt>
                <c:pt idx="49">
                  <c:v>0.73175694130969204</c:v>
                </c:pt>
                <c:pt idx="50">
                  <c:v>0.64040219828139122</c:v>
                </c:pt>
                <c:pt idx="51">
                  <c:v>0.51559632123213905</c:v>
                </c:pt>
                <c:pt idx="52">
                  <c:v>0.36231492663216758</c:v>
                </c:pt>
                <c:pt idx="53">
                  <c:v>0.18666885997676841</c:v>
                </c:pt>
                <c:pt idx="54">
                  <c:v>4.3394243397264221E-3</c:v>
                </c:pt>
                <c:pt idx="55">
                  <c:v>0.203095028783112</c:v>
                </c:pt>
                <c:pt idx="56">
                  <c:v>0.4016741946138116</c:v>
                </c:pt>
                <c:pt idx="57">
                  <c:v>0.59216019714295209</c:v>
                </c:pt>
                <c:pt idx="58">
                  <c:v>0.76695896056303481</c:v>
                </c:pt>
                <c:pt idx="59">
                  <c:v>0.91910180978589995</c:v>
                </c:pt>
                <c:pt idx="60">
                  <c:v>1.0425232895275534</c:v>
                </c:pt>
                <c:pt idx="61">
                  <c:v>1.1323029748696984</c:v>
                </c:pt>
                <c:pt idx="62">
                  <c:v>1.184861633073925</c:v>
                </c:pt>
                <c:pt idx="63">
                  <c:v>1.1981039162960658</c:v>
                </c:pt>
                <c:pt idx="64">
                  <c:v>1.1715018964924966</c:v>
                </c:pt>
                <c:pt idx="65">
                  <c:v>1.1061161122452574</c:v>
                </c:pt>
                <c:pt idx="66">
                  <c:v>1.0045532884355119</c:v>
                </c:pt>
                <c:pt idx="67">
                  <c:v>0.87086241434852929</c:v>
                </c:pt>
                <c:pt idx="68">
                  <c:v>0.71037332324821023</c:v>
                </c:pt>
                <c:pt idx="69">
                  <c:v>0.52948420874410818</c:v>
                </c:pt>
                <c:pt idx="70">
                  <c:v>0.33540654900289479</c:v>
                </c:pt>
                <c:pt idx="71">
                  <c:v>0.13587760787097947</c:v>
                </c:pt>
                <c:pt idx="72">
                  <c:v>6.1148025418694629E-2</c:v>
                </c:pt>
                <c:pt idx="73">
                  <c:v>0.24781556061720439</c:v>
                </c:pt>
                <c:pt idx="74">
                  <c:v>0.41668315215965956</c:v>
                </c:pt>
                <c:pt idx="75">
                  <c:v>0.5610185820637601</c:v>
                </c:pt>
                <c:pt idx="76">
                  <c:v>0.67506765221601894</c:v>
                </c:pt>
                <c:pt idx="77">
                  <c:v>0.7542835860921191</c:v>
                </c:pt>
                <c:pt idx="78">
                  <c:v>0.79550829438875392</c:v>
                </c:pt>
                <c:pt idx="79">
                  <c:v>0.79709827807822731</c:v>
                </c:pt>
                <c:pt idx="80">
                  <c:v>0.75899014952832344</c:v>
                </c:pt>
                <c:pt idx="81">
                  <c:v>0.68270315956717342</c:v>
                </c:pt>
                <c:pt idx="82">
                  <c:v>0.57127862974701049</c:v>
                </c:pt>
                <c:pt idx="83">
                  <c:v>0.42915870445132476</c:v>
                </c:pt>
                <c:pt idx="84">
                  <c:v>0.26200925661630131</c:v>
                </c:pt>
                <c:pt idx="85">
                  <c:v>7.6494007256535712E-2</c:v>
                </c:pt>
                <c:pt idx="86">
                  <c:v>0.11999113606322107</c:v>
                </c:pt>
                <c:pt idx="87">
                  <c:v>0.31961293072353536</c:v>
                </c:pt>
                <c:pt idx="88">
                  <c:v>0.51441308571430455</c:v>
                </c:pt>
                <c:pt idx="89">
                  <c:v>0.69662553358347667</c:v>
                </c:pt>
                <c:pt idx="90">
                  <c:v>0.85898603903914139</c:v>
                </c:pt>
                <c:pt idx="91">
                  <c:v>0.99502180108698435</c:v>
                </c:pt>
                <c:pt idx="92">
                  <c:v>1.0993095031798297</c:v>
                </c:pt>
                <c:pt idx="93">
                  <c:v>1.1676915237341112</c:v>
                </c:pt>
                <c:pt idx="94">
                  <c:v>1.1974416873822715</c:v>
                </c:pt>
                <c:pt idx="95">
                  <c:v>1.1873739489817305</c:v>
                </c:pt>
                <c:pt idx="96">
                  <c:v>1.137889677491932</c:v>
                </c:pt>
                <c:pt idx="97">
                  <c:v>1.0509616546605256</c:v>
                </c:pt>
                <c:pt idx="98">
                  <c:v>0.93005542644055794</c:v>
                </c:pt>
                <c:pt idx="99">
                  <c:v>0.77999114260949687</c:v>
                </c:pt>
                <c:pt idx="100">
                  <c:v>0.60675139260845312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4E-4021-B750-DA9FE50360C7}"/>
            </c:ext>
          </c:extLst>
        </c:ser>
        <c:ser>
          <c:idx val="2"/>
          <c:order val="2"/>
          <c:tx>
            <c:strRef>
              <c:f>'GRG vs Evo 2'!$L$9</c:f>
              <c:strCache>
                <c:ptCount val="1"/>
                <c:pt idx="0">
                  <c:v>0,4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2'!$L$10:$L$110</c:f>
              <c:numCache>
                <c:formatCode>0.00</c:formatCode>
                <c:ptCount val="101"/>
                <c:pt idx="0">
                  <c:v>1.3894183423086506</c:v>
                </c:pt>
                <c:pt idx="1">
                  <c:v>1.3694849201498922</c:v>
                </c:pt>
                <c:pt idx="2">
                  <c:v>1.3104793363115357</c:v>
                </c:pt>
                <c:pt idx="3">
                  <c:v>1.2147539572183288</c:v>
                </c:pt>
                <c:pt idx="4">
                  <c:v>1.0861250516558159</c:v>
                </c:pt>
                <c:pt idx="5">
                  <c:v>0.92972064817679034</c:v>
                </c:pt>
                <c:pt idx="6">
                  <c:v>0.7517760967853242</c:v>
                </c:pt>
                <c:pt idx="7">
                  <c:v>0.55938548520889153</c:v>
                </c:pt>
                <c:pt idx="8">
                  <c:v>0.36021882000736172</c:v>
                </c:pt>
                <c:pt idx="9">
                  <c:v>0.16221624761556341</c:v>
                </c:pt>
                <c:pt idx="10">
                  <c:v>2.6728494238491884E-2</c:v>
                </c:pt>
                <c:pt idx="11">
                  <c:v>0.1990827749466953</c:v>
                </c:pt>
                <c:pt idx="12">
                  <c:v>0.34797537323259492</c:v>
                </c:pt>
                <c:pt idx="13">
                  <c:v>0.4674704110602968</c:v>
                </c:pt>
                <c:pt idx="14">
                  <c:v>0.55280399836000749</c:v>
                </c:pt>
                <c:pt idx="15">
                  <c:v>0.60057415429179484</c:v>
                </c:pt>
                <c:pt idx="16">
                  <c:v>0.60887643348610254</c:v>
                </c:pt>
                <c:pt idx="17">
                  <c:v>0.57737985027081051</c:v>
                </c:pt>
                <c:pt idx="18">
                  <c:v>0.50734007402549652</c:v>
                </c:pt>
                <c:pt idx="19">
                  <c:v>0.40154936960576632</c:v>
                </c:pt>
                <c:pt idx="20">
                  <c:v>0.26422527855496142</c:v>
                </c:pt>
                <c:pt idx="21">
                  <c:v>0.1008424790320489</c:v>
                </c:pt>
                <c:pt idx="22">
                  <c:v>8.2085472330231168E-2</c:v>
                </c:pt>
                <c:pt idx="23">
                  <c:v>0.27726581537359563</c:v>
                </c:pt>
                <c:pt idx="24">
                  <c:v>0.47691732574809692</c:v>
                </c:pt>
                <c:pt idx="25">
                  <c:v>0.67308052777187677</c:v>
                </c:pt>
                <c:pt idx="26">
                  <c:v>0.85793501360902757</c:v>
                </c:pt>
                <c:pt idx="27">
                  <c:v>1.0241112182512853</c:v>
                </c:pt>
                <c:pt idx="28">
                  <c:v>1.1649842208189001</c:v>
                </c:pt>
                <c:pt idx="29">
                  <c:v>1.2749378592499694</c:v>
                </c:pt>
                <c:pt idx="30">
                  <c:v>1.3495886289590164</c:v>
                </c:pt>
                <c:pt idx="31">
                  <c:v>1.3859604393318681</c:v>
                </c:pt>
                <c:pt idx="32">
                  <c:v>1.3826032610668431</c:v>
                </c:pt>
                <c:pt idx="33">
                  <c:v>1.3396509342671801</c:v>
                </c:pt>
                <c:pt idx="34">
                  <c:v>1.2588158326584757</c:v>
                </c:pt>
                <c:pt idx="35">
                  <c:v>1.1433205966519551</c:v>
                </c:pt>
                <c:pt idx="36">
                  <c:v>0.99776965684090513</c:v>
                </c:pt>
                <c:pt idx="37">
                  <c:v>0.82796566988304088</c:v>
                </c:pt>
                <c:pt idx="38">
                  <c:v>0.64067818489090622</c:v>
                </c:pt>
                <c:pt idx="39">
                  <c:v>0.44337376287130026</c:v>
                </c:pt>
                <c:pt idx="40">
                  <c:v>0.24391830850003698</c:v>
                </c:pt>
                <c:pt idx="41">
                  <c:v>5.0263481324816006E-2</c:v>
                </c:pt>
                <c:pt idx="42">
                  <c:v>0.12987031180803504</c:v>
                </c:pt>
                <c:pt idx="43">
                  <c:v>0.28930170501136193</c:v>
                </c:pt>
                <c:pt idx="44">
                  <c:v>0.42167467175300549</c:v>
                </c:pt>
                <c:pt idx="45">
                  <c:v>0.52171191957602647</c:v>
                </c:pt>
                <c:pt idx="46">
                  <c:v>0.58542527909551301</c:v>
                </c:pt>
                <c:pt idx="47">
                  <c:v>0.61027469972655601</c:v>
                </c:pt>
                <c:pt idx="48">
                  <c:v>0.59526951348547641</c:v>
                </c:pt>
                <c:pt idx="49">
                  <c:v>0.54100792979610279</c:v>
                </c:pt>
                <c:pt idx="50">
                  <c:v>0.44965318676780192</c:v>
                </c:pt>
                <c:pt idx="51">
                  <c:v>0.32484730971854975</c:v>
                </c:pt>
                <c:pt idx="52">
                  <c:v>0.17156591511857827</c:v>
                </c:pt>
                <c:pt idx="53">
                  <c:v>4.0801515368208974E-3</c:v>
                </c:pt>
                <c:pt idx="54">
                  <c:v>0.19508843585331573</c:v>
                </c:pt>
                <c:pt idx="55">
                  <c:v>0.39384404029670128</c:v>
                </c:pt>
                <c:pt idx="56">
                  <c:v>0.59242320612740096</c:v>
                </c:pt>
                <c:pt idx="57">
                  <c:v>0.78290920865654146</c:v>
                </c:pt>
                <c:pt idx="58">
                  <c:v>0.95770797207662417</c:v>
                </c:pt>
                <c:pt idx="59">
                  <c:v>1.1098508212994893</c:v>
                </c:pt>
                <c:pt idx="60">
                  <c:v>1.2332723010411426</c:v>
                </c:pt>
                <c:pt idx="61">
                  <c:v>1.3230519863832879</c:v>
                </c:pt>
                <c:pt idx="62">
                  <c:v>1.3756106445875143</c:v>
                </c:pt>
                <c:pt idx="63">
                  <c:v>1.3888529278096553</c:v>
                </c:pt>
                <c:pt idx="64">
                  <c:v>1.3622509080060858</c:v>
                </c:pt>
                <c:pt idx="65">
                  <c:v>1.2968651237588467</c:v>
                </c:pt>
                <c:pt idx="66">
                  <c:v>1.1953022999491012</c:v>
                </c:pt>
                <c:pt idx="67">
                  <c:v>1.0616114258621185</c:v>
                </c:pt>
                <c:pt idx="68">
                  <c:v>0.90112233476179959</c:v>
                </c:pt>
                <c:pt idx="69">
                  <c:v>0.72023322025769754</c:v>
                </c:pt>
                <c:pt idx="70">
                  <c:v>0.52615556051648416</c:v>
                </c:pt>
                <c:pt idx="71">
                  <c:v>0.32662661938456877</c:v>
                </c:pt>
                <c:pt idx="72">
                  <c:v>0.12960098609489468</c:v>
                </c:pt>
                <c:pt idx="73">
                  <c:v>5.7066549103615083E-2</c:v>
                </c:pt>
                <c:pt idx="74">
                  <c:v>0.22593414064607026</c:v>
                </c:pt>
                <c:pt idx="75">
                  <c:v>0.37026957055017079</c:v>
                </c:pt>
                <c:pt idx="76">
                  <c:v>0.48431864070242964</c:v>
                </c:pt>
                <c:pt idx="77">
                  <c:v>0.56353457457852985</c:v>
                </c:pt>
                <c:pt idx="78">
                  <c:v>0.60475928287516467</c:v>
                </c:pt>
                <c:pt idx="79">
                  <c:v>0.60634926656463795</c:v>
                </c:pt>
                <c:pt idx="80">
                  <c:v>0.56824113801473408</c:v>
                </c:pt>
                <c:pt idx="81">
                  <c:v>0.49195414805358412</c:v>
                </c:pt>
                <c:pt idx="82">
                  <c:v>0.38052961823342119</c:v>
                </c:pt>
                <c:pt idx="83">
                  <c:v>0.23840969293773545</c:v>
                </c:pt>
                <c:pt idx="84">
                  <c:v>7.1260245102712005E-2</c:v>
                </c:pt>
                <c:pt idx="85">
                  <c:v>0.11425500425705359</c:v>
                </c:pt>
                <c:pt idx="86">
                  <c:v>0.31074014757681034</c:v>
                </c:pt>
                <c:pt idx="87">
                  <c:v>0.51036194223712461</c:v>
                </c:pt>
                <c:pt idx="88">
                  <c:v>0.7051620972278938</c:v>
                </c:pt>
                <c:pt idx="89">
                  <c:v>0.88737454509706604</c:v>
                </c:pt>
                <c:pt idx="90">
                  <c:v>1.0497350505527308</c:v>
                </c:pt>
                <c:pt idx="91">
                  <c:v>1.1857708126005737</c:v>
                </c:pt>
                <c:pt idx="92">
                  <c:v>1.2900585146934189</c:v>
                </c:pt>
                <c:pt idx="93">
                  <c:v>1.3584405352477005</c:v>
                </c:pt>
                <c:pt idx="94">
                  <c:v>1.3881906988958608</c:v>
                </c:pt>
                <c:pt idx="95">
                  <c:v>1.3781229604953198</c:v>
                </c:pt>
                <c:pt idx="96">
                  <c:v>1.3286386890055213</c:v>
                </c:pt>
                <c:pt idx="97">
                  <c:v>1.2417106661741149</c:v>
                </c:pt>
                <c:pt idx="98">
                  <c:v>1.1208044379541473</c:v>
                </c:pt>
                <c:pt idx="99">
                  <c:v>0.97074015412308623</c:v>
                </c:pt>
                <c:pt idx="100">
                  <c:v>0.79750040412204248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4E-4021-B750-DA9FE50360C7}"/>
            </c:ext>
          </c:extLst>
        </c:ser>
        <c:ser>
          <c:idx val="3"/>
          <c:order val="3"/>
          <c:tx>
            <c:strRef>
              <c:f>'GRG vs Evo 2'!$M$9</c:f>
              <c:strCache>
                <c:ptCount val="1"/>
                <c:pt idx="0">
                  <c:v>0,6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2'!$M$10:$M$110</c:f>
              <c:numCache>
                <c:formatCode>0.00</c:formatCode>
                <c:ptCount val="101"/>
                <c:pt idx="0">
                  <c:v>1.5646424733950353</c:v>
                </c:pt>
                <c:pt idx="1">
                  <c:v>1.5447090512362771</c:v>
                </c:pt>
                <c:pt idx="2">
                  <c:v>1.4857034673979204</c:v>
                </c:pt>
                <c:pt idx="3">
                  <c:v>1.3899780883047137</c:v>
                </c:pt>
                <c:pt idx="4">
                  <c:v>1.2613491827422008</c:v>
                </c:pt>
                <c:pt idx="5">
                  <c:v>1.104944779263175</c:v>
                </c:pt>
                <c:pt idx="6">
                  <c:v>0.92700022787170899</c:v>
                </c:pt>
                <c:pt idx="7">
                  <c:v>0.73460961629527644</c:v>
                </c:pt>
                <c:pt idx="8">
                  <c:v>0.53544295109374651</c:v>
                </c:pt>
                <c:pt idx="9">
                  <c:v>0.33744037870194826</c:v>
                </c:pt>
                <c:pt idx="10">
                  <c:v>0.14849563684789296</c:v>
                </c:pt>
                <c:pt idx="11">
                  <c:v>2.3858643860310447E-2</c:v>
                </c:pt>
                <c:pt idx="12">
                  <c:v>0.17275124214621007</c:v>
                </c:pt>
                <c:pt idx="13">
                  <c:v>0.29224627997391195</c:v>
                </c:pt>
                <c:pt idx="14">
                  <c:v>0.37757986727362269</c:v>
                </c:pt>
                <c:pt idx="15">
                  <c:v>0.42535002320541004</c:v>
                </c:pt>
                <c:pt idx="16">
                  <c:v>0.43365230239971775</c:v>
                </c:pt>
                <c:pt idx="17">
                  <c:v>0.40215571918442572</c:v>
                </c:pt>
                <c:pt idx="18">
                  <c:v>0.33211594293911162</c:v>
                </c:pt>
                <c:pt idx="19">
                  <c:v>0.22632523851938147</c:v>
                </c:pt>
                <c:pt idx="20">
                  <c:v>8.9001147468576569E-2</c:v>
                </c:pt>
                <c:pt idx="21">
                  <c:v>7.4381652054335945E-2</c:v>
                </c:pt>
                <c:pt idx="22">
                  <c:v>0.25730960341661602</c:v>
                </c:pt>
                <c:pt idx="23">
                  <c:v>0.45248994645998053</c:v>
                </c:pt>
                <c:pt idx="24">
                  <c:v>0.65214145683448177</c:v>
                </c:pt>
                <c:pt idx="25">
                  <c:v>0.84830465885826167</c:v>
                </c:pt>
                <c:pt idx="26">
                  <c:v>1.0331591446954125</c:v>
                </c:pt>
                <c:pt idx="27">
                  <c:v>1.1993353493376699</c:v>
                </c:pt>
                <c:pt idx="28">
                  <c:v>1.340208351905285</c:v>
                </c:pt>
                <c:pt idx="29">
                  <c:v>1.4501619903363543</c:v>
                </c:pt>
                <c:pt idx="30">
                  <c:v>1.5248127600454013</c:v>
                </c:pt>
                <c:pt idx="31">
                  <c:v>1.561184570418253</c:v>
                </c:pt>
                <c:pt idx="32">
                  <c:v>1.557827392153228</c:v>
                </c:pt>
                <c:pt idx="33">
                  <c:v>1.514875065353565</c:v>
                </c:pt>
                <c:pt idx="34">
                  <c:v>1.4340399637448606</c:v>
                </c:pt>
                <c:pt idx="35">
                  <c:v>1.31854472773834</c:v>
                </c:pt>
                <c:pt idx="36">
                  <c:v>1.17299378792729</c:v>
                </c:pt>
                <c:pt idx="37">
                  <c:v>1.0031898009694258</c:v>
                </c:pt>
                <c:pt idx="38">
                  <c:v>0.81590231597729113</c:v>
                </c:pt>
                <c:pt idx="39">
                  <c:v>0.61859789395768516</c:v>
                </c:pt>
                <c:pt idx="40">
                  <c:v>0.41914243958642183</c:v>
                </c:pt>
                <c:pt idx="41">
                  <c:v>0.22548761241120086</c:v>
                </c:pt>
                <c:pt idx="42">
                  <c:v>4.5353819278349805E-2</c:v>
                </c:pt>
                <c:pt idx="43">
                  <c:v>0.11407757392497708</c:v>
                </c:pt>
                <c:pt idx="44">
                  <c:v>0.24645054066662064</c:v>
                </c:pt>
                <c:pt idx="45">
                  <c:v>0.34648778848964157</c:v>
                </c:pt>
                <c:pt idx="46">
                  <c:v>0.41020114800912821</c:v>
                </c:pt>
                <c:pt idx="47">
                  <c:v>0.43505056864017111</c:v>
                </c:pt>
                <c:pt idx="48">
                  <c:v>0.42004538239909162</c:v>
                </c:pt>
                <c:pt idx="49">
                  <c:v>0.36578379870971789</c:v>
                </c:pt>
                <c:pt idx="50">
                  <c:v>0.27442905568141707</c:v>
                </c:pt>
                <c:pt idx="51">
                  <c:v>0.1496231786321649</c:v>
                </c:pt>
                <c:pt idx="52">
                  <c:v>3.6582159678065773E-3</c:v>
                </c:pt>
                <c:pt idx="53">
                  <c:v>0.17930428262320575</c:v>
                </c:pt>
                <c:pt idx="54">
                  <c:v>0.3703125669397006</c:v>
                </c:pt>
                <c:pt idx="55">
                  <c:v>0.56906817138308619</c:v>
                </c:pt>
                <c:pt idx="56">
                  <c:v>0.76764733721378575</c:v>
                </c:pt>
                <c:pt idx="57">
                  <c:v>0.95813333974292625</c:v>
                </c:pt>
                <c:pt idx="58">
                  <c:v>1.1329321031630091</c:v>
                </c:pt>
                <c:pt idx="59">
                  <c:v>1.285074952385874</c:v>
                </c:pt>
                <c:pt idx="60">
                  <c:v>1.4084964321275275</c:v>
                </c:pt>
                <c:pt idx="61">
                  <c:v>1.4982761174696728</c:v>
                </c:pt>
                <c:pt idx="62">
                  <c:v>1.5508347756738989</c:v>
                </c:pt>
                <c:pt idx="63">
                  <c:v>1.5640770588960402</c:v>
                </c:pt>
                <c:pt idx="64">
                  <c:v>1.5374750390924707</c:v>
                </c:pt>
                <c:pt idx="65">
                  <c:v>1.4720892548452316</c:v>
                </c:pt>
                <c:pt idx="66">
                  <c:v>1.3705264310354861</c:v>
                </c:pt>
                <c:pt idx="67">
                  <c:v>1.2368355569485034</c:v>
                </c:pt>
                <c:pt idx="68">
                  <c:v>1.0763464658481845</c:v>
                </c:pt>
                <c:pt idx="69">
                  <c:v>0.89545735134408233</c:v>
                </c:pt>
                <c:pt idx="70">
                  <c:v>0.70137969160286895</c:v>
                </c:pt>
                <c:pt idx="71">
                  <c:v>0.50185075047095362</c:v>
                </c:pt>
                <c:pt idx="72">
                  <c:v>0.30482511718127953</c:v>
                </c:pt>
                <c:pt idx="73">
                  <c:v>0.11815758198276977</c:v>
                </c:pt>
                <c:pt idx="74">
                  <c:v>5.0710009559685409E-2</c:v>
                </c:pt>
                <c:pt idx="75">
                  <c:v>0.19504543946378594</c:v>
                </c:pt>
                <c:pt idx="76">
                  <c:v>0.30909450961604479</c:v>
                </c:pt>
                <c:pt idx="77">
                  <c:v>0.38831044349214494</c:v>
                </c:pt>
                <c:pt idx="78">
                  <c:v>0.42953515178877977</c:v>
                </c:pt>
                <c:pt idx="79">
                  <c:v>0.43112513547825315</c:v>
                </c:pt>
                <c:pt idx="80">
                  <c:v>0.39301700692834929</c:v>
                </c:pt>
                <c:pt idx="81">
                  <c:v>0.31673001696719927</c:v>
                </c:pt>
                <c:pt idx="82">
                  <c:v>0.20530548714703634</c:v>
                </c:pt>
                <c:pt idx="83">
                  <c:v>6.3185561851350602E-2</c:v>
                </c:pt>
                <c:pt idx="84">
                  <c:v>0.10396388598367284</c:v>
                </c:pt>
                <c:pt idx="85">
                  <c:v>0.28947913534343844</c:v>
                </c:pt>
                <c:pt idx="86">
                  <c:v>0.48596427866319525</c:v>
                </c:pt>
                <c:pt idx="87">
                  <c:v>0.68558607332350952</c:v>
                </c:pt>
                <c:pt idx="88">
                  <c:v>0.88038622831427871</c:v>
                </c:pt>
                <c:pt idx="89">
                  <c:v>1.0625986761834509</c:v>
                </c:pt>
                <c:pt idx="90">
                  <c:v>1.2249591816391154</c:v>
                </c:pt>
                <c:pt idx="91">
                  <c:v>1.3609949436869586</c:v>
                </c:pt>
                <c:pt idx="92">
                  <c:v>1.4652826457798038</c:v>
                </c:pt>
                <c:pt idx="93">
                  <c:v>1.5336646663340852</c:v>
                </c:pt>
                <c:pt idx="94">
                  <c:v>1.5634148299822455</c:v>
                </c:pt>
                <c:pt idx="95">
                  <c:v>1.5533470915817045</c:v>
                </c:pt>
                <c:pt idx="96">
                  <c:v>1.5038628200919062</c:v>
                </c:pt>
                <c:pt idx="97">
                  <c:v>1.4169347972604998</c:v>
                </c:pt>
                <c:pt idx="98">
                  <c:v>1.2960285690405322</c:v>
                </c:pt>
                <c:pt idx="99">
                  <c:v>1.1459642852094709</c:v>
                </c:pt>
                <c:pt idx="100">
                  <c:v>0.97272453520842728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4E-4021-B750-DA9FE50360C7}"/>
            </c:ext>
          </c:extLst>
        </c:ser>
        <c:ser>
          <c:idx val="4"/>
          <c:order val="4"/>
          <c:tx>
            <c:strRef>
              <c:f>'GRG vs Evo 2'!$N$9</c:f>
              <c:strCache>
                <c:ptCount val="1"/>
                <c:pt idx="0">
                  <c:v>0,8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2'!$N$10:$N$110</c:f>
              <c:numCache>
                <c:formatCode>0.00</c:formatCode>
                <c:ptCount val="101"/>
                <c:pt idx="0">
                  <c:v>1.7173560908995227</c:v>
                </c:pt>
                <c:pt idx="1">
                  <c:v>1.6974226687407645</c:v>
                </c:pt>
                <c:pt idx="2">
                  <c:v>1.6384170849024078</c:v>
                </c:pt>
                <c:pt idx="3">
                  <c:v>1.5426917058092011</c:v>
                </c:pt>
                <c:pt idx="4">
                  <c:v>1.4140628002466882</c:v>
                </c:pt>
                <c:pt idx="5">
                  <c:v>1.2576583967676624</c:v>
                </c:pt>
                <c:pt idx="6">
                  <c:v>1.0797138453761965</c:v>
                </c:pt>
                <c:pt idx="7">
                  <c:v>0.88732323379976386</c:v>
                </c:pt>
                <c:pt idx="8">
                  <c:v>0.68815656859823393</c:v>
                </c:pt>
                <c:pt idx="9">
                  <c:v>0.49015399620643568</c:v>
                </c:pt>
                <c:pt idx="10">
                  <c:v>0.30120925435238038</c:v>
                </c:pt>
                <c:pt idx="11">
                  <c:v>0.12885497364417697</c:v>
                </c:pt>
                <c:pt idx="12">
                  <c:v>2.0037624641722651E-2</c:v>
                </c:pt>
                <c:pt idx="13">
                  <c:v>0.13953266246942453</c:v>
                </c:pt>
                <c:pt idx="14">
                  <c:v>0.22486624976913527</c:v>
                </c:pt>
                <c:pt idx="15">
                  <c:v>0.27263640570092262</c:v>
                </c:pt>
                <c:pt idx="16">
                  <c:v>0.28093868489523033</c:v>
                </c:pt>
                <c:pt idx="17">
                  <c:v>0.2494421016799383</c:v>
                </c:pt>
                <c:pt idx="18">
                  <c:v>0.1794023254346242</c:v>
                </c:pt>
                <c:pt idx="19">
                  <c:v>7.3611621014894046E-2</c:v>
                </c:pt>
                <c:pt idx="20">
                  <c:v>6.3712470035910851E-2</c:v>
                </c:pt>
                <c:pt idx="21">
                  <c:v>0.22709526955882336</c:v>
                </c:pt>
                <c:pt idx="22">
                  <c:v>0.41002322092110344</c:v>
                </c:pt>
                <c:pt idx="23">
                  <c:v>0.60520356396446795</c:v>
                </c:pt>
                <c:pt idx="24">
                  <c:v>0.80485507433896919</c:v>
                </c:pt>
                <c:pt idx="25">
                  <c:v>1.0010182763627491</c:v>
                </c:pt>
                <c:pt idx="26">
                  <c:v>1.1858727621998999</c:v>
                </c:pt>
                <c:pt idx="27">
                  <c:v>1.3520489668421574</c:v>
                </c:pt>
                <c:pt idx="28">
                  <c:v>1.4929219694097724</c:v>
                </c:pt>
                <c:pt idx="29">
                  <c:v>1.6028756078408417</c:v>
                </c:pt>
                <c:pt idx="30">
                  <c:v>1.6775263775498888</c:v>
                </c:pt>
                <c:pt idx="31">
                  <c:v>1.7138981879227404</c:v>
                </c:pt>
                <c:pt idx="32">
                  <c:v>1.7105410096577154</c:v>
                </c:pt>
                <c:pt idx="33">
                  <c:v>1.6675886828580524</c:v>
                </c:pt>
                <c:pt idx="34">
                  <c:v>1.5867535812493481</c:v>
                </c:pt>
                <c:pt idx="35">
                  <c:v>1.4712583452428274</c:v>
                </c:pt>
                <c:pt idx="36">
                  <c:v>1.3257074054317775</c:v>
                </c:pt>
                <c:pt idx="37">
                  <c:v>1.1559034184739132</c:v>
                </c:pt>
                <c:pt idx="38">
                  <c:v>0.96861593348177855</c:v>
                </c:pt>
                <c:pt idx="39">
                  <c:v>0.77131151146217258</c:v>
                </c:pt>
                <c:pt idx="40">
                  <c:v>0.57185605709090925</c:v>
                </c:pt>
                <c:pt idx="41">
                  <c:v>0.37820122991568828</c:v>
                </c:pt>
                <c:pt idx="42">
                  <c:v>0.19806743678283723</c:v>
                </c:pt>
                <c:pt idx="43">
                  <c:v>3.8636043579510337E-2</c:v>
                </c:pt>
                <c:pt idx="44">
                  <c:v>9.3736923162133223E-2</c:v>
                </c:pt>
                <c:pt idx="45">
                  <c:v>0.19377417098515415</c:v>
                </c:pt>
                <c:pt idx="46">
                  <c:v>0.25748753050464079</c:v>
                </c:pt>
                <c:pt idx="47">
                  <c:v>0.28233695113568369</c:v>
                </c:pt>
                <c:pt idx="48">
                  <c:v>0.2673317648946042</c:v>
                </c:pt>
                <c:pt idx="49">
                  <c:v>0.21307018120523047</c:v>
                </c:pt>
                <c:pt idx="50">
                  <c:v>0.12171543817692965</c:v>
                </c:pt>
                <c:pt idx="51">
                  <c:v>3.0904388723225207E-3</c:v>
                </c:pt>
                <c:pt idx="52">
                  <c:v>0.156371833472294</c:v>
                </c:pt>
                <c:pt idx="53">
                  <c:v>0.33201790012769317</c:v>
                </c:pt>
                <c:pt idx="54">
                  <c:v>0.52302618444418802</c:v>
                </c:pt>
                <c:pt idx="55">
                  <c:v>0.72178178888757361</c:v>
                </c:pt>
                <c:pt idx="56">
                  <c:v>0.92036095471827317</c:v>
                </c:pt>
                <c:pt idx="57">
                  <c:v>1.1108469572474138</c:v>
                </c:pt>
                <c:pt idx="58">
                  <c:v>1.2856457206674965</c:v>
                </c:pt>
                <c:pt idx="59">
                  <c:v>1.4377885698903614</c:v>
                </c:pt>
                <c:pt idx="60">
                  <c:v>1.5612100496320149</c:v>
                </c:pt>
                <c:pt idx="61">
                  <c:v>1.6509897349741602</c:v>
                </c:pt>
                <c:pt idx="62">
                  <c:v>1.7035483931783864</c:v>
                </c:pt>
                <c:pt idx="63">
                  <c:v>1.7167906764005276</c:v>
                </c:pt>
                <c:pt idx="64">
                  <c:v>1.6901886565969582</c:v>
                </c:pt>
                <c:pt idx="65">
                  <c:v>1.624802872349719</c:v>
                </c:pt>
                <c:pt idx="66">
                  <c:v>1.5232400485399735</c:v>
                </c:pt>
                <c:pt idx="67">
                  <c:v>1.3895491744529909</c:v>
                </c:pt>
                <c:pt idx="68">
                  <c:v>1.2290600833526719</c:v>
                </c:pt>
                <c:pt idx="69">
                  <c:v>1.0481709688485696</c:v>
                </c:pt>
                <c:pt idx="70">
                  <c:v>0.85409330910735637</c:v>
                </c:pt>
                <c:pt idx="71">
                  <c:v>0.65456436797544104</c:v>
                </c:pt>
                <c:pt idx="72">
                  <c:v>0.45753873468576695</c:v>
                </c:pt>
                <c:pt idx="73">
                  <c:v>0.27087119948725719</c:v>
                </c:pt>
                <c:pt idx="74">
                  <c:v>0.10200360794480201</c:v>
                </c:pt>
                <c:pt idx="75">
                  <c:v>4.2331821959298521E-2</c:v>
                </c:pt>
                <c:pt idx="76">
                  <c:v>0.15638089211155737</c:v>
                </c:pt>
                <c:pt idx="77">
                  <c:v>0.23559682598765752</c:v>
                </c:pt>
                <c:pt idx="78">
                  <c:v>0.27682153428429235</c:v>
                </c:pt>
                <c:pt idx="79">
                  <c:v>0.27841151797376573</c:v>
                </c:pt>
                <c:pt idx="80">
                  <c:v>0.24030338942386187</c:v>
                </c:pt>
                <c:pt idx="81">
                  <c:v>0.16401639946271185</c:v>
                </c:pt>
                <c:pt idx="82">
                  <c:v>5.2591869642548916E-2</c:v>
                </c:pt>
                <c:pt idx="83">
                  <c:v>8.9528055653136818E-2</c:v>
                </c:pt>
                <c:pt idx="84">
                  <c:v>0.25667750348816026</c:v>
                </c:pt>
                <c:pt idx="85">
                  <c:v>0.44219275284792586</c:v>
                </c:pt>
                <c:pt idx="86">
                  <c:v>0.63867789616768267</c:v>
                </c:pt>
                <c:pt idx="87">
                  <c:v>0.83829969082799694</c:v>
                </c:pt>
                <c:pt idx="88">
                  <c:v>1.0330998458187661</c:v>
                </c:pt>
                <c:pt idx="89">
                  <c:v>1.2153122936879384</c:v>
                </c:pt>
                <c:pt idx="90">
                  <c:v>1.3776727991436029</c:v>
                </c:pt>
                <c:pt idx="91">
                  <c:v>1.513708561191446</c:v>
                </c:pt>
                <c:pt idx="92">
                  <c:v>1.6179962632842912</c:v>
                </c:pt>
                <c:pt idx="93">
                  <c:v>1.6863782838385726</c:v>
                </c:pt>
                <c:pt idx="94">
                  <c:v>1.7161284474867329</c:v>
                </c:pt>
                <c:pt idx="95">
                  <c:v>1.7060607090861919</c:v>
                </c:pt>
                <c:pt idx="96">
                  <c:v>1.6565764375963936</c:v>
                </c:pt>
                <c:pt idx="97">
                  <c:v>1.5696484147649872</c:v>
                </c:pt>
                <c:pt idx="98">
                  <c:v>1.4487421865450196</c:v>
                </c:pt>
                <c:pt idx="99">
                  <c:v>1.2986779027139583</c:v>
                </c:pt>
                <c:pt idx="100">
                  <c:v>1.1254381527129147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4E-4021-B750-DA9FE50360C7}"/>
            </c:ext>
          </c:extLst>
        </c:ser>
        <c:ser>
          <c:idx val="5"/>
          <c:order val="5"/>
          <c:tx>
            <c:strRef>
              <c:f>'GRG vs Evo 2'!$O$9</c:f>
              <c:strCache>
                <c:ptCount val="1"/>
                <c:pt idx="0">
                  <c:v>1,0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2'!$O$10:$O$110</c:f>
              <c:numCache>
                <c:formatCode>0.00</c:formatCode>
                <c:ptCount val="101"/>
                <c:pt idx="0">
                  <c:v>1.8414709848078965</c:v>
                </c:pt>
                <c:pt idx="1">
                  <c:v>1.8215375626491381</c:v>
                </c:pt>
                <c:pt idx="2">
                  <c:v>1.7625319788107816</c:v>
                </c:pt>
                <c:pt idx="3">
                  <c:v>1.6668065997175749</c:v>
                </c:pt>
                <c:pt idx="4">
                  <c:v>1.538177694155062</c:v>
                </c:pt>
                <c:pt idx="5">
                  <c:v>1.3817732906760363</c:v>
                </c:pt>
                <c:pt idx="6">
                  <c:v>1.2038287392845701</c:v>
                </c:pt>
                <c:pt idx="7">
                  <c:v>1.0114381277081375</c:v>
                </c:pt>
                <c:pt idx="8">
                  <c:v>0.81227146250660764</c:v>
                </c:pt>
                <c:pt idx="9">
                  <c:v>0.61426889011480945</c:v>
                </c:pt>
                <c:pt idx="10">
                  <c:v>0.4253241482607541</c:v>
                </c:pt>
                <c:pt idx="11">
                  <c:v>0.25296986755255069</c:v>
                </c:pt>
                <c:pt idx="12">
                  <c:v>0.10407726926665106</c:v>
                </c:pt>
                <c:pt idx="13">
                  <c:v>1.5417768561050815E-2</c:v>
                </c:pt>
                <c:pt idx="14">
                  <c:v>0.10075135586076156</c:v>
                </c:pt>
                <c:pt idx="15">
                  <c:v>0.14852151179254891</c:v>
                </c:pt>
                <c:pt idx="16">
                  <c:v>0.15682379098685661</c:v>
                </c:pt>
                <c:pt idx="17">
                  <c:v>0.12532720777156459</c:v>
                </c:pt>
                <c:pt idx="18">
                  <c:v>5.5287431526250486E-2</c:v>
                </c:pt>
                <c:pt idx="19">
                  <c:v>5.0503272893479667E-2</c:v>
                </c:pt>
                <c:pt idx="20">
                  <c:v>0.18782736394428456</c:v>
                </c:pt>
                <c:pt idx="21">
                  <c:v>0.35121016346719708</c:v>
                </c:pt>
                <c:pt idx="22">
                  <c:v>0.53413811482947715</c:v>
                </c:pt>
                <c:pt idx="23">
                  <c:v>0.72931845787284166</c:v>
                </c:pt>
                <c:pt idx="24">
                  <c:v>0.9289699682473429</c:v>
                </c:pt>
                <c:pt idx="25">
                  <c:v>1.1251331702711227</c:v>
                </c:pt>
                <c:pt idx="26">
                  <c:v>1.3099876561082735</c:v>
                </c:pt>
                <c:pt idx="27">
                  <c:v>1.4761638607505312</c:v>
                </c:pt>
                <c:pt idx="28">
                  <c:v>1.617036863318146</c:v>
                </c:pt>
                <c:pt idx="29">
                  <c:v>1.7269905017492153</c:v>
                </c:pt>
                <c:pt idx="30">
                  <c:v>1.8016412714582626</c:v>
                </c:pt>
                <c:pt idx="31">
                  <c:v>1.838013081831114</c:v>
                </c:pt>
                <c:pt idx="32">
                  <c:v>1.8346559035660892</c:v>
                </c:pt>
                <c:pt idx="33">
                  <c:v>1.7917035767664262</c:v>
                </c:pt>
                <c:pt idx="34">
                  <c:v>1.7108684751577217</c:v>
                </c:pt>
                <c:pt idx="35">
                  <c:v>1.595373239151201</c:v>
                </c:pt>
                <c:pt idx="36">
                  <c:v>1.4498222993401511</c:v>
                </c:pt>
                <c:pt idx="37">
                  <c:v>1.2800183123822868</c:v>
                </c:pt>
                <c:pt idx="38">
                  <c:v>1.0927308273901521</c:v>
                </c:pt>
                <c:pt idx="39">
                  <c:v>0.8954264053705463</c:v>
                </c:pt>
                <c:pt idx="40">
                  <c:v>0.69597095099928297</c:v>
                </c:pt>
                <c:pt idx="41">
                  <c:v>0.50231612382406199</c:v>
                </c:pt>
                <c:pt idx="42">
                  <c:v>0.32218233069121094</c:v>
                </c:pt>
                <c:pt idx="43">
                  <c:v>0.16275093748788405</c:v>
                </c:pt>
                <c:pt idx="44">
                  <c:v>3.037797074624049E-2</c:v>
                </c:pt>
                <c:pt idx="45">
                  <c:v>6.9659277076780435E-2</c:v>
                </c:pt>
                <c:pt idx="46">
                  <c:v>0.13337263659626708</c:v>
                </c:pt>
                <c:pt idx="47">
                  <c:v>0.15822205722730998</c:v>
                </c:pt>
                <c:pt idx="48">
                  <c:v>0.14321687098623048</c:v>
                </c:pt>
                <c:pt idx="49">
                  <c:v>8.8955287296856755E-2</c:v>
                </c:pt>
                <c:pt idx="50">
                  <c:v>2.3994557314440668E-3</c:v>
                </c:pt>
                <c:pt idx="51">
                  <c:v>0.12720533278069623</c:v>
                </c:pt>
                <c:pt idx="52">
                  <c:v>0.28048672738066771</c:v>
                </c:pt>
                <c:pt idx="53">
                  <c:v>0.45613279403606688</c:v>
                </c:pt>
                <c:pt idx="54">
                  <c:v>0.64714107835256174</c:v>
                </c:pt>
                <c:pt idx="55">
                  <c:v>0.84589668279594732</c:v>
                </c:pt>
                <c:pt idx="56">
                  <c:v>1.044475848626647</c:v>
                </c:pt>
                <c:pt idx="57">
                  <c:v>1.2349618511557874</c:v>
                </c:pt>
                <c:pt idx="58">
                  <c:v>1.4097606145758701</c:v>
                </c:pt>
                <c:pt idx="59">
                  <c:v>1.5619034637987352</c:v>
                </c:pt>
                <c:pt idx="60">
                  <c:v>1.6853249435403885</c:v>
                </c:pt>
                <c:pt idx="61">
                  <c:v>1.7751046288825338</c:v>
                </c:pt>
                <c:pt idx="62">
                  <c:v>1.8276632870867602</c:v>
                </c:pt>
                <c:pt idx="63">
                  <c:v>1.8409055703089012</c:v>
                </c:pt>
                <c:pt idx="64">
                  <c:v>1.8143035505053318</c:v>
                </c:pt>
                <c:pt idx="65">
                  <c:v>1.7489177662580926</c:v>
                </c:pt>
                <c:pt idx="66">
                  <c:v>1.6473549424483473</c:v>
                </c:pt>
                <c:pt idx="67">
                  <c:v>1.5136640683613645</c:v>
                </c:pt>
                <c:pt idx="68">
                  <c:v>1.3531749772610455</c:v>
                </c:pt>
                <c:pt idx="69">
                  <c:v>1.1722858627569435</c:v>
                </c:pt>
                <c:pt idx="70">
                  <c:v>0.97820820301573008</c:v>
                </c:pt>
                <c:pt idx="71">
                  <c:v>0.77867926188381476</c:v>
                </c:pt>
                <c:pt idx="72">
                  <c:v>0.58165362859414071</c:v>
                </c:pt>
                <c:pt idx="73">
                  <c:v>0.3949860933956309</c:v>
                </c:pt>
                <c:pt idx="74">
                  <c:v>0.22611850185317572</c:v>
                </c:pt>
                <c:pt idx="75">
                  <c:v>8.1783071949075192E-2</c:v>
                </c:pt>
                <c:pt idx="76">
                  <c:v>3.2265998203183655E-2</c:v>
                </c:pt>
                <c:pt idx="77">
                  <c:v>0.11148193207928381</c:v>
                </c:pt>
                <c:pt idx="78">
                  <c:v>0.15270664037591863</c:v>
                </c:pt>
                <c:pt idx="79">
                  <c:v>0.15429662406539202</c:v>
                </c:pt>
                <c:pt idx="80">
                  <c:v>0.11618849551548815</c:v>
                </c:pt>
                <c:pt idx="81">
                  <c:v>3.9901505554338135E-2</c:v>
                </c:pt>
                <c:pt idx="82">
                  <c:v>7.1523024265824797E-2</c:v>
                </c:pt>
                <c:pt idx="83">
                  <c:v>0.21364294956151053</c:v>
                </c:pt>
                <c:pt idx="84">
                  <c:v>0.38079239739653398</c:v>
                </c:pt>
                <c:pt idx="85">
                  <c:v>0.56630764675629952</c:v>
                </c:pt>
                <c:pt idx="86">
                  <c:v>0.76279279007605638</c:v>
                </c:pt>
                <c:pt idx="87">
                  <c:v>0.96241458473637065</c:v>
                </c:pt>
                <c:pt idx="88">
                  <c:v>1.1572147397271397</c:v>
                </c:pt>
                <c:pt idx="89">
                  <c:v>1.339427187596312</c:v>
                </c:pt>
                <c:pt idx="90">
                  <c:v>1.5017876930519767</c:v>
                </c:pt>
                <c:pt idx="91">
                  <c:v>1.6378234550998196</c:v>
                </c:pt>
                <c:pt idx="92">
                  <c:v>1.7421111571926651</c:v>
                </c:pt>
                <c:pt idx="93">
                  <c:v>1.8104931777469464</c:v>
                </c:pt>
                <c:pt idx="94">
                  <c:v>1.8402433413951067</c:v>
                </c:pt>
                <c:pt idx="95">
                  <c:v>1.8301756029945657</c:v>
                </c:pt>
                <c:pt idx="96">
                  <c:v>1.7806913315047672</c:v>
                </c:pt>
                <c:pt idx="97">
                  <c:v>1.6937633086733608</c:v>
                </c:pt>
                <c:pt idx="98">
                  <c:v>1.5728570804533932</c:v>
                </c:pt>
                <c:pt idx="99">
                  <c:v>1.4227927966223322</c:v>
                </c:pt>
                <c:pt idx="100">
                  <c:v>1.2495530466212885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4E-4021-B750-DA9FE50360C7}"/>
            </c:ext>
          </c:extLst>
        </c:ser>
        <c:ser>
          <c:idx val="6"/>
          <c:order val="6"/>
          <c:tx>
            <c:strRef>
              <c:f>'GRG vs Evo 2'!$P$9</c:f>
              <c:strCache>
                <c:ptCount val="1"/>
                <c:pt idx="0">
                  <c:v>1,2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2'!$P$10:$P$110</c:f>
              <c:numCache>
                <c:formatCode>0.00</c:formatCode>
                <c:ptCount val="101"/>
                <c:pt idx="0">
                  <c:v>1.9320390859672263</c:v>
                </c:pt>
                <c:pt idx="1">
                  <c:v>1.9121056638084679</c:v>
                </c:pt>
                <c:pt idx="2">
                  <c:v>1.8531000799701114</c:v>
                </c:pt>
                <c:pt idx="3">
                  <c:v>1.7573747008769045</c:v>
                </c:pt>
                <c:pt idx="4">
                  <c:v>1.6287457953143916</c:v>
                </c:pt>
                <c:pt idx="5">
                  <c:v>1.4723413918353661</c:v>
                </c:pt>
                <c:pt idx="6">
                  <c:v>1.2943968404438999</c:v>
                </c:pt>
                <c:pt idx="7">
                  <c:v>1.1020062288674672</c:v>
                </c:pt>
                <c:pt idx="8">
                  <c:v>0.90283956366593743</c:v>
                </c:pt>
                <c:pt idx="9">
                  <c:v>0.70483699127413924</c:v>
                </c:pt>
                <c:pt idx="10">
                  <c:v>0.51589224942008394</c:v>
                </c:pt>
                <c:pt idx="11">
                  <c:v>0.34353796871188047</c:v>
                </c:pt>
                <c:pt idx="12">
                  <c:v>0.19464537042598085</c:v>
                </c:pt>
                <c:pt idx="13">
                  <c:v>7.5150332598278968E-2</c:v>
                </c:pt>
                <c:pt idx="14">
                  <c:v>1.0183254701431776E-2</c:v>
                </c:pt>
                <c:pt idx="15">
                  <c:v>5.7953410633219127E-2</c:v>
                </c:pt>
                <c:pt idx="16">
                  <c:v>6.6255689827526831E-2</c:v>
                </c:pt>
                <c:pt idx="17">
                  <c:v>3.4759106612234802E-2</c:v>
                </c:pt>
                <c:pt idx="18">
                  <c:v>3.5280669633079298E-2</c:v>
                </c:pt>
                <c:pt idx="19">
                  <c:v>0.14107137405280945</c:v>
                </c:pt>
                <c:pt idx="20">
                  <c:v>0.27839546510361435</c:v>
                </c:pt>
                <c:pt idx="21">
                  <c:v>0.44177826462652686</c:v>
                </c:pt>
                <c:pt idx="22">
                  <c:v>0.62470621598880693</c:v>
                </c:pt>
                <c:pt idx="23">
                  <c:v>0.81988655903217145</c:v>
                </c:pt>
                <c:pt idx="24">
                  <c:v>1.0195380694066727</c:v>
                </c:pt>
                <c:pt idx="25">
                  <c:v>1.2157012714304525</c:v>
                </c:pt>
                <c:pt idx="26">
                  <c:v>1.4005557572676035</c:v>
                </c:pt>
                <c:pt idx="27">
                  <c:v>1.566731961909861</c:v>
                </c:pt>
                <c:pt idx="28">
                  <c:v>1.707604964477476</c:v>
                </c:pt>
                <c:pt idx="29">
                  <c:v>1.8175586029085453</c:v>
                </c:pt>
                <c:pt idx="30">
                  <c:v>1.8922093726175921</c:v>
                </c:pt>
                <c:pt idx="31">
                  <c:v>1.9285811829904438</c:v>
                </c:pt>
                <c:pt idx="32">
                  <c:v>1.9252240047254188</c:v>
                </c:pt>
                <c:pt idx="33">
                  <c:v>1.8822716779257558</c:v>
                </c:pt>
                <c:pt idx="34">
                  <c:v>1.8014365763170517</c:v>
                </c:pt>
                <c:pt idx="35">
                  <c:v>1.685941340310531</c:v>
                </c:pt>
                <c:pt idx="36">
                  <c:v>1.5403904004994808</c:v>
                </c:pt>
                <c:pt idx="37">
                  <c:v>1.3705864135416166</c:v>
                </c:pt>
                <c:pt idx="38">
                  <c:v>1.1832989285494819</c:v>
                </c:pt>
                <c:pt idx="39">
                  <c:v>0.98599450652987608</c:v>
                </c:pt>
                <c:pt idx="40">
                  <c:v>0.78653905215861275</c:v>
                </c:pt>
                <c:pt idx="41">
                  <c:v>0.59288422498339177</c:v>
                </c:pt>
                <c:pt idx="42">
                  <c:v>0.41275043185054072</c:v>
                </c:pt>
                <c:pt idx="43">
                  <c:v>0.25331903864721383</c:v>
                </c:pt>
                <c:pt idx="44">
                  <c:v>0.12094607190557027</c:v>
                </c:pt>
                <c:pt idx="45">
                  <c:v>2.0908824082549349E-2</c:v>
                </c:pt>
                <c:pt idx="46">
                  <c:v>4.2804535436937297E-2</c:v>
                </c:pt>
                <c:pt idx="47">
                  <c:v>6.7653956067980192E-2</c:v>
                </c:pt>
                <c:pt idx="48">
                  <c:v>5.2648769826900699E-2</c:v>
                </c:pt>
                <c:pt idx="49">
                  <c:v>1.6128138624730282E-3</c:v>
                </c:pt>
                <c:pt idx="50">
                  <c:v>9.296755689077385E-2</c:v>
                </c:pt>
                <c:pt idx="51">
                  <c:v>0.21777343394002602</c:v>
                </c:pt>
                <c:pt idx="52">
                  <c:v>0.37105482853999749</c:v>
                </c:pt>
                <c:pt idx="53">
                  <c:v>0.54670089519539666</c:v>
                </c:pt>
                <c:pt idx="54">
                  <c:v>0.73770917951189152</c:v>
                </c:pt>
                <c:pt idx="55">
                  <c:v>0.9364647839552771</c:v>
                </c:pt>
                <c:pt idx="56">
                  <c:v>1.1350439497859768</c:v>
                </c:pt>
                <c:pt idx="57">
                  <c:v>1.3255299523151172</c:v>
                </c:pt>
                <c:pt idx="58">
                  <c:v>1.5003287157351999</c:v>
                </c:pt>
                <c:pt idx="59">
                  <c:v>1.652471564958065</c:v>
                </c:pt>
                <c:pt idx="60">
                  <c:v>1.7758930446997185</c:v>
                </c:pt>
                <c:pt idx="61">
                  <c:v>1.8656727300418636</c:v>
                </c:pt>
                <c:pt idx="62">
                  <c:v>1.91823138824609</c:v>
                </c:pt>
                <c:pt idx="63">
                  <c:v>1.931473671468231</c:v>
                </c:pt>
                <c:pt idx="64">
                  <c:v>1.9048716516646618</c:v>
                </c:pt>
                <c:pt idx="65">
                  <c:v>1.8394858674174226</c:v>
                </c:pt>
                <c:pt idx="66">
                  <c:v>1.7379230436076769</c:v>
                </c:pt>
                <c:pt idx="67">
                  <c:v>1.6042321695206945</c:v>
                </c:pt>
                <c:pt idx="68">
                  <c:v>1.4437430784203753</c:v>
                </c:pt>
                <c:pt idx="69">
                  <c:v>1.2628539639162732</c:v>
                </c:pt>
                <c:pt idx="70">
                  <c:v>1.06877630417506</c:v>
                </c:pt>
                <c:pt idx="71">
                  <c:v>0.86924736304314454</c:v>
                </c:pt>
                <c:pt idx="72">
                  <c:v>0.6722217297534705</c:v>
                </c:pt>
                <c:pt idx="73">
                  <c:v>0.48555419455496068</c:v>
                </c:pt>
                <c:pt idx="74">
                  <c:v>0.31668660301250551</c:v>
                </c:pt>
                <c:pt idx="75">
                  <c:v>0.17235117310840498</c:v>
                </c:pt>
                <c:pt idx="76">
                  <c:v>5.8302102956146129E-2</c:v>
                </c:pt>
                <c:pt idx="77">
                  <c:v>2.0913830919954024E-2</c:v>
                </c:pt>
                <c:pt idx="78">
                  <c:v>6.2138539216588851E-2</c:v>
                </c:pt>
                <c:pt idx="79">
                  <c:v>6.3728522906062235E-2</c:v>
                </c:pt>
                <c:pt idx="80">
                  <c:v>2.5620394356158371E-2</c:v>
                </c:pt>
                <c:pt idx="81">
                  <c:v>5.0666595604991649E-2</c:v>
                </c:pt>
                <c:pt idx="82">
                  <c:v>0.16209112542515458</c:v>
                </c:pt>
                <c:pt idx="83">
                  <c:v>0.30421105072084031</c:v>
                </c:pt>
                <c:pt idx="84">
                  <c:v>0.47136049855586376</c:v>
                </c:pt>
                <c:pt idx="85">
                  <c:v>0.6568757479156293</c:v>
                </c:pt>
                <c:pt idx="86">
                  <c:v>0.85336089123538617</c:v>
                </c:pt>
                <c:pt idx="87">
                  <c:v>1.0529826858957003</c:v>
                </c:pt>
                <c:pt idx="88">
                  <c:v>1.2477828408864697</c:v>
                </c:pt>
                <c:pt idx="89">
                  <c:v>1.4299952887556417</c:v>
                </c:pt>
                <c:pt idx="90">
                  <c:v>1.5923557942113065</c:v>
                </c:pt>
                <c:pt idx="91">
                  <c:v>1.7283915562591494</c:v>
                </c:pt>
                <c:pt idx="92">
                  <c:v>1.8326792583519946</c:v>
                </c:pt>
                <c:pt idx="93">
                  <c:v>1.9010612789062762</c:v>
                </c:pt>
                <c:pt idx="94">
                  <c:v>1.9308114425544365</c:v>
                </c:pt>
                <c:pt idx="95">
                  <c:v>1.9207437041538955</c:v>
                </c:pt>
                <c:pt idx="96">
                  <c:v>1.8712594326640972</c:v>
                </c:pt>
                <c:pt idx="97">
                  <c:v>1.7843314098326908</c:v>
                </c:pt>
                <c:pt idx="98">
                  <c:v>1.663425181612723</c:v>
                </c:pt>
                <c:pt idx="99">
                  <c:v>1.5133608977816619</c:v>
                </c:pt>
                <c:pt idx="100">
                  <c:v>1.3401211477806183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4E-4021-B750-DA9FE50360C7}"/>
            </c:ext>
          </c:extLst>
        </c:ser>
        <c:ser>
          <c:idx val="7"/>
          <c:order val="7"/>
          <c:tx>
            <c:strRef>
              <c:f>'GRG vs Evo 2'!$Q$9</c:f>
              <c:strCache>
                <c:ptCount val="1"/>
                <c:pt idx="0">
                  <c:v>1,4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2'!$Q$10:$Q$110</c:f>
              <c:numCache>
                <c:formatCode>0.00</c:formatCode>
                <c:ptCount val="101"/>
                <c:pt idx="0">
                  <c:v>1.9854497299884601</c:v>
                </c:pt>
                <c:pt idx="1">
                  <c:v>1.9655163078297018</c:v>
                </c:pt>
                <c:pt idx="2">
                  <c:v>1.9065107239913452</c:v>
                </c:pt>
                <c:pt idx="3">
                  <c:v>1.8107853448981386</c:v>
                </c:pt>
                <c:pt idx="4">
                  <c:v>1.6821564393356256</c:v>
                </c:pt>
                <c:pt idx="5">
                  <c:v>1.5257520358565999</c:v>
                </c:pt>
                <c:pt idx="6">
                  <c:v>1.3478074844651338</c:v>
                </c:pt>
                <c:pt idx="7">
                  <c:v>1.1554168728887011</c:v>
                </c:pt>
                <c:pt idx="8">
                  <c:v>0.95625020768717128</c:v>
                </c:pt>
                <c:pt idx="9">
                  <c:v>0.75824763529537309</c:v>
                </c:pt>
                <c:pt idx="10">
                  <c:v>0.56930289344131779</c:v>
                </c:pt>
                <c:pt idx="11">
                  <c:v>0.39694861273311433</c:v>
                </c:pt>
                <c:pt idx="12">
                  <c:v>0.2480560144472147</c:v>
                </c:pt>
                <c:pt idx="13">
                  <c:v>0.12856097661951282</c:v>
                </c:pt>
                <c:pt idx="14">
                  <c:v>4.3227389319802079E-2</c:v>
                </c:pt>
                <c:pt idx="15">
                  <c:v>4.5427666119852717E-3</c:v>
                </c:pt>
                <c:pt idx="16">
                  <c:v>1.2845045806292976E-2</c:v>
                </c:pt>
                <c:pt idx="17">
                  <c:v>1.8651537408999053E-2</c:v>
                </c:pt>
                <c:pt idx="18">
                  <c:v>8.8691313654313153E-2</c:v>
                </c:pt>
                <c:pt idx="19">
                  <c:v>0.19448201807404331</c:v>
                </c:pt>
                <c:pt idx="20">
                  <c:v>0.3318061091248482</c:v>
                </c:pt>
                <c:pt idx="21">
                  <c:v>0.49518890864776072</c:v>
                </c:pt>
                <c:pt idx="22">
                  <c:v>0.67811686001004079</c:v>
                </c:pt>
                <c:pt idx="23">
                  <c:v>0.8732972030534053</c:v>
                </c:pt>
                <c:pt idx="24">
                  <c:v>1.0729487134279065</c:v>
                </c:pt>
                <c:pt idx="25">
                  <c:v>1.2691119154516863</c:v>
                </c:pt>
                <c:pt idx="26">
                  <c:v>1.4539664012888371</c:v>
                </c:pt>
                <c:pt idx="27">
                  <c:v>1.6201426059310948</c:v>
                </c:pt>
                <c:pt idx="28">
                  <c:v>1.7610156084987096</c:v>
                </c:pt>
                <c:pt idx="29">
                  <c:v>1.870969246929779</c:v>
                </c:pt>
                <c:pt idx="30">
                  <c:v>1.9456200166388262</c:v>
                </c:pt>
                <c:pt idx="31">
                  <c:v>1.9819918270116776</c:v>
                </c:pt>
                <c:pt idx="32">
                  <c:v>1.9786346487466528</c:v>
                </c:pt>
                <c:pt idx="33">
                  <c:v>1.9356823219469899</c:v>
                </c:pt>
                <c:pt idx="34">
                  <c:v>1.8548472203382853</c:v>
                </c:pt>
                <c:pt idx="35">
                  <c:v>1.7393519843317646</c:v>
                </c:pt>
                <c:pt idx="36">
                  <c:v>1.5938010445207147</c:v>
                </c:pt>
                <c:pt idx="37">
                  <c:v>1.4239970575628504</c:v>
                </c:pt>
                <c:pt idx="38">
                  <c:v>1.2367095725707158</c:v>
                </c:pt>
                <c:pt idx="39">
                  <c:v>1.0394051505511099</c:v>
                </c:pt>
                <c:pt idx="40">
                  <c:v>0.83994969617984661</c:v>
                </c:pt>
                <c:pt idx="41">
                  <c:v>0.64629486900462563</c:v>
                </c:pt>
                <c:pt idx="42">
                  <c:v>0.46616107587177458</c:v>
                </c:pt>
                <c:pt idx="43">
                  <c:v>0.30672968266844769</c:v>
                </c:pt>
                <c:pt idx="44">
                  <c:v>0.17435671592680413</c:v>
                </c:pt>
                <c:pt idx="45">
                  <c:v>7.4319468103783204E-2</c:v>
                </c:pt>
                <c:pt idx="46">
                  <c:v>1.0606108584296559E-2</c:v>
                </c:pt>
                <c:pt idx="47">
                  <c:v>1.4243312046746337E-2</c:v>
                </c:pt>
                <c:pt idx="48">
                  <c:v>7.618741943331564E-4</c:v>
                </c:pt>
                <c:pt idx="49">
                  <c:v>5.5023457883706883E-2</c:v>
                </c:pt>
                <c:pt idx="50">
                  <c:v>0.14637820091200771</c:v>
                </c:pt>
                <c:pt idx="51">
                  <c:v>0.27118407796125987</c:v>
                </c:pt>
                <c:pt idx="52">
                  <c:v>0.42446547256123135</c:v>
                </c:pt>
                <c:pt idx="53">
                  <c:v>0.60011153921663052</c:v>
                </c:pt>
                <c:pt idx="54">
                  <c:v>0.79111982353312538</c:v>
                </c:pt>
                <c:pt idx="55">
                  <c:v>0.98987542797651096</c:v>
                </c:pt>
                <c:pt idx="56">
                  <c:v>1.1884545938072106</c:v>
                </c:pt>
                <c:pt idx="57">
                  <c:v>1.378940596336351</c:v>
                </c:pt>
                <c:pt idx="58">
                  <c:v>1.5537393597564337</c:v>
                </c:pt>
                <c:pt idx="59">
                  <c:v>1.7058822089792989</c:v>
                </c:pt>
                <c:pt idx="60">
                  <c:v>1.8293036887209522</c:v>
                </c:pt>
                <c:pt idx="61">
                  <c:v>1.9190833740630975</c:v>
                </c:pt>
                <c:pt idx="62">
                  <c:v>1.9716420322673238</c:v>
                </c:pt>
                <c:pt idx="63">
                  <c:v>1.9848843154894649</c:v>
                </c:pt>
                <c:pt idx="64">
                  <c:v>1.9582822956858954</c:v>
                </c:pt>
                <c:pt idx="65">
                  <c:v>1.8928965114386562</c:v>
                </c:pt>
                <c:pt idx="66">
                  <c:v>1.791333687628911</c:v>
                </c:pt>
                <c:pt idx="67">
                  <c:v>1.6576428135419281</c:v>
                </c:pt>
                <c:pt idx="68">
                  <c:v>1.4971537224416092</c:v>
                </c:pt>
                <c:pt idx="69">
                  <c:v>1.3162646079375071</c:v>
                </c:pt>
                <c:pt idx="70">
                  <c:v>1.1221869481962938</c:v>
                </c:pt>
                <c:pt idx="71">
                  <c:v>0.92265800706437839</c:v>
                </c:pt>
                <c:pt idx="72">
                  <c:v>0.72563237377470435</c:v>
                </c:pt>
                <c:pt idx="73">
                  <c:v>0.53896483857619448</c:v>
                </c:pt>
                <c:pt idx="74">
                  <c:v>0.37009724703373936</c:v>
                </c:pt>
                <c:pt idx="75">
                  <c:v>0.22576181712963883</c:v>
                </c:pt>
                <c:pt idx="76">
                  <c:v>0.11171274697737998</c:v>
                </c:pt>
                <c:pt idx="77">
                  <c:v>3.2496813101279831E-2</c:v>
                </c:pt>
                <c:pt idx="78">
                  <c:v>8.7278951953549955E-3</c:v>
                </c:pt>
                <c:pt idx="79">
                  <c:v>1.031787888482838E-2</c:v>
                </c:pt>
                <c:pt idx="80">
                  <c:v>2.7790249665075484E-2</c:v>
                </c:pt>
                <c:pt idx="81">
                  <c:v>0.1040772396262255</c:v>
                </c:pt>
                <c:pt idx="82">
                  <c:v>0.21550176944638844</c:v>
                </c:pt>
                <c:pt idx="83">
                  <c:v>0.35762169474207417</c:v>
                </c:pt>
                <c:pt idx="84">
                  <c:v>0.52477114257709756</c:v>
                </c:pt>
                <c:pt idx="85">
                  <c:v>0.71028639193686316</c:v>
                </c:pt>
                <c:pt idx="86">
                  <c:v>0.90677153525662002</c:v>
                </c:pt>
                <c:pt idx="87">
                  <c:v>1.1063933299169344</c:v>
                </c:pt>
                <c:pt idx="88">
                  <c:v>1.3011934849077034</c:v>
                </c:pt>
                <c:pt idx="89">
                  <c:v>1.4834059327768756</c:v>
                </c:pt>
                <c:pt idx="90">
                  <c:v>1.6457664382325403</c:v>
                </c:pt>
                <c:pt idx="91">
                  <c:v>1.7818022002803833</c:v>
                </c:pt>
                <c:pt idx="92">
                  <c:v>1.8860899023732287</c:v>
                </c:pt>
                <c:pt idx="93">
                  <c:v>1.95447192292751</c:v>
                </c:pt>
                <c:pt idx="94">
                  <c:v>1.9842220865756703</c:v>
                </c:pt>
                <c:pt idx="95">
                  <c:v>1.9741543481751294</c:v>
                </c:pt>
                <c:pt idx="96">
                  <c:v>1.9246700766853309</c:v>
                </c:pt>
                <c:pt idx="97">
                  <c:v>1.8377420538539244</c:v>
                </c:pt>
                <c:pt idx="98">
                  <c:v>1.7168358256339569</c:v>
                </c:pt>
                <c:pt idx="99">
                  <c:v>1.5667715418028958</c:v>
                </c:pt>
                <c:pt idx="100">
                  <c:v>1.3935317918018522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04E-4021-B750-DA9FE50360C7}"/>
            </c:ext>
          </c:extLst>
        </c:ser>
        <c:ser>
          <c:idx val="8"/>
          <c:order val="8"/>
          <c:tx>
            <c:strRef>
              <c:f>'GRG vs Evo 2'!$R$9</c:f>
              <c:strCache>
                <c:ptCount val="1"/>
                <c:pt idx="0">
                  <c:v>1,6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2'!$R$10:$R$110</c:f>
              <c:numCache>
                <c:formatCode>0.00</c:formatCode>
                <c:ptCount val="101"/>
                <c:pt idx="0">
                  <c:v>1.999573603041505</c:v>
                </c:pt>
                <c:pt idx="1">
                  <c:v>1.9796401808827468</c:v>
                </c:pt>
                <c:pt idx="2">
                  <c:v>1.9206345970443901</c:v>
                </c:pt>
                <c:pt idx="3">
                  <c:v>1.8249092179511834</c:v>
                </c:pt>
                <c:pt idx="4">
                  <c:v>1.6962803123886705</c:v>
                </c:pt>
                <c:pt idx="5">
                  <c:v>1.5398759089096448</c:v>
                </c:pt>
                <c:pt idx="6">
                  <c:v>1.3619313575181788</c:v>
                </c:pt>
                <c:pt idx="7">
                  <c:v>1.1695407459417462</c:v>
                </c:pt>
                <c:pt idx="8">
                  <c:v>0.97037408074021625</c:v>
                </c:pt>
                <c:pt idx="9">
                  <c:v>0.77237150834841795</c:v>
                </c:pt>
                <c:pt idx="10">
                  <c:v>0.58342676649436265</c:v>
                </c:pt>
                <c:pt idx="11">
                  <c:v>0.41107248578615929</c:v>
                </c:pt>
                <c:pt idx="12">
                  <c:v>0.26217988750025967</c:v>
                </c:pt>
                <c:pt idx="13">
                  <c:v>0.14268484967255779</c:v>
                </c:pt>
                <c:pt idx="14">
                  <c:v>5.7351262372847045E-2</c:v>
                </c:pt>
                <c:pt idx="15">
                  <c:v>9.5811064410596947E-3</c:v>
                </c:pt>
                <c:pt idx="16">
                  <c:v>1.2788272467519901E-3</c:v>
                </c:pt>
                <c:pt idx="17">
                  <c:v>3.2775410462044019E-2</c:v>
                </c:pt>
                <c:pt idx="18">
                  <c:v>0.10281518670735812</c:v>
                </c:pt>
                <c:pt idx="19">
                  <c:v>0.20860589112708827</c:v>
                </c:pt>
                <c:pt idx="20">
                  <c:v>0.34592998217789317</c:v>
                </c:pt>
                <c:pt idx="21">
                  <c:v>0.50931278170080563</c:v>
                </c:pt>
                <c:pt idx="22">
                  <c:v>0.69224073306308576</c:v>
                </c:pt>
                <c:pt idx="23">
                  <c:v>0.88742107610645027</c:v>
                </c:pt>
                <c:pt idx="24">
                  <c:v>1.0870725864809514</c:v>
                </c:pt>
                <c:pt idx="25">
                  <c:v>1.2832357885047314</c:v>
                </c:pt>
                <c:pt idx="26">
                  <c:v>1.4680902743418822</c:v>
                </c:pt>
                <c:pt idx="27">
                  <c:v>1.6342664789841397</c:v>
                </c:pt>
                <c:pt idx="28">
                  <c:v>1.7751394815517547</c:v>
                </c:pt>
                <c:pt idx="29">
                  <c:v>1.885093119982824</c:v>
                </c:pt>
                <c:pt idx="30">
                  <c:v>1.9597438896918711</c:v>
                </c:pt>
                <c:pt idx="31">
                  <c:v>1.9961157000647227</c:v>
                </c:pt>
                <c:pt idx="32">
                  <c:v>1.9927585217996977</c:v>
                </c:pt>
                <c:pt idx="33">
                  <c:v>1.9498061950000347</c:v>
                </c:pt>
                <c:pt idx="34">
                  <c:v>1.8689710933913304</c:v>
                </c:pt>
                <c:pt idx="35">
                  <c:v>1.7534758573848097</c:v>
                </c:pt>
                <c:pt idx="36">
                  <c:v>1.6079249175737598</c:v>
                </c:pt>
                <c:pt idx="37">
                  <c:v>1.4381209306158955</c:v>
                </c:pt>
                <c:pt idx="38">
                  <c:v>1.2508334456237609</c:v>
                </c:pt>
                <c:pt idx="39">
                  <c:v>1.0535290236041548</c:v>
                </c:pt>
                <c:pt idx="40">
                  <c:v>0.85407356923289157</c:v>
                </c:pt>
                <c:pt idx="41">
                  <c:v>0.66041874205767059</c:v>
                </c:pt>
                <c:pt idx="42">
                  <c:v>0.48028494892481954</c:v>
                </c:pt>
                <c:pt idx="43">
                  <c:v>0.32085355572149266</c:v>
                </c:pt>
                <c:pt idx="44">
                  <c:v>0.1884805889798491</c:v>
                </c:pt>
                <c:pt idx="45">
                  <c:v>8.844334115682817E-2</c:v>
                </c:pt>
                <c:pt idx="46">
                  <c:v>2.4729981637341525E-2</c:v>
                </c:pt>
                <c:pt idx="47">
                  <c:v>1.1943899370137068E-4</c:v>
                </c:pt>
                <c:pt idx="48">
                  <c:v>1.4885747247378123E-2</c:v>
                </c:pt>
                <c:pt idx="49">
                  <c:v>6.914733093675185E-2</c:v>
                </c:pt>
                <c:pt idx="50">
                  <c:v>0.16050207396505267</c:v>
                </c:pt>
                <c:pt idx="51">
                  <c:v>0.28530795101430484</c:v>
                </c:pt>
                <c:pt idx="52">
                  <c:v>0.43858934561427632</c:v>
                </c:pt>
                <c:pt idx="53">
                  <c:v>0.61423541226967548</c:v>
                </c:pt>
                <c:pt idx="54">
                  <c:v>0.80524369658617034</c:v>
                </c:pt>
                <c:pt idx="55">
                  <c:v>1.0039993010295558</c:v>
                </c:pt>
                <c:pt idx="56">
                  <c:v>1.2025784668602555</c:v>
                </c:pt>
                <c:pt idx="57">
                  <c:v>1.3930644693893961</c:v>
                </c:pt>
                <c:pt idx="58">
                  <c:v>1.5678632328094788</c:v>
                </c:pt>
                <c:pt idx="59">
                  <c:v>1.7200060820323437</c:v>
                </c:pt>
                <c:pt idx="60">
                  <c:v>1.8434275617739972</c:v>
                </c:pt>
                <c:pt idx="61">
                  <c:v>1.9332072471161426</c:v>
                </c:pt>
                <c:pt idx="62">
                  <c:v>1.9857659053203687</c:v>
                </c:pt>
                <c:pt idx="63">
                  <c:v>1.9990081885425099</c:v>
                </c:pt>
                <c:pt idx="64">
                  <c:v>1.9724061687389405</c:v>
                </c:pt>
                <c:pt idx="65">
                  <c:v>1.9070203844917013</c:v>
                </c:pt>
                <c:pt idx="66">
                  <c:v>1.8054575606819558</c:v>
                </c:pt>
                <c:pt idx="67">
                  <c:v>1.6717666865949732</c:v>
                </c:pt>
                <c:pt idx="68">
                  <c:v>1.5112775954946542</c:v>
                </c:pt>
                <c:pt idx="69">
                  <c:v>1.330388480990552</c:v>
                </c:pt>
                <c:pt idx="70">
                  <c:v>1.1363108212493387</c:v>
                </c:pt>
                <c:pt idx="71">
                  <c:v>0.93678188011742336</c:v>
                </c:pt>
                <c:pt idx="72">
                  <c:v>0.73975624682774921</c:v>
                </c:pt>
                <c:pt idx="73">
                  <c:v>0.55308871162923956</c:v>
                </c:pt>
                <c:pt idx="74">
                  <c:v>0.38422112008678433</c:v>
                </c:pt>
                <c:pt idx="75">
                  <c:v>0.2398856901826838</c:v>
                </c:pt>
                <c:pt idx="76">
                  <c:v>0.12583662003042495</c:v>
                </c:pt>
                <c:pt idx="77">
                  <c:v>4.6620686154324797E-2</c:v>
                </c:pt>
                <c:pt idx="78">
                  <c:v>5.3959778576899708E-3</c:v>
                </c:pt>
                <c:pt idx="79">
                  <c:v>3.8059941682165865E-3</c:v>
                </c:pt>
                <c:pt idx="80">
                  <c:v>4.191412271812045E-2</c:v>
                </c:pt>
                <c:pt idx="81">
                  <c:v>0.11820111267927047</c:v>
                </c:pt>
                <c:pt idx="82">
                  <c:v>0.2296256424994334</c:v>
                </c:pt>
                <c:pt idx="83">
                  <c:v>0.37174556779511914</c:v>
                </c:pt>
                <c:pt idx="84">
                  <c:v>0.53889501563014264</c:v>
                </c:pt>
                <c:pt idx="85">
                  <c:v>0.72441026498990824</c:v>
                </c:pt>
                <c:pt idx="86">
                  <c:v>0.92089540830966499</c:v>
                </c:pt>
                <c:pt idx="87">
                  <c:v>1.1205172029699793</c:v>
                </c:pt>
                <c:pt idx="88">
                  <c:v>1.3153173579607484</c:v>
                </c:pt>
                <c:pt idx="89">
                  <c:v>1.4975298058299207</c:v>
                </c:pt>
                <c:pt idx="90">
                  <c:v>1.6598903112855852</c:v>
                </c:pt>
                <c:pt idx="91">
                  <c:v>1.7959260733334284</c:v>
                </c:pt>
                <c:pt idx="92">
                  <c:v>1.9002137754262736</c:v>
                </c:pt>
                <c:pt idx="93">
                  <c:v>1.9685957959805549</c:v>
                </c:pt>
                <c:pt idx="94">
                  <c:v>1.9983459596287152</c:v>
                </c:pt>
                <c:pt idx="95">
                  <c:v>1.9882782212281742</c:v>
                </c:pt>
                <c:pt idx="96">
                  <c:v>1.9387939497383759</c:v>
                </c:pt>
                <c:pt idx="97">
                  <c:v>1.8518659269069695</c:v>
                </c:pt>
                <c:pt idx="98">
                  <c:v>1.7309596986870019</c:v>
                </c:pt>
                <c:pt idx="99">
                  <c:v>1.5808954148559407</c:v>
                </c:pt>
                <c:pt idx="100">
                  <c:v>1.407655664854897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04E-4021-B750-DA9FE50360C7}"/>
            </c:ext>
          </c:extLst>
        </c:ser>
        <c:ser>
          <c:idx val="9"/>
          <c:order val="9"/>
          <c:tx>
            <c:strRef>
              <c:f>'GRG vs Evo 2'!$S$9</c:f>
              <c:strCache>
                <c:ptCount val="1"/>
                <c:pt idx="0">
                  <c:v>1,8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2'!$S$10:$S$110</c:f>
              <c:numCache>
                <c:formatCode>0.00</c:formatCode>
                <c:ptCount val="101"/>
                <c:pt idx="0">
                  <c:v>1.9738476308781951</c:v>
                </c:pt>
                <c:pt idx="1">
                  <c:v>1.9539142087194368</c:v>
                </c:pt>
                <c:pt idx="2">
                  <c:v>1.8949086248810803</c:v>
                </c:pt>
                <c:pt idx="3">
                  <c:v>1.7991832457878734</c:v>
                </c:pt>
                <c:pt idx="4">
                  <c:v>1.6705543402253604</c:v>
                </c:pt>
                <c:pt idx="5">
                  <c:v>1.5141499367463349</c:v>
                </c:pt>
                <c:pt idx="6">
                  <c:v>1.3362053853548688</c:v>
                </c:pt>
                <c:pt idx="7">
                  <c:v>1.1438147737784361</c:v>
                </c:pt>
                <c:pt idx="8">
                  <c:v>0.94464810857690629</c:v>
                </c:pt>
                <c:pt idx="9">
                  <c:v>0.74664553618510809</c:v>
                </c:pt>
                <c:pt idx="10">
                  <c:v>0.5577007943310528</c:v>
                </c:pt>
                <c:pt idx="11">
                  <c:v>0.38534651362284933</c:v>
                </c:pt>
                <c:pt idx="12">
                  <c:v>0.2364539153369497</c:v>
                </c:pt>
                <c:pt idx="13">
                  <c:v>0.11695887750924783</c:v>
                </c:pt>
                <c:pt idx="14">
                  <c:v>3.1625290209537082E-2</c:v>
                </c:pt>
                <c:pt idx="15">
                  <c:v>1.6144865722250268E-2</c:v>
                </c:pt>
                <c:pt idx="16">
                  <c:v>2.4447144916557972E-2</c:v>
                </c:pt>
                <c:pt idx="17">
                  <c:v>7.0494382987340565E-3</c:v>
                </c:pt>
                <c:pt idx="18">
                  <c:v>7.7089214544048157E-2</c:v>
                </c:pt>
                <c:pt idx="19">
                  <c:v>0.18287991896377831</c:v>
                </c:pt>
                <c:pt idx="20">
                  <c:v>0.32020401001458321</c:v>
                </c:pt>
                <c:pt idx="21">
                  <c:v>0.48358680953749572</c:v>
                </c:pt>
                <c:pt idx="22">
                  <c:v>0.66651476089977579</c:v>
                </c:pt>
                <c:pt idx="23">
                  <c:v>0.86169510394314031</c:v>
                </c:pt>
                <c:pt idx="24">
                  <c:v>1.0613466143176415</c:v>
                </c:pt>
                <c:pt idx="25">
                  <c:v>1.2575098163414213</c:v>
                </c:pt>
                <c:pt idx="26">
                  <c:v>1.4423643021785724</c:v>
                </c:pt>
                <c:pt idx="27">
                  <c:v>1.6085405068208298</c:v>
                </c:pt>
                <c:pt idx="28">
                  <c:v>1.7494135093884449</c:v>
                </c:pt>
                <c:pt idx="29">
                  <c:v>1.8593671478195142</c:v>
                </c:pt>
                <c:pt idx="30">
                  <c:v>1.934017917528561</c:v>
                </c:pt>
                <c:pt idx="31">
                  <c:v>1.9703897279014126</c:v>
                </c:pt>
                <c:pt idx="32">
                  <c:v>1.9670325496363876</c:v>
                </c:pt>
                <c:pt idx="33">
                  <c:v>1.9240802228367246</c:v>
                </c:pt>
                <c:pt idx="34">
                  <c:v>1.8432451212280205</c:v>
                </c:pt>
                <c:pt idx="35">
                  <c:v>1.7277498852214999</c:v>
                </c:pt>
                <c:pt idx="36">
                  <c:v>1.5821989454104497</c:v>
                </c:pt>
                <c:pt idx="37">
                  <c:v>1.4123949584525854</c:v>
                </c:pt>
                <c:pt idx="38">
                  <c:v>1.2251074734604508</c:v>
                </c:pt>
                <c:pt idx="39">
                  <c:v>1.0278030514408449</c:v>
                </c:pt>
                <c:pt idx="40">
                  <c:v>0.82834759706958161</c:v>
                </c:pt>
                <c:pt idx="41">
                  <c:v>0.63469276989436063</c:v>
                </c:pt>
                <c:pt idx="42">
                  <c:v>0.45455897676150958</c:v>
                </c:pt>
                <c:pt idx="43">
                  <c:v>0.29512758355818269</c:v>
                </c:pt>
                <c:pt idx="44">
                  <c:v>0.16275461681653913</c:v>
                </c:pt>
                <c:pt idx="45">
                  <c:v>6.2717368993518208E-2</c:v>
                </c:pt>
                <c:pt idx="46">
                  <c:v>9.9599052596843762E-4</c:v>
                </c:pt>
                <c:pt idx="47">
                  <c:v>2.5845411157011333E-2</c:v>
                </c:pt>
                <c:pt idx="48">
                  <c:v>1.084022491593184E-2</c:v>
                </c:pt>
                <c:pt idx="49">
                  <c:v>4.3421358773441887E-2</c:v>
                </c:pt>
                <c:pt idx="50">
                  <c:v>0.13477610180174271</c:v>
                </c:pt>
                <c:pt idx="51">
                  <c:v>0.25958197885099488</c:v>
                </c:pt>
                <c:pt idx="52">
                  <c:v>0.41286337345096635</c:v>
                </c:pt>
                <c:pt idx="53">
                  <c:v>0.58850944010636552</c:v>
                </c:pt>
                <c:pt idx="54">
                  <c:v>0.77951772442286038</c:v>
                </c:pt>
                <c:pt idx="55">
                  <c:v>0.97827332886624596</c:v>
                </c:pt>
                <c:pt idx="56">
                  <c:v>1.1768524946969456</c:v>
                </c:pt>
                <c:pt idx="57">
                  <c:v>1.367338497226086</c:v>
                </c:pt>
                <c:pt idx="58">
                  <c:v>1.5421372606461687</c:v>
                </c:pt>
                <c:pt idx="59">
                  <c:v>1.6942801098690339</c:v>
                </c:pt>
                <c:pt idx="60">
                  <c:v>1.8177015896106874</c:v>
                </c:pt>
                <c:pt idx="61">
                  <c:v>1.9074812749528325</c:v>
                </c:pt>
                <c:pt idx="62">
                  <c:v>1.9600399331570588</c:v>
                </c:pt>
                <c:pt idx="63">
                  <c:v>1.9732822163791999</c:v>
                </c:pt>
                <c:pt idx="64">
                  <c:v>1.9466801965756306</c:v>
                </c:pt>
                <c:pt idx="65">
                  <c:v>1.8812944123283915</c:v>
                </c:pt>
                <c:pt idx="66">
                  <c:v>1.7797315885186458</c:v>
                </c:pt>
                <c:pt idx="67">
                  <c:v>1.6460407144316633</c:v>
                </c:pt>
                <c:pt idx="68">
                  <c:v>1.4855516233313442</c:v>
                </c:pt>
                <c:pt idx="69">
                  <c:v>1.3046625088272421</c:v>
                </c:pt>
                <c:pt idx="70">
                  <c:v>1.1105848490860288</c:v>
                </c:pt>
                <c:pt idx="71">
                  <c:v>0.9110559079541134</c:v>
                </c:pt>
                <c:pt idx="72">
                  <c:v>0.71403027466443936</c:v>
                </c:pt>
                <c:pt idx="73">
                  <c:v>0.52736273946592949</c:v>
                </c:pt>
                <c:pt idx="74">
                  <c:v>0.35849514792347437</c:v>
                </c:pt>
                <c:pt idx="75">
                  <c:v>0.21415971801937383</c:v>
                </c:pt>
                <c:pt idx="76">
                  <c:v>0.10011064786711499</c:v>
                </c:pt>
                <c:pt idx="77">
                  <c:v>2.0894713991014835E-2</c:v>
                </c:pt>
                <c:pt idx="78">
                  <c:v>2.0329994305619992E-2</c:v>
                </c:pt>
                <c:pt idx="79">
                  <c:v>2.1919977995093376E-2</c:v>
                </c:pt>
                <c:pt idx="80">
                  <c:v>1.6188150554810488E-2</c:v>
                </c:pt>
                <c:pt idx="81">
                  <c:v>9.2475140515960508E-2</c:v>
                </c:pt>
                <c:pt idx="82">
                  <c:v>0.20389967033612344</c:v>
                </c:pt>
                <c:pt idx="83">
                  <c:v>0.34601959563180917</c:v>
                </c:pt>
                <c:pt idx="84">
                  <c:v>0.51316904346683256</c:v>
                </c:pt>
                <c:pt idx="85">
                  <c:v>0.69868429282659816</c:v>
                </c:pt>
                <c:pt idx="86">
                  <c:v>0.89516943614635502</c:v>
                </c:pt>
                <c:pt idx="87">
                  <c:v>1.0947912308066692</c:v>
                </c:pt>
                <c:pt idx="88">
                  <c:v>1.2895913857974386</c:v>
                </c:pt>
                <c:pt idx="89">
                  <c:v>1.4718038336666106</c:v>
                </c:pt>
                <c:pt idx="90">
                  <c:v>1.6341643391222753</c:v>
                </c:pt>
                <c:pt idx="91">
                  <c:v>1.7702001011701183</c:v>
                </c:pt>
                <c:pt idx="92">
                  <c:v>1.8744878032629635</c:v>
                </c:pt>
                <c:pt idx="93">
                  <c:v>1.942869823817245</c:v>
                </c:pt>
                <c:pt idx="94">
                  <c:v>1.9726199874654053</c:v>
                </c:pt>
                <c:pt idx="95">
                  <c:v>1.9625522490648644</c:v>
                </c:pt>
                <c:pt idx="96">
                  <c:v>1.9130679775750661</c:v>
                </c:pt>
                <c:pt idx="97">
                  <c:v>1.8261399547436596</c:v>
                </c:pt>
                <c:pt idx="98">
                  <c:v>1.7052337265236919</c:v>
                </c:pt>
                <c:pt idx="99">
                  <c:v>1.5551694426926308</c:v>
                </c:pt>
                <c:pt idx="100">
                  <c:v>1.3819296926915872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04E-4021-B750-DA9FE50360C7}"/>
            </c:ext>
          </c:extLst>
        </c:ser>
        <c:ser>
          <c:idx val="10"/>
          <c:order val="10"/>
          <c:tx>
            <c:strRef>
              <c:f>'GRG vs Evo 2'!$T$9</c:f>
              <c:strCache>
                <c:ptCount val="1"/>
                <c:pt idx="0">
                  <c:v>2,0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2'!$T$10:$T$110</c:f>
              <c:numCache>
                <c:formatCode>0.00</c:formatCode>
                <c:ptCount val="101"/>
                <c:pt idx="0">
                  <c:v>1.9092974268256817</c:v>
                </c:pt>
                <c:pt idx="1">
                  <c:v>1.8893640046669233</c:v>
                </c:pt>
                <c:pt idx="2">
                  <c:v>1.8303584208285668</c:v>
                </c:pt>
                <c:pt idx="3">
                  <c:v>1.7346330417353601</c:v>
                </c:pt>
                <c:pt idx="4">
                  <c:v>1.6060041361728472</c:v>
                </c:pt>
                <c:pt idx="5">
                  <c:v>1.4495997326938215</c:v>
                </c:pt>
                <c:pt idx="6">
                  <c:v>1.2716551813023553</c:v>
                </c:pt>
                <c:pt idx="7">
                  <c:v>1.0792645697259227</c:v>
                </c:pt>
                <c:pt idx="8">
                  <c:v>0.88009790452439285</c:v>
                </c:pt>
                <c:pt idx="9">
                  <c:v>0.68209533213259466</c:v>
                </c:pt>
                <c:pt idx="10">
                  <c:v>0.4931505902785393</c:v>
                </c:pt>
                <c:pt idx="11">
                  <c:v>0.32079630957033589</c:v>
                </c:pt>
                <c:pt idx="12">
                  <c:v>0.17190371128443627</c:v>
                </c:pt>
                <c:pt idx="13">
                  <c:v>5.2408673456734389E-2</c:v>
                </c:pt>
                <c:pt idx="14">
                  <c:v>3.2924913842976355E-2</c:v>
                </c:pt>
                <c:pt idx="15">
                  <c:v>8.0695069774763706E-2</c:v>
                </c:pt>
                <c:pt idx="16">
                  <c:v>8.899734896907141E-2</c:v>
                </c:pt>
                <c:pt idx="17">
                  <c:v>5.7500765753779381E-2</c:v>
                </c:pt>
                <c:pt idx="18">
                  <c:v>1.2539010491534719E-2</c:v>
                </c:pt>
                <c:pt idx="19">
                  <c:v>0.11832971491126487</c:v>
                </c:pt>
                <c:pt idx="20">
                  <c:v>0.25565380596206977</c:v>
                </c:pt>
                <c:pt idx="21">
                  <c:v>0.41903660548498228</c:v>
                </c:pt>
                <c:pt idx="22">
                  <c:v>0.60196455684726236</c:v>
                </c:pt>
                <c:pt idx="23">
                  <c:v>0.79714489989062687</c:v>
                </c:pt>
                <c:pt idx="24">
                  <c:v>0.99679641026512811</c:v>
                </c:pt>
                <c:pt idx="25">
                  <c:v>1.1929596122889079</c:v>
                </c:pt>
                <c:pt idx="26">
                  <c:v>1.3778140981260587</c:v>
                </c:pt>
                <c:pt idx="27">
                  <c:v>1.5439903027683164</c:v>
                </c:pt>
                <c:pt idx="28">
                  <c:v>1.6848633053359312</c:v>
                </c:pt>
                <c:pt idx="29">
                  <c:v>1.7948169437670005</c:v>
                </c:pt>
                <c:pt idx="30">
                  <c:v>1.8694677134760478</c:v>
                </c:pt>
                <c:pt idx="31">
                  <c:v>1.9058395238488992</c:v>
                </c:pt>
                <c:pt idx="32">
                  <c:v>1.9024823455838744</c:v>
                </c:pt>
                <c:pt idx="33">
                  <c:v>1.8595300187842114</c:v>
                </c:pt>
                <c:pt idx="34">
                  <c:v>1.7786949171755069</c:v>
                </c:pt>
                <c:pt idx="35">
                  <c:v>1.6631996811689862</c:v>
                </c:pt>
                <c:pt idx="36">
                  <c:v>1.5176487413579363</c:v>
                </c:pt>
                <c:pt idx="37">
                  <c:v>1.347844754400072</c:v>
                </c:pt>
                <c:pt idx="38">
                  <c:v>1.1605572694079374</c:v>
                </c:pt>
                <c:pt idx="39">
                  <c:v>0.9632528473883315</c:v>
                </c:pt>
                <c:pt idx="40">
                  <c:v>0.76379739301706817</c:v>
                </c:pt>
                <c:pt idx="41">
                  <c:v>0.57014256584184719</c:v>
                </c:pt>
                <c:pt idx="42">
                  <c:v>0.39000877270899614</c:v>
                </c:pt>
                <c:pt idx="43">
                  <c:v>0.23057737950566926</c:v>
                </c:pt>
                <c:pt idx="44">
                  <c:v>9.8204412764025695E-2</c:v>
                </c:pt>
                <c:pt idx="45">
                  <c:v>1.8328350589952302E-3</c:v>
                </c:pt>
                <c:pt idx="46">
                  <c:v>6.5546194578481876E-2</c:v>
                </c:pt>
                <c:pt idx="47">
                  <c:v>9.0395615209524771E-2</c:v>
                </c:pt>
                <c:pt idx="48">
                  <c:v>7.5390428968445278E-2</c:v>
                </c:pt>
                <c:pt idx="49">
                  <c:v>2.1128845279071551E-2</c:v>
                </c:pt>
                <c:pt idx="50">
                  <c:v>7.0225897749229271E-2</c:v>
                </c:pt>
                <c:pt idx="51">
                  <c:v>0.19503177479848144</c:v>
                </c:pt>
                <c:pt idx="52">
                  <c:v>0.34831316939845292</c:v>
                </c:pt>
                <c:pt idx="53">
                  <c:v>0.52395923605385208</c:v>
                </c:pt>
                <c:pt idx="54">
                  <c:v>0.71496752037034694</c:v>
                </c:pt>
                <c:pt idx="55">
                  <c:v>0.91372312481373252</c:v>
                </c:pt>
                <c:pt idx="56">
                  <c:v>1.1123022906444322</c:v>
                </c:pt>
                <c:pt idx="57">
                  <c:v>1.3027882931735726</c:v>
                </c:pt>
                <c:pt idx="58">
                  <c:v>1.4775870565936553</c:v>
                </c:pt>
                <c:pt idx="59">
                  <c:v>1.6297299058165204</c:v>
                </c:pt>
                <c:pt idx="60">
                  <c:v>1.7531513855581737</c:v>
                </c:pt>
                <c:pt idx="61">
                  <c:v>1.842931070900319</c:v>
                </c:pt>
                <c:pt idx="62">
                  <c:v>1.8954897291045454</c:v>
                </c:pt>
                <c:pt idx="63">
                  <c:v>1.9087320123266864</c:v>
                </c:pt>
                <c:pt idx="64">
                  <c:v>1.882129992523117</c:v>
                </c:pt>
                <c:pt idx="65">
                  <c:v>1.8167442082758778</c:v>
                </c:pt>
                <c:pt idx="66">
                  <c:v>1.7151813844661326</c:v>
                </c:pt>
                <c:pt idx="67">
                  <c:v>1.5814905103791497</c:v>
                </c:pt>
                <c:pt idx="68">
                  <c:v>1.4210014192788307</c:v>
                </c:pt>
                <c:pt idx="69">
                  <c:v>1.2401123047747287</c:v>
                </c:pt>
                <c:pt idx="70">
                  <c:v>1.0460346450335154</c:v>
                </c:pt>
                <c:pt idx="71">
                  <c:v>0.84650570390159996</c:v>
                </c:pt>
                <c:pt idx="72">
                  <c:v>0.64948007061192592</c:v>
                </c:pt>
                <c:pt idx="73">
                  <c:v>0.4628125354134161</c:v>
                </c:pt>
                <c:pt idx="74">
                  <c:v>0.29394494387096093</c:v>
                </c:pt>
                <c:pt idx="75">
                  <c:v>0.1496095139668604</c:v>
                </c:pt>
                <c:pt idx="76">
                  <c:v>3.556044381460155E-2</c:v>
                </c:pt>
                <c:pt idx="77">
                  <c:v>4.3655490061498603E-2</c:v>
                </c:pt>
                <c:pt idx="78">
                  <c:v>8.488019835813343E-2</c:v>
                </c:pt>
                <c:pt idx="79">
                  <c:v>8.6470182047606814E-2</c:v>
                </c:pt>
                <c:pt idx="80">
                  <c:v>4.836205349770295E-2</c:v>
                </c:pt>
                <c:pt idx="81">
                  <c:v>2.792493646344707E-2</c:v>
                </c:pt>
                <c:pt idx="82">
                  <c:v>0.13934946628361</c:v>
                </c:pt>
                <c:pt idx="83">
                  <c:v>0.28146939157929574</c:v>
                </c:pt>
                <c:pt idx="84">
                  <c:v>0.44861883941431918</c:v>
                </c:pt>
                <c:pt idx="85">
                  <c:v>0.63413408877408473</c:v>
                </c:pt>
                <c:pt idx="86">
                  <c:v>0.83061923209384159</c:v>
                </c:pt>
                <c:pt idx="87">
                  <c:v>1.030241026754156</c:v>
                </c:pt>
                <c:pt idx="88">
                  <c:v>1.2250411817449249</c:v>
                </c:pt>
                <c:pt idx="89">
                  <c:v>1.4072536296140972</c:v>
                </c:pt>
                <c:pt idx="90">
                  <c:v>1.5696141350697619</c:v>
                </c:pt>
                <c:pt idx="91">
                  <c:v>1.7056498971176048</c:v>
                </c:pt>
                <c:pt idx="92">
                  <c:v>1.8099375992104503</c:v>
                </c:pt>
                <c:pt idx="93">
                  <c:v>1.8783196197647316</c:v>
                </c:pt>
                <c:pt idx="94">
                  <c:v>1.9080697834128919</c:v>
                </c:pt>
                <c:pt idx="95">
                  <c:v>1.8980020450123509</c:v>
                </c:pt>
                <c:pt idx="96">
                  <c:v>1.8485177735225524</c:v>
                </c:pt>
                <c:pt idx="97">
                  <c:v>1.761589750691146</c:v>
                </c:pt>
                <c:pt idx="98">
                  <c:v>1.6406835224711784</c:v>
                </c:pt>
                <c:pt idx="99">
                  <c:v>1.4906192386401174</c:v>
                </c:pt>
                <c:pt idx="100">
                  <c:v>1.3173794886390737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04E-4021-B750-DA9FE50360C7}"/>
            </c:ext>
          </c:extLst>
        </c:ser>
        <c:ser>
          <c:idx val="11"/>
          <c:order val="11"/>
          <c:tx>
            <c:strRef>
              <c:f>'GRG vs Evo 2'!$U$9</c:f>
              <c:strCache>
                <c:ptCount val="1"/>
                <c:pt idx="0">
                  <c:v>2,2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2'!$U$10:$U$110</c:f>
              <c:numCache>
                <c:formatCode>0.00</c:formatCode>
                <c:ptCount val="101"/>
                <c:pt idx="0">
                  <c:v>1.8084964038195901</c:v>
                </c:pt>
                <c:pt idx="1">
                  <c:v>1.7885629816608317</c:v>
                </c:pt>
                <c:pt idx="2">
                  <c:v>1.7295573978224752</c:v>
                </c:pt>
                <c:pt idx="3">
                  <c:v>1.6338320187292683</c:v>
                </c:pt>
                <c:pt idx="4">
                  <c:v>1.5052031131667554</c:v>
                </c:pt>
                <c:pt idx="5">
                  <c:v>1.3487987096877299</c:v>
                </c:pt>
                <c:pt idx="6">
                  <c:v>1.1708541582962637</c:v>
                </c:pt>
                <c:pt idx="7">
                  <c:v>0.97846354671983116</c:v>
                </c:pt>
                <c:pt idx="8">
                  <c:v>0.77929688151830123</c:v>
                </c:pt>
                <c:pt idx="9">
                  <c:v>0.58129430912650304</c:v>
                </c:pt>
                <c:pt idx="10">
                  <c:v>0.39234956727244769</c:v>
                </c:pt>
                <c:pt idx="11">
                  <c:v>0.21999528656424427</c:v>
                </c:pt>
                <c:pt idx="12">
                  <c:v>7.110268827834465E-2</c:v>
                </c:pt>
                <c:pt idx="13">
                  <c:v>4.8392349549357228E-2</c:v>
                </c:pt>
                <c:pt idx="14">
                  <c:v>0.13372593684906797</c:v>
                </c:pt>
                <c:pt idx="15">
                  <c:v>0.18149609278085532</c:v>
                </c:pt>
                <c:pt idx="16">
                  <c:v>0.18979837197516303</c:v>
                </c:pt>
                <c:pt idx="17">
                  <c:v>0.158301788759871</c:v>
                </c:pt>
                <c:pt idx="18">
                  <c:v>8.8262012514556898E-2</c:v>
                </c:pt>
                <c:pt idx="19">
                  <c:v>1.7528691905173255E-2</c:v>
                </c:pt>
                <c:pt idx="20">
                  <c:v>0.15485278295597815</c:v>
                </c:pt>
                <c:pt idx="21">
                  <c:v>0.31823558247889067</c:v>
                </c:pt>
                <c:pt idx="22">
                  <c:v>0.50116353384117074</c:v>
                </c:pt>
                <c:pt idx="23">
                  <c:v>0.69634387688453525</c:v>
                </c:pt>
                <c:pt idx="24">
                  <c:v>0.89599538725903649</c:v>
                </c:pt>
                <c:pt idx="25">
                  <c:v>1.0921585892828163</c:v>
                </c:pt>
                <c:pt idx="26">
                  <c:v>1.2770130751199673</c:v>
                </c:pt>
                <c:pt idx="27">
                  <c:v>1.4431892797622248</c:v>
                </c:pt>
                <c:pt idx="28">
                  <c:v>1.5840622823298398</c:v>
                </c:pt>
                <c:pt idx="29">
                  <c:v>1.6940159207609091</c:v>
                </c:pt>
                <c:pt idx="30">
                  <c:v>1.7686666904699559</c:v>
                </c:pt>
                <c:pt idx="31">
                  <c:v>1.8050385008428076</c:v>
                </c:pt>
                <c:pt idx="32">
                  <c:v>1.8016813225777826</c:v>
                </c:pt>
                <c:pt idx="33">
                  <c:v>1.7587289957781196</c:v>
                </c:pt>
                <c:pt idx="34">
                  <c:v>1.6778938941694155</c:v>
                </c:pt>
                <c:pt idx="35">
                  <c:v>1.5623986581628948</c:v>
                </c:pt>
                <c:pt idx="36">
                  <c:v>1.4168477183518446</c:v>
                </c:pt>
                <c:pt idx="37">
                  <c:v>1.2470437313939804</c:v>
                </c:pt>
                <c:pt idx="38">
                  <c:v>1.0597562464018457</c:v>
                </c:pt>
                <c:pt idx="39">
                  <c:v>0.86245182438223988</c:v>
                </c:pt>
                <c:pt idx="40">
                  <c:v>0.66299637001097655</c:v>
                </c:pt>
                <c:pt idx="41">
                  <c:v>0.46934154283575558</c:v>
                </c:pt>
                <c:pt idx="42">
                  <c:v>0.28920774970290453</c:v>
                </c:pt>
                <c:pt idx="43">
                  <c:v>0.12977635649957764</c:v>
                </c:pt>
                <c:pt idx="44">
                  <c:v>2.5966102420659221E-3</c:v>
                </c:pt>
                <c:pt idx="45">
                  <c:v>0.10263385806508685</c:v>
                </c:pt>
                <c:pt idx="46">
                  <c:v>0.16634721758457349</c:v>
                </c:pt>
                <c:pt idx="47">
                  <c:v>0.19119663821561639</c:v>
                </c:pt>
                <c:pt idx="48">
                  <c:v>0.17619145197453689</c:v>
                </c:pt>
                <c:pt idx="49">
                  <c:v>0.12192986828516317</c:v>
                </c:pt>
                <c:pt idx="50">
                  <c:v>3.0575125256862346E-2</c:v>
                </c:pt>
                <c:pt idx="51">
                  <c:v>9.4230751792389822E-2</c:v>
                </c:pt>
                <c:pt idx="52">
                  <c:v>0.2475121463923613</c:v>
                </c:pt>
                <c:pt idx="53">
                  <c:v>0.42315821304776047</c:v>
                </c:pt>
                <c:pt idx="54">
                  <c:v>0.61416649736425533</c:v>
                </c:pt>
                <c:pt idx="55">
                  <c:v>0.81292210180764091</c:v>
                </c:pt>
                <c:pt idx="56">
                  <c:v>1.0115012676383406</c:v>
                </c:pt>
                <c:pt idx="57">
                  <c:v>1.201987270167481</c:v>
                </c:pt>
                <c:pt idx="58">
                  <c:v>1.3767860335875637</c:v>
                </c:pt>
                <c:pt idx="59">
                  <c:v>1.5289288828104288</c:v>
                </c:pt>
                <c:pt idx="60">
                  <c:v>1.6523503625520823</c:v>
                </c:pt>
                <c:pt idx="61">
                  <c:v>1.7421300478942274</c:v>
                </c:pt>
                <c:pt idx="62">
                  <c:v>1.7946887060984538</c:v>
                </c:pt>
                <c:pt idx="63">
                  <c:v>1.8079309893205948</c:v>
                </c:pt>
                <c:pt idx="64">
                  <c:v>1.7813289695170256</c:v>
                </c:pt>
                <c:pt idx="65">
                  <c:v>1.7159431852697864</c:v>
                </c:pt>
                <c:pt idx="66">
                  <c:v>1.6143803614600407</c:v>
                </c:pt>
                <c:pt idx="67">
                  <c:v>1.4806894873730583</c:v>
                </c:pt>
                <c:pt idx="68">
                  <c:v>1.3202003962727391</c:v>
                </c:pt>
                <c:pt idx="69">
                  <c:v>1.1393112817686371</c:v>
                </c:pt>
                <c:pt idx="70">
                  <c:v>0.94523362202742367</c:v>
                </c:pt>
                <c:pt idx="71">
                  <c:v>0.74570468089550834</c:v>
                </c:pt>
                <c:pt idx="72">
                  <c:v>0.5486790476058343</c:v>
                </c:pt>
                <c:pt idx="73">
                  <c:v>0.36201151240732449</c:v>
                </c:pt>
                <c:pt idx="74">
                  <c:v>0.19314392086486931</c:v>
                </c:pt>
                <c:pt idx="75">
                  <c:v>4.880849096076878E-2</c:v>
                </c:pt>
                <c:pt idx="76">
                  <c:v>6.5240579191490067E-2</c:v>
                </c:pt>
                <c:pt idx="77">
                  <c:v>0.14445651306759022</c:v>
                </c:pt>
                <c:pt idx="78">
                  <c:v>0.18568122136422505</c:v>
                </c:pt>
                <c:pt idx="79">
                  <c:v>0.18727120505369843</c:v>
                </c:pt>
                <c:pt idx="80">
                  <c:v>0.14916307650379457</c:v>
                </c:pt>
                <c:pt idx="81">
                  <c:v>7.2876086542644547E-2</c:v>
                </c:pt>
                <c:pt idx="82">
                  <c:v>3.8548443277518385E-2</c:v>
                </c:pt>
                <c:pt idx="83">
                  <c:v>0.18066836857320412</c:v>
                </c:pt>
                <c:pt idx="84">
                  <c:v>0.34781781640822756</c:v>
                </c:pt>
                <c:pt idx="85">
                  <c:v>0.53333306576799311</c:v>
                </c:pt>
                <c:pt idx="86">
                  <c:v>0.72981820908774997</c:v>
                </c:pt>
                <c:pt idx="87">
                  <c:v>0.92944000374806424</c:v>
                </c:pt>
                <c:pt idx="88">
                  <c:v>1.1242401587388335</c:v>
                </c:pt>
                <c:pt idx="89">
                  <c:v>1.3064526066080056</c:v>
                </c:pt>
                <c:pt idx="90">
                  <c:v>1.4688131120636703</c:v>
                </c:pt>
                <c:pt idx="91">
                  <c:v>1.6048488741115132</c:v>
                </c:pt>
                <c:pt idx="92">
                  <c:v>1.7091365762043584</c:v>
                </c:pt>
                <c:pt idx="93">
                  <c:v>1.77751859675864</c:v>
                </c:pt>
                <c:pt idx="94">
                  <c:v>1.8072687604068003</c:v>
                </c:pt>
                <c:pt idx="95">
                  <c:v>1.7972010220062593</c:v>
                </c:pt>
                <c:pt idx="96">
                  <c:v>1.747716750516461</c:v>
                </c:pt>
                <c:pt idx="97">
                  <c:v>1.6607887276850546</c:v>
                </c:pt>
                <c:pt idx="98">
                  <c:v>1.5398824994650868</c:v>
                </c:pt>
                <c:pt idx="99">
                  <c:v>1.3898182156340257</c:v>
                </c:pt>
                <c:pt idx="100">
                  <c:v>1.2165784656329821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04E-4021-B750-DA9FE50360C7}"/>
            </c:ext>
          </c:extLst>
        </c:ser>
        <c:ser>
          <c:idx val="12"/>
          <c:order val="12"/>
          <c:tx>
            <c:strRef>
              <c:f>'GRG vs Evo 2'!$V$9</c:f>
              <c:strCache>
                <c:ptCount val="1"/>
                <c:pt idx="0">
                  <c:v>2,4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2'!$V$10:$V$110</c:f>
              <c:numCache>
                <c:formatCode>0.00</c:formatCode>
                <c:ptCount val="101"/>
                <c:pt idx="0">
                  <c:v>1.6754631805511511</c:v>
                </c:pt>
                <c:pt idx="1">
                  <c:v>1.6555297583923925</c:v>
                </c:pt>
                <c:pt idx="2">
                  <c:v>1.5965241745540362</c:v>
                </c:pt>
                <c:pt idx="3">
                  <c:v>1.5007987954608293</c:v>
                </c:pt>
                <c:pt idx="4">
                  <c:v>1.3721698898983163</c:v>
                </c:pt>
                <c:pt idx="5">
                  <c:v>1.2157654864192908</c:v>
                </c:pt>
                <c:pt idx="6">
                  <c:v>1.0378209350278245</c:v>
                </c:pt>
                <c:pt idx="7">
                  <c:v>0.84543032345139202</c:v>
                </c:pt>
                <c:pt idx="8">
                  <c:v>0.64626365824986209</c:v>
                </c:pt>
                <c:pt idx="9">
                  <c:v>0.44826108585806385</c:v>
                </c:pt>
                <c:pt idx="10">
                  <c:v>0.25931634400400855</c:v>
                </c:pt>
                <c:pt idx="11">
                  <c:v>8.6962063295805136E-2</c:v>
                </c:pt>
                <c:pt idx="12">
                  <c:v>6.1930534990094488E-2</c:v>
                </c:pt>
                <c:pt idx="13">
                  <c:v>0.18142557281779637</c:v>
                </c:pt>
                <c:pt idx="14">
                  <c:v>0.26675916011750711</c:v>
                </c:pt>
                <c:pt idx="15">
                  <c:v>0.31452931604929446</c:v>
                </c:pt>
                <c:pt idx="16">
                  <c:v>0.32283159524360217</c:v>
                </c:pt>
                <c:pt idx="17">
                  <c:v>0.29133501202831014</c:v>
                </c:pt>
                <c:pt idx="18">
                  <c:v>0.22129523578299604</c:v>
                </c:pt>
                <c:pt idx="19">
                  <c:v>0.11550453136326588</c:v>
                </c:pt>
                <c:pt idx="20">
                  <c:v>2.1819559687539014E-2</c:v>
                </c:pt>
                <c:pt idx="21">
                  <c:v>0.18520235921045153</c:v>
                </c:pt>
                <c:pt idx="22">
                  <c:v>0.3681303105727316</c:v>
                </c:pt>
                <c:pt idx="23">
                  <c:v>0.56331065361609611</c:v>
                </c:pt>
                <c:pt idx="24">
                  <c:v>0.76296216399059735</c:v>
                </c:pt>
                <c:pt idx="25">
                  <c:v>0.95912536601437726</c:v>
                </c:pt>
                <c:pt idx="26">
                  <c:v>1.1439798518515281</c:v>
                </c:pt>
                <c:pt idx="27">
                  <c:v>1.3101560564937857</c:v>
                </c:pt>
                <c:pt idx="28">
                  <c:v>1.4510290590614006</c:v>
                </c:pt>
                <c:pt idx="29">
                  <c:v>1.5609826974924699</c:v>
                </c:pt>
                <c:pt idx="30">
                  <c:v>1.6356334672015169</c:v>
                </c:pt>
                <c:pt idx="31">
                  <c:v>1.6720052775743683</c:v>
                </c:pt>
                <c:pt idx="32">
                  <c:v>1.6686480993093435</c:v>
                </c:pt>
                <c:pt idx="33">
                  <c:v>1.6256957725096806</c:v>
                </c:pt>
                <c:pt idx="34">
                  <c:v>1.5448606709009762</c:v>
                </c:pt>
                <c:pt idx="35">
                  <c:v>1.4293654348944556</c:v>
                </c:pt>
                <c:pt idx="36">
                  <c:v>1.2838144950834054</c:v>
                </c:pt>
                <c:pt idx="37">
                  <c:v>1.1140105081255414</c:v>
                </c:pt>
                <c:pt idx="38">
                  <c:v>0.92672302313340671</c:v>
                </c:pt>
                <c:pt idx="39">
                  <c:v>0.72941860111380075</c:v>
                </c:pt>
                <c:pt idx="40">
                  <c:v>0.52996314674253742</c:v>
                </c:pt>
                <c:pt idx="41">
                  <c:v>0.33630831956731644</c:v>
                </c:pt>
                <c:pt idx="42">
                  <c:v>0.15617452643446539</c:v>
                </c:pt>
                <c:pt idx="43">
                  <c:v>3.2568667688614994E-3</c:v>
                </c:pt>
                <c:pt idx="44">
                  <c:v>0.13562983351050506</c:v>
                </c:pt>
                <c:pt idx="45">
                  <c:v>0.23566708133352599</c:v>
                </c:pt>
                <c:pt idx="46">
                  <c:v>0.29938044085301263</c:v>
                </c:pt>
                <c:pt idx="47">
                  <c:v>0.32422986148405553</c:v>
                </c:pt>
                <c:pt idx="48">
                  <c:v>0.30922467524297603</c:v>
                </c:pt>
                <c:pt idx="49">
                  <c:v>0.25496309155360231</c:v>
                </c:pt>
                <c:pt idx="50">
                  <c:v>0.16360834852530148</c:v>
                </c:pt>
                <c:pt idx="51">
                  <c:v>3.8802471476049316E-2</c:v>
                </c:pt>
                <c:pt idx="52">
                  <c:v>0.11447892312392216</c:v>
                </c:pt>
                <c:pt idx="53">
                  <c:v>0.29012498977932133</c:v>
                </c:pt>
                <c:pt idx="54">
                  <c:v>0.48113327409581619</c:v>
                </c:pt>
                <c:pt idx="55">
                  <c:v>0.67988887853920177</c:v>
                </c:pt>
                <c:pt idx="56">
                  <c:v>0.87846804436990134</c:v>
                </c:pt>
                <c:pt idx="57">
                  <c:v>1.0689540468990417</c:v>
                </c:pt>
                <c:pt idx="58">
                  <c:v>1.2437528103191244</c:v>
                </c:pt>
                <c:pt idx="59">
                  <c:v>1.3958956595419898</c:v>
                </c:pt>
                <c:pt idx="60">
                  <c:v>1.5193171392836431</c:v>
                </c:pt>
                <c:pt idx="61">
                  <c:v>1.6090968246257882</c:v>
                </c:pt>
                <c:pt idx="62">
                  <c:v>1.6616554828300147</c:v>
                </c:pt>
                <c:pt idx="63">
                  <c:v>1.6748977660521556</c:v>
                </c:pt>
                <c:pt idx="64">
                  <c:v>1.6482957462485863</c:v>
                </c:pt>
                <c:pt idx="65">
                  <c:v>1.5829099620013471</c:v>
                </c:pt>
                <c:pt idx="66">
                  <c:v>1.4813471381916017</c:v>
                </c:pt>
                <c:pt idx="67">
                  <c:v>1.347656264104619</c:v>
                </c:pt>
                <c:pt idx="68">
                  <c:v>1.1871671730042999</c:v>
                </c:pt>
                <c:pt idx="69">
                  <c:v>1.006278058500198</c:v>
                </c:pt>
                <c:pt idx="70">
                  <c:v>0.81220039875898453</c:v>
                </c:pt>
                <c:pt idx="71">
                  <c:v>0.6126714576270692</c:v>
                </c:pt>
                <c:pt idx="72">
                  <c:v>0.41564582433739511</c:v>
                </c:pt>
                <c:pt idx="73">
                  <c:v>0.22897828913888535</c:v>
                </c:pt>
                <c:pt idx="74">
                  <c:v>6.0110697596430174E-2</c:v>
                </c:pt>
                <c:pt idx="75">
                  <c:v>8.4224732307670358E-2</c:v>
                </c:pt>
                <c:pt idx="76">
                  <c:v>0.1982738024599292</c:v>
                </c:pt>
                <c:pt idx="77">
                  <c:v>0.27748973633602936</c:v>
                </c:pt>
                <c:pt idx="78">
                  <c:v>0.31871444463266418</c:v>
                </c:pt>
                <c:pt idx="79">
                  <c:v>0.32030442832213757</c:v>
                </c:pt>
                <c:pt idx="80">
                  <c:v>0.28219629977223371</c:v>
                </c:pt>
                <c:pt idx="81">
                  <c:v>0.20590930981108369</c:v>
                </c:pt>
                <c:pt idx="82">
                  <c:v>9.4484779990920753E-2</c:v>
                </c:pt>
                <c:pt idx="83">
                  <c:v>4.7635145304764981E-2</c:v>
                </c:pt>
                <c:pt idx="84">
                  <c:v>0.21478459313978843</c:v>
                </c:pt>
                <c:pt idx="85">
                  <c:v>0.40029984249955403</c:v>
                </c:pt>
                <c:pt idx="86">
                  <c:v>0.59678498581931083</c:v>
                </c:pt>
                <c:pt idx="87">
                  <c:v>0.7964067804796251</c:v>
                </c:pt>
                <c:pt idx="88">
                  <c:v>0.99120693547039429</c:v>
                </c:pt>
                <c:pt idx="89">
                  <c:v>1.1734193833395663</c:v>
                </c:pt>
                <c:pt idx="90">
                  <c:v>1.3357798887952312</c:v>
                </c:pt>
                <c:pt idx="91">
                  <c:v>1.471815650843074</c:v>
                </c:pt>
                <c:pt idx="92">
                  <c:v>1.5761033529359194</c:v>
                </c:pt>
                <c:pt idx="93">
                  <c:v>1.644485373490201</c:v>
                </c:pt>
                <c:pt idx="94">
                  <c:v>1.6742355371383613</c:v>
                </c:pt>
                <c:pt idx="95">
                  <c:v>1.6641677987378203</c:v>
                </c:pt>
                <c:pt idx="96">
                  <c:v>1.6146835272480218</c:v>
                </c:pt>
                <c:pt idx="97">
                  <c:v>1.5277555044166153</c:v>
                </c:pt>
                <c:pt idx="98">
                  <c:v>1.4068492761966476</c:v>
                </c:pt>
                <c:pt idx="99">
                  <c:v>1.2567849923655867</c:v>
                </c:pt>
                <c:pt idx="100">
                  <c:v>1.0835452423645429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04E-4021-B750-DA9FE50360C7}"/>
            </c:ext>
          </c:extLst>
        </c:ser>
        <c:ser>
          <c:idx val="13"/>
          <c:order val="13"/>
          <c:tx>
            <c:strRef>
              <c:f>'GRG vs Evo 2'!$W$9</c:f>
              <c:strCache>
                <c:ptCount val="1"/>
                <c:pt idx="0">
                  <c:v>2,6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2'!$W$10:$W$110</c:f>
              <c:numCache>
                <c:formatCode>0.00</c:formatCode>
                <c:ptCount val="101"/>
                <c:pt idx="0">
                  <c:v>1.5155013718214643</c:v>
                </c:pt>
                <c:pt idx="1">
                  <c:v>1.4955679496627057</c:v>
                </c:pt>
                <c:pt idx="2">
                  <c:v>1.4365623658243494</c:v>
                </c:pt>
                <c:pt idx="3">
                  <c:v>1.3408369867311425</c:v>
                </c:pt>
                <c:pt idx="4">
                  <c:v>1.2122080811686295</c:v>
                </c:pt>
                <c:pt idx="5">
                  <c:v>1.055803677689604</c:v>
                </c:pt>
                <c:pt idx="6">
                  <c:v>0.87785912629813778</c:v>
                </c:pt>
                <c:pt idx="7">
                  <c:v>0.68546851472170522</c:v>
                </c:pt>
                <c:pt idx="8">
                  <c:v>0.48630184952017536</c:v>
                </c:pt>
                <c:pt idx="9">
                  <c:v>0.28829927712837705</c:v>
                </c:pt>
                <c:pt idx="10">
                  <c:v>9.9354535274321754E-2</c:v>
                </c:pt>
                <c:pt idx="11">
                  <c:v>7.2999745433881658E-2</c:v>
                </c:pt>
                <c:pt idx="12">
                  <c:v>0.22189234371978128</c:v>
                </c:pt>
                <c:pt idx="13">
                  <c:v>0.34138738154748316</c:v>
                </c:pt>
                <c:pt idx="14">
                  <c:v>0.4267209688471939</c:v>
                </c:pt>
                <c:pt idx="15">
                  <c:v>0.47449112477898125</c:v>
                </c:pt>
                <c:pt idx="16">
                  <c:v>0.48279340397328896</c:v>
                </c:pt>
                <c:pt idx="17">
                  <c:v>0.45129682075799693</c:v>
                </c:pt>
                <c:pt idx="18">
                  <c:v>0.38125704451268283</c:v>
                </c:pt>
                <c:pt idx="19">
                  <c:v>0.27546634009295268</c:v>
                </c:pt>
                <c:pt idx="20">
                  <c:v>0.13814224904214778</c:v>
                </c:pt>
                <c:pt idx="21">
                  <c:v>2.5240550480764734E-2</c:v>
                </c:pt>
                <c:pt idx="22">
                  <c:v>0.20816850184304481</c:v>
                </c:pt>
                <c:pt idx="23">
                  <c:v>0.40334884488640932</c:v>
                </c:pt>
                <c:pt idx="24">
                  <c:v>0.60300035526091056</c:v>
                </c:pt>
                <c:pt idx="25">
                  <c:v>0.79916355728469046</c:v>
                </c:pt>
                <c:pt idx="26">
                  <c:v>0.98401804312184127</c:v>
                </c:pt>
                <c:pt idx="27">
                  <c:v>1.150194247764099</c:v>
                </c:pt>
                <c:pt idx="28">
                  <c:v>1.2910672503317138</c:v>
                </c:pt>
                <c:pt idx="29">
                  <c:v>1.4010208887627831</c:v>
                </c:pt>
                <c:pt idx="30">
                  <c:v>1.4756716584718301</c:v>
                </c:pt>
                <c:pt idx="31">
                  <c:v>1.5120434688446815</c:v>
                </c:pt>
                <c:pt idx="32">
                  <c:v>1.5086862905796568</c:v>
                </c:pt>
                <c:pt idx="33">
                  <c:v>1.4657339637799938</c:v>
                </c:pt>
                <c:pt idx="34">
                  <c:v>1.3848988621712894</c:v>
                </c:pt>
                <c:pt idx="35">
                  <c:v>1.2694036261647688</c:v>
                </c:pt>
                <c:pt idx="36">
                  <c:v>1.1238526863537186</c:v>
                </c:pt>
                <c:pt idx="37">
                  <c:v>0.95404869939585457</c:v>
                </c:pt>
                <c:pt idx="38">
                  <c:v>0.76676121440371992</c:v>
                </c:pt>
                <c:pt idx="39">
                  <c:v>0.56945679238411395</c:v>
                </c:pt>
                <c:pt idx="40">
                  <c:v>0.37000133801285062</c:v>
                </c:pt>
                <c:pt idx="41">
                  <c:v>0.17634651083762964</c:v>
                </c:pt>
                <c:pt idx="42">
                  <c:v>3.7872822952214058E-3</c:v>
                </c:pt>
                <c:pt idx="43">
                  <c:v>0.16321867549854829</c:v>
                </c:pt>
                <c:pt idx="44">
                  <c:v>0.29559164224019185</c:v>
                </c:pt>
                <c:pt idx="45">
                  <c:v>0.39562889006321278</c:v>
                </c:pt>
                <c:pt idx="46">
                  <c:v>0.45934224958269942</c:v>
                </c:pt>
                <c:pt idx="47">
                  <c:v>0.48419167021374232</c:v>
                </c:pt>
                <c:pt idx="48">
                  <c:v>0.46918648397266283</c:v>
                </c:pt>
                <c:pt idx="49">
                  <c:v>0.4149249002832891</c:v>
                </c:pt>
                <c:pt idx="50">
                  <c:v>0.32357015725498828</c:v>
                </c:pt>
                <c:pt idx="51">
                  <c:v>0.19876428020573611</c:v>
                </c:pt>
                <c:pt idx="52">
                  <c:v>4.5482885605764634E-2</c:v>
                </c:pt>
                <c:pt idx="53">
                  <c:v>0.13016318104963454</c:v>
                </c:pt>
                <c:pt idx="54">
                  <c:v>0.32117146536612939</c:v>
                </c:pt>
                <c:pt idx="55">
                  <c:v>0.51992706980951497</c:v>
                </c:pt>
                <c:pt idx="56">
                  <c:v>0.71850623564021454</c:v>
                </c:pt>
                <c:pt idx="57">
                  <c:v>0.90899223816935504</c:v>
                </c:pt>
                <c:pt idx="58">
                  <c:v>1.0837910015894376</c:v>
                </c:pt>
                <c:pt idx="59">
                  <c:v>1.235933850812303</c:v>
                </c:pt>
                <c:pt idx="60">
                  <c:v>1.3593553305539563</c:v>
                </c:pt>
                <c:pt idx="61">
                  <c:v>1.4491350158961014</c:v>
                </c:pt>
                <c:pt idx="62">
                  <c:v>1.5016936741003279</c:v>
                </c:pt>
                <c:pt idx="63">
                  <c:v>1.5149359573224688</c:v>
                </c:pt>
                <c:pt idx="64">
                  <c:v>1.4883339375188995</c:v>
                </c:pt>
                <c:pt idx="65">
                  <c:v>1.4229481532716604</c:v>
                </c:pt>
                <c:pt idx="66">
                  <c:v>1.3213853294619149</c:v>
                </c:pt>
                <c:pt idx="67">
                  <c:v>1.1876944553749322</c:v>
                </c:pt>
                <c:pt idx="68">
                  <c:v>1.0272053642746131</c:v>
                </c:pt>
                <c:pt idx="69">
                  <c:v>0.84631624977051112</c:v>
                </c:pt>
                <c:pt idx="70">
                  <c:v>0.65223859002929774</c:v>
                </c:pt>
                <c:pt idx="71">
                  <c:v>0.45270964889738241</c:v>
                </c:pt>
                <c:pt idx="72">
                  <c:v>0.25568401560770831</c:v>
                </c:pt>
                <c:pt idx="73">
                  <c:v>6.9016480409198555E-2</c:v>
                </c:pt>
                <c:pt idx="74">
                  <c:v>9.985111113325662E-2</c:v>
                </c:pt>
                <c:pt idx="75">
                  <c:v>0.24418654103735715</c:v>
                </c:pt>
                <c:pt idx="76">
                  <c:v>0.358235611189616</c:v>
                </c:pt>
                <c:pt idx="77">
                  <c:v>0.43745154506571615</c:v>
                </c:pt>
                <c:pt idx="78">
                  <c:v>0.47867625336235098</c:v>
                </c:pt>
                <c:pt idx="79">
                  <c:v>0.48026623705182436</c:v>
                </c:pt>
                <c:pt idx="80">
                  <c:v>0.4421581085019205</c:v>
                </c:pt>
                <c:pt idx="81">
                  <c:v>0.36587111854077048</c:v>
                </c:pt>
                <c:pt idx="82">
                  <c:v>0.25444658872060755</c:v>
                </c:pt>
                <c:pt idx="83">
                  <c:v>0.11232666342492181</c:v>
                </c:pt>
                <c:pt idx="84">
                  <c:v>5.4822784410101633E-2</c:v>
                </c:pt>
                <c:pt idx="85">
                  <c:v>0.24033803376986723</c:v>
                </c:pt>
                <c:pt idx="86">
                  <c:v>0.43682317708962404</c:v>
                </c:pt>
                <c:pt idx="87">
                  <c:v>0.6364449717499383</c:v>
                </c:pt>
                <c:pt idx="88">
                  <c:v>0.8312451267407075</c:v>
                </c:pt>
                <c:pt idx="89">
                  <c:v>1.0134575746098795</c:v>
                </c:pt>
                <c:pt idx="90">
                  <c:v>1.1758180800655444</c:v>
                </c:pt>
                <c:pt idx="91">
                  <c:v>1.3118538421133872</c:v>
                </c:pt>
                <c:pt idx="92">
                  <c:v>1.4161415442062326</c:v>
                </c:pt>
                <c:pt idx="93">
                  <c:v>1.4845235647605142</c:v>
                </c:pt>
                <c:pt idx="94">
                  <c:v>1.5142737284086745</c:v>
                </c:pt>
                <c:pt idx="95">
                  <c:v>1.5042059900081335</c:v>
                </c:pt>
                <c:pt idx="96">
                  <c:v>1.454721718518335</c:v>
                </c:pt>
                <c:pt idx="97">
                  <c:v>1.3677936956869285</c:v>
                </c:pt>
                <c:pt idx="98">
                  <c:v>1.2468874674669608</c:v>
                </c:pt>
                <c:pt idx="99">
                  <c:v>1.0968231836358999</c:v>
                </c:pt>
                <c:pt idx="100">
                  <c:v>0.92358343363485607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04E-4021-B750-DA9FE50360C7}"/>
            </c:ext>
          </c:extLst>
        </c:ser>
        <c:ser>
          <c:idx val="14"/>
          <c:order val="14"/>
          <c:tx>
            <c:strRef>
              <c:f>'GRG vs Evo 2'!$X$9</c:f>
              <c:strCache>
                <c:ptCount val="1"/>
                <c:pt idx="0">
                  <c:v>2,8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2'!$X$10:$X$110</c:f>
              <c:numCache>
                <c:formatCode>0.00</c:formatCode>
                <c:ptCount val="101"/>
                <c:pt idx="0">
                  <c:v>1.3349881501559051</c:v>
                </c:pt>
                <c:pt idx="1">
                  <c:v>1.3150547279971467</c:v>
                </c:pt>
                <c:pt idx="2">
                  <c:v>1.2560491441587902</c:v>
                </c:pt>
                <c:pt idx="3">
                  <c:v>1.1603237650655833</c:v>
                </c:pt>
                <c:pt idx="4">
                  <c:v>1.0316948595030704</c:v>
                </c:pt>
                <c:pt idx="5">
                  <c:v>0.87529045602404487</c:v>
                </c:pt>
                <c:pt idx="6">
                  <c:v>0.69734590463257873</c:v>
                </c:pt>
                <c:pt idx="7">
                  <c:v>0.50495529305614617</c:v>
                </c:pt>
                <c:pt idx="8">
                  <c:v>0.3057886278546163</c:v>
                </c:pt>
                <c:pt idx="9">
                  <c:v>0.107786055462818</c:v>
                </c:pt>
                <c:pt idx="10">
                  <c:v>8.11586863912373E-2</c:v>
                </c:pt>
                <c:pt idx="11">
                  <c:v>0.25351296709944071</c:v>
                </c:pt>
                <c:pt idx="12">
                  <c:v>0.40240556538534034</c:v>
                </c:pt>
                <c:pt idx="13">
                  <c:v>0.52190060321304221</c:v>
                </c:pt>
                <c:pt idx="14">
                  <c:v>0.60723419051275296</c:v>
                </c:pt>
                <c:pt idx="15">
                  <c:v>0.65500434644454031</c:v>
                </c:pt>
                <c:pt idx="16">
                  <c:v>0.66330662563884801</c:v>
                </c:pt>
                <c:pt idx="17">
                  <c:v>0.63181004242355598</c:v>
                </c:pt>
                <c:pt idx="18">
                  <c:v>0.56177026617824188</c:v>
                </c:pt>
                <c:pt idx="19">
                  <c:v>0.45597956175851173</c:v>
                </c:pt>
                <c:pt idx="20">
                  <c:v>0.31865547070770683</c:v>
                </c:pt>
                <c:pt idx="21">
                  <c:v>0.15527267118479432</c:v>
                </c:pt>
                <c:pt idx="22">
                  <c:v>2.7655280177485753E-2</c:v>
                </c:pt>
                <c:pt idx="23">
                  <c:v>0.22283562322085024</c:v>
                </c:pt>
                <c:pt idx="24">
                  <c:v>0.42248713359535151</c:v>
                </c:pt>
                <c:pt idx="25">
                  <c:v>0.6186503356191313</c:v>
                </c:pt>
                <c:pt idx="26">
                  <c:v>0.80350482145628221</c:v>
                </c:pt>
                <c:pt idx="27">
                  <c:v>0.96968102609853979</c:v>
                </c:pt>
                <c:pt idx="28">
                  <c:v>1.1105540286661548</c:v>
                </c:pt>
                <c:pt idx="29">
                  <c:v>1.2205076670972241</c:v>
                </c:pt>
                <c:pt idx="30">
                  <c:v>1.295158436806271</c:v>
                </c:pt>
                <c:pt idx="31">
                  <c:v>1.3315302471791226</c:v>
                </c:pt>
                <c:pt idx="32">
                  <c:v>1.3281730689140976</c:v>
                </c:pt>
                <c:pt idx="33">
                  <c:v>1.2852207421144346</c:v>
                </c:pt>
                <c:pt idx="34">
                  <c:v>1.2043856405057305</c:v>
                </c:pt>
                <c:pt idx="35">
                  <c:v>1.0888904044992098</c:v>
                </c:pt>
                <c:pt idx="36">
                  <c:v>0.94333946468815966</c:v>
                </c:pt>
                <c:pt idx="37">
                  <c:v>0.77353547773029541</c:v>
                </c:pt>
                <c:pt idx="38">
                  <c:v>0.58624799273816075</c:v>
                </c:pt>
                <c:pt idx="39">
                  <c:v>0.38894357071855484</c:v>
                </c:pt>
                <c:pt idx="40">
                  <c:v>0.18948811634729157</c:v>
                </c:pt>
                <c:pt idx="41">
                  <c:v>4.1667108279294096E-3</c:v>
                </c:pt>
                <c:pt idx="42">
                  <c:v>0.18430050396078046</c:v>
                </c:pt>
                <c:pt idx="43">
                  <c:v>0.34373189716410735</c:v>
                </c:pt>
                <c:pt idx="44">
                  <c:v>0.47610486390575091</c:v>
                </c:pt>
                <c:pt idx="45">
                  <c:v>0.57614211172877183</c:v>
                </c:pt>
                <c:pt idx="46">
                  <c:v>0.63985547124825848</c:v>
                </c:pt>
                <c:pt idx="47">
                  <c:v>0.66470489187930137</c:v>
                </c:pt>
                <c:pt idx="48">
                  <c:v>0.64969970563822188</c:v>
                </c:pt>
                <c:pt idx="49">
                  <c:v>0.59543812194884815</c:v>
                </c:pt>
                <c:pt idx="50">
                  <c:v>0.50408337892054733</c:v>
                </c:pt>
                <c:pt idx="51">
                  <c:v>0.37927750187129516</c:v>
                </c:pt>
                <c:pt idx="52">
                  <c:v>0.22599610727132369</c:v>
                </c:pt>
                <c:pt idx="53">
                  <c:v>5.0350040615924518E-2</c:v>
                </c:pt>
                <c:pt idx="54">
                  <c:v>0.14065824370057031</c:v>
                </c:pt>
                <c:pt idx="55">
                  <c:v>0.33941384814395587</c:v>
                </c:pt>
                <c:pt idx="56">
                  <c:v>0.53799301397465549</c:v>
                </c:pt>
                <c:pt idx="57">
                  <c:v>0.72847901650379598</c:v>
                </c:pt>
                <c:pt idx="58">
                  <c:v>0.9032777799238787</c:v>
                </c:pt>
                <c:pt idx="59">
                  <c:v>1.0554206291467438</c:v>
                </c:pt>
                <c:pt idx="60">
                  <c:v>1.1788421088883974</c:v>
                </c:pt>
                <c:pt idx="61">
                  <c:v>1.2686217942305424</c:v>
                </c:pt>
                <c:pt idx="62">
                  <c:v>1.3211804524347688</c:v>
                </c:pt>
                <c:pt idx="63">
                  <c:v>1.3344227356569098</c:v>
                </c:pt>
                <c:pt idx="64">
                  <c:v>1.3078207158533406</c:v>
                </c:pt>
                <c:pt idx="65">
                  <c:v>1.2424349316061014</c:v>
                </c:pt>
                <c:pt idx="66">
                  <c:v>1.1408721077963557</c:v>
                </c:pt>
                <c:pt idx="67">
                  <c:v>1.0071812337093733</c:v>
                </c:pt>
                <c:pt idx="68">
                  <c:v>0.84669214260905412</c:v>
                </c:pt>
                <c:pt idx="69">
                  <c:v>0.66580302810495207</c:v>
                </c:pt>
                <c:pt idx="70">
                  <c:v>0.47172536836373868</c:v>
                </c:pt>
                <c:pt idx="71">
                  <c:v>0.27219642723182336</c:v>
                </c:pt>
                <c:pt idx="72">
                  <c:v>7.5170793942149261E-2</c:v>
                </c:pt>
                <c:pt idx="73">
                  <c:v>0.1114967412563605</c:v>
                </c:pt>
                <c:pt idx="74">
                  <c:v>0.28036433279881567</c:v>
                </c:pt>
                <c:pt idx="75">
                  <c:v>0.42469976270291621</c:v>
                </c:pt>
                <c:pt idx="76">
                  <c:v>0.53874883285517505</c:v>
                </c:pt>
                <c:pt idx="77">
                  <c:v>0.61796476673127521</c:v>
                </c:pt>
                <c:pt idx="78">
                  <c:v>0.65918947502791003</c:v>
                </c:pt>
                <c:pt idx="79">
                  <c:v>0.66077945871738342</c:v>
                </c:pt>
                <c:pt idx="80">
                  <c:v>0.62267133016747955</c:v>
                </c:pt>
                <c:pt idx="81">
                  <c:v>0.54638434020632953</c:v>
                </c:pt>
                <c:pt idx="82">
                  <c:v>0.4349598103861666</c:v>
                </c:pt>
                <c:pt idx="83">
                  <c:v>0.29283988509048087</c:v>
                </c:pt>
                <c:pt idx="84">
                  <c:v>0.12569043725545742</c:v>
                </c:pt>
                <c:pt idx="85">
                  <c:v>5.9824812104308178E-2</c:v>
                </c:pt>
                <c:pt idx="86">
                  <c:v>0.25630995542406498</c:v>
                </c:pt>
                <c:pt idx="87">
                  <c:v>0.45593175008437925</c:v>
                </c:pt>
                <c:pt idx="88">
                  <c:v>0.65073190507514844</c:v>
                </c:pt>
                <c:pt idx="89">
                  <c:v>0.83294435294432057</c:v>
                </c:pt>
                <c:pt idx="90">
                  <c:v>0.99530485839998528</c:v>
                </c:pt>
                <c:pt idx="91">
                  <c:v>1.1313406204478282</c:v>
                </c:pt>
                <c:pt idx="92">
                  <c:v>1.2356283225406735</c:v>
                </c:pt>
                <c:pt idx="93">
                  <c:v>1.304010343094955</c:v>
                </c:pt>
                <c:pt idx="94">
                  <c:v>1.3337605067431153</c:v>
                </c:pt>
                <c:pt idx="95">
                  <c:v>1.3236927683425743</c:v>
                </c:pt>
                <c:pt idx="96">
                  <c:v>1.274208496852776</c:v>
                </c:pt>
                <c:pt idx="97">
                  <c:v>1.1872804740213696</c:v>
                </c:pt>
                <c:pt idx="98">
                  <c:v>1.0663742458014018</c:v>
                </c:pt>
                <c:pt idx="99">
                  <c:v>0.91630996197034076</c:v>
                </c:pt>
                <c:pt idx="100">
                  <c:v>0.74307021196929712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04E-4021-B750-DA9FE50360C7}"/>
            </c:ext>
          </c:extLst>
        </c:ser>
        <c:ser>
          <c:idx val="15"/>
          <c:order val="15"/>
          <c:tx>
            <c:strRef>
              <c:f>'GRG vs Evo 2'!$Y$9</c:f>
              <c:strCache>
                <c:ptCount val="1"/>
                <c:pt idx="0">
                  <c:v>3,0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2'!$Y$10:$Y$110</c:f>
              <c:numCache>
                <c:formatCode>0.00</c:formatCode>
                <c:ptCount val="101"/>
                <c:pt idx="0">
                  <c:v>1.1411200080598671</c:v>
                </c:pt>
                <c:pt idx="1">
                  <c:v>1.1211865859011088</c:v>
                </c:pt>
                <c:pt idx="2">
                  <c:v>1.0621810020627522</c:v>
                </c:pt>
                <c:pt idx="3">
                  <c:v>0.96645562296954557</c:v>
                </c:pt>
                <c:pt idx="4">
                  <c:v>0.83782671740703263</c:v>
                </c:pt>
                <c:pt idx="5">
                  <c:v>0.68142231392800701</c:v>
                </c:pt>
                <c:pt idx="6">
                  <c:v>0.50347776253654086</c:v>
                </c:pt>
                <c:pt idx="7">
                  <c:v>0.31108715096010825</c:v>
                </c:pt>
                <c:pt idx="8">
                  <c:v>0.11192048575857839</c:v>
                </c:pt>
                <c:pt idx="9">
                  <c:v>8.6082086633219895E-2</c:v>
                </c:pt>
                <c:pt idx="10">
                  <c:v>0.27502682848727522</c:v>
                </c:pt>
                <c:pt idx="11">
                  <c:v>0.44738110919547858</c:v>
                </c:pt>
                <c:pt idx="12">
                  <c:v>0.5962737074813782</c:v>
                </c:pt>
                <c:pt idx="13">
                  <c:v>0.71576874530908008</c:v>
                </c:pt>
                <c:pt idx="14">
                  <c:v>0.80110233260879082</c:v>
                </c:pt>
                <c:pt idx="15">
                  <c:v>0.84887248854057817</c:v>
                </c:pt>
                <c:pt idx="16">
                  <c:v>0.85717476773488588</c:v>
                </c:pt>
                <c:pt idx="17">
                  <c:v>0.82567818451959385</c:v>
                </c:pt>
                <c:pt idx="18">
                  <c:v>0.75563840827427975</c:v>
                </c:pt>
                <c:pt idx="19">
                  <c:v>0.6498477038545496</c:v>
                </c:pt>
                <c:pt idx="20">
                  <c:v>0.5125236128037447</c:v>
                </c:pt>
                <c:pt idx="21">
                  <c:v>0.34914081328083224</c:v>
                </c:pt>
                <c:pt idx="22">
                  <c:v>0.16621286191855214</c:v>
                </c:pt>
                <c:pt idx="23">
                  <c:v>2.8967481124812344E-2</c:v>
                </c:pt>
                <c:pt idx="24">
                  <c:v>0.22861899149931361</c:v>
                </c:pt>
                <c:pt idx="25">
                  <c:v>0.42478219352309343</c:v>
                </c:pt>
                <c:pt idx="26">
                  <c:v>0.60963667936024435</c:v>
                </c:pt>
                <c:pt idx="27">
                  <c:v>0.77581288400250192</c:v>
                </c:pt>
                <c:pt idx="28">
                  <c:v>0.91668588657011685</c:v>
                </c:pt>
                <c:pt idx="29">
                  <c:v>1.0266395250011862</c:v>
                </c:pt>
                <c:pt idx="30">
                  <c:v>1.1012902947102332</c:v>
                </c:pt>
                <c:pt idx="31">
                  <c:v>1.1376621050830846</c:v>
                </c:pt>
                <c:pt idx="32">
                  <c:v>1.1343049268180598</c:v>
                </c:pt>
                <c:pt idx="33">
                  <c:v>1.0913526000183968</c:v>
                </c:pt>
                <c:pt idx="34">
                  <c:v>1.0105174984096925</c:v>
                </c:pt>
                <c:pt idx="35">
                  <c:v>0.89502226240317184</c:v>
                </c:pt>
                <c:pt idx="36">
                  <c:v>0.74947132259212179</c:v>
                </c:pt>
                <c:pt idx="37">
                  <c:v>0.57966733563425754</c:v>
                </c:pt>
                <c:pt idx="38">
                  <c:v>0.39237985064212288</c:v>
                </c:pt>
                <c:pt idx="39">
                  <c:v>0.19507542862251698</c:v>
                </c:pt>
                <c:pt idx="40">
                  <c:v>4.3800257487463246E-3</c:v>
                </c:pt>
                <c:pt idx="41">
                  <c:v>0.1980348529239673</c:v>
                </c:pt>
                <c:pt idx="42">
                  <c:v>0.37816864605681833</c:v>
                </c:pt>
                <c:pt idx="43">
                  <c:v>0.53760003926014521</c:v>
                </c:pt>
                <c:pt idx="44">
                  <c:v>0.66997300600178877</c:v>
                </c:pt>
                <c:pt idx="45">
                  <c:v>0.7700102538248097</c:v>
                </c:pt>
                <c:pt idx="46">
                  <c:v>0.83372361334429634</c:v>
                </c:pt>
                <c:pt idx="47">
                  <c:v>0.85857303397533924</c:v>
                </c:pt>
                <c:pt idx="48">
                  <c:v>0.84356784773425975</c:v>
                </c:pt>
                <c:pt idx="49">
                  <c:v>0.78930626404488602</c:v>
                </c:pt>
                <c:pt idx="50">
                  <c:v>0.6979515210165852</c:v>
                </c:pt>
                <c:pt idx="51">
                  <c:v>0.57314564396733303</c:v>
                </c:pt>
                <c:pt idx="52">
                  <c:v>0.41986424936736155</c:v>
                </c:pt>
                <c:pt idx="53">
                  <c:v>0.24421818271196241</c:v>
                </c:pt>
                <c:pt idx="54">
                  <c:v>5.3209898395467581E-2</c:v>
                </c:pt>
                <c:pt idx="55">
                  <c:v>0.145545706047918</c:v>
                </c:pt>
                <c:pt idx="56">
                  <c:v>0.34412487187861762</c:v>
                </c:pt>
                <c:pt idx="57">
                  <c:v>0.53461087440775812</c:v>
                </c:pt>
                <c:pt idx="58">
                  <c:v>0.70940963782784083</c:v>
                </c:pt>
                <c:pt idx="59">
                  <c:v>0.86155248705070597</c:v>
                </c:pt>
                <c:pt idx="60">
                  <c:v>0.98497396679235938</c:v>
                </c:pt>
                <c:pt idx="61">
                  <c:v>1.0747536521345045</c:v>
                </c:pt>
                <c:pt idx="62">
                  <c:v>1.1273123103387308</c:v>
                </c:pt>
                <c:pt idx="63">
                  <c:v>1.1405545935608719</c:v>
                </c:pt>
                <c:pt idx="64">
                  <c:v>1.1139525737573026</c:v>
                </c:pt>
                <c:pt idx="65">
                  <c:v>1.0485667895100634</c:v>
                </c:pt>
                <c:pt idx="66">
                  <c:v>0.94700396570031797</c:v>
                </c:pt>
                <c:pt idx="67">
                  <c:v>0.81331309161333531</c:v>
                </c:pt>
                <c:pt idx="68">
                  <c:v>0.65282400051301626</c:v>
                </c:pt>
                <c:pt idx="69">
                  <c:v>0.4719348860089142</c:v>
                </c:pt>
                <c:pt idx="70">
                  <c:v>0.27785722626770082</c:v>
                </c:pt>
                <c:pt idx="71">
                  <c:v>7.832828513578545E-2</c:v>
                </c:pt>
                <c:pt idx="72">
                  <c:v>0.11869734815388863</c:v>
                </c:pt>
                <c:pt idx="73">
                  <c:v>0.30536488335239842</c:v>
                </c:pt>
                <c:pt idx="74">
                  <c:v>0.47423247489485354</c:v>
                </c:pt>
                <c:pt idx="75">
                  <c:v>0.61856790479895407</c:v>
                </c:pt>
                <c:pt idx="76">
                  <c:v>0.73261697495121292</c:v>
                </c:pt>
                <c:pt idx="77">
                  <c:v>0.81183290882731307</c:v>
                </c:pt>
                <c:pt idx="78">
                  <c:v>0.8530576171239479</c:v>
                </c:pt>
                <c:pt idx="79">
                  <c:v>0.85464760081342128</c:v>
                </c:pt>
                <c:pt idx="80">
                  <c:v>0.81653947226351742</c:v>
                </c:pt>
                <c:pt idx="81">
                  <c:v>0.7402524823023674</c:v>
                </c:pt>
                <c:pt idx="82">
                  <c:v>0.62882795248220447</c:v>
                </c:pt>
                <c:pt idx="83">
                  <c:v>0.48670802718651873</c:v>
                </c:pt>
                <c:pt idx="84">
                  <c:v>0.31955857935149534</c:v>
                </c:pt>
                <c:pt idx="85">
                  <c:v>0.13404332999172971</c:v>
                </c:pt>
                <c:pt idx="86">
                  <c:v>6.2441813328027063E-2</c:v>
                </c:pt>
                <c:pt idx="87">
                  <c:v>0.26206360798834138</c:v>
                </c:pt>
                <c:pt idx="88">
                  <c:v>0.45686376297911058</c:v>
                </c:pt>
                <c:pt idx="89">
                  <c:v>0.6390762108482827</c:v>
                </c:pt>
                <c:pt idx="90">
                  <c:v>0.80143671630394742</c:v>
                </c:pt>
                <c:pt idx="91">
                  <c:v>0.93747247835179037</c:v>
                </c:pt>
                <c:pt idx="92">
                  <c:v>1.0417601804446357</c:v>
                </c:pt>
                <c:pt idx="93">
                  <c:v>1.110142200998917</c:v>
                </c:pt>
                <c:pt idx="94">
                  <c:v>1.1398923646470773</c:v>
                </c:pt>
                <c:pt idx="95">
                  <c:v>1.1298246262465363</c:v>
                </c:pt>
                <c:pt idx="96">
                  <c:v>1.0803403547567381</c:v>
                </c:pt>
                <c:pt idx="97">
                  <c:v>0.99341233192533163</c:v>
                </c:pt>
                <c:pt idx="98">
                  <c:v>0.87250610370536397</c:v>
                </c:pt>
                <c:pt idx="99">
                  <c:v>0.72244181987430289</c:v>
                </c:pt>
                <c:pt idx="100">
                  <c:v>0.54920206987325915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04E-4021-B750-DA9FE50360C7}"/>
            </c:ext>
          </c:extLst>
        </c:ser>
        <c:ser>
          <c:idx val="16"/>
          <c:order val="16"/>
          <c:tx>
            <c:strRef>
              <c:f>'GRG vs Evo 2'!$Z$9</c:f>
              <c:strCache>
                <c:ptCount val="1"/>
                <c:pt idx="0">
                  <c:v>3,2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2'!$Z$10:$Z$110</c:f>
              <c:numCache>
                <c:formatCode>0.00</c:formatCode>
                <c:ptCount val="101"/>
                <c:pt idx="0">
                  <c:v>0.94162585657241993</c:v>
                </c:pt>
                <c:pt idx="1">
                  <c:v>0.92169243441366155</c:v>
                </c:pt>
                <c:pt idx="2">
                  <c:v>0.86268685057530503</c:v>
                </c:pt>
                <c:pt idx="3">
                  <c:v>0.76696147148209826</c:v>
                </c:pt>
                <c:pt idx="4">
                  <c:v>0.63833256591958532</c:v>
                </c:pt>
                <c:pt idx="5">
                  <c:v>0.48192816244055969</c:v>
                </c:pt>
                <c:pt idx="6">
                  <c:v>0.30398361104909355</c:v>
                </c:pt>
                <c:pt idx="7">
                  <c:v>0.11159299947266095</c:v>
                </c:pt>
                <c:pt idx="8">
                  <c:v>8.7573665728868905E-2</c:v>
                </c:pt>
                <c:pt idx="9">
                  <c:v>0.28557623812066718</c:v>
                </c:pt>
                <c:pt idx="10">
                  <c:v>0.47452097997472248</c:v>
                </c:pt>
                <c:pt idx="11">
                  <c:v>0.64687526068292589</c:v>
                </c:pt>
                <c:pt idx="12">
                  <c:v>0.79576785896882551</c:v>
                </c:pt>
                <c:pt idx="13">
                  <c:v>0.91526289679652739</c:v>
                </c:pt>
                <c:pt idx="14">
                  <c:v>1.0005964840962382</c:v>
                </c:pt>
                <c:pt idx="15">
                  <c:v>1.0483666400280256</c:v>
                </c:pt>
                <c:pt idx="16">
                  <c:v>1.0566689192223333</c:v>
                </c:pt>
                <c:pt idx="17">
                  <c:v>1.0251723360070413</c:v>
                </c:pt>
                <c:pt idx="18">
                  <c:v>0.95513255976172706</c:v>
                </c:pt>
                <c:pt idx="19">
                  <c:v>0.84934185534199691</c:v>
                </c:pt>
                <c:pt idx="20">
                  <c:v>0.71201776429119201</c:v>
                </c:pt>
                <c:pt idx="21">
                  <c:v>0.54863496476827955</c:v>
                </c:pt>
                <c:pt idx="22">
                  <c:v>0.36570701340599943</c:v>
                </c:pt>
                <c:pt idx="23">
                  <c:v>0.17052667036263497</c:v>
                </c:pt>
                <c:pt idx="24">
                  <c:v>2.9124840011866313E-2</c:v>
                </c:pt>
                <c:pt idx="25">
                  <c:v>0.22528804203564617</c:v>
                </c:pt>
                <c:pt idx="26">
                  <c:v>0.41014252787279704</c:v>
                </c:pt>
                <c:pt idx="27">
                  <c:v>0.57631873251505461</c:v>
                </c:pt>
                <c:pt idx="28">
                  <c:v>0.71719173508266953</c:v>
                </c:pt>
                <c:pt idx="29">
                  <c:v>0.82714537351373885</c:v>
                </c:pt>
                <c:pt idx="30">
                  <c:v>0.9017961432227859</c:v>
                </c:pt>
                <c:pt idx="31">
                  <c:v>0.93816795359563743</c:v>
                </c:pt>
                <c:pt idx="32">
                  <c:v>0.93481077533061252</c:v>
                </c:pt>
                <c:pt idx="33">
                  <c:v>0.89185844853094953</c:v>
                </c:pt>
                <c:pt idx="34">
                  <c:v>0.8110233469222452</c:v>
                </c:pt>
                <c:pt idx="35">
                  <c:v>0.69552811091572453</c:v>
                </c:pt>
                <c:pt idx="36">
                  <c:v>0.54997717110467448</c:v>
                </c:pt>
                <c:pt idx="37">
                  <c:v>0.38017318414681028</c:v>
                </c:pt>
                <c:pt idx="38">
                  <c:v>0.19288569915467563</c:v>
                </c:pt>
                <c:pt idx="39">
                  <c:v>4.4187228649303356E-3</c:v>
                </c:pt>
                <c:pt idx="40">
                  <c:v>0.20387417723619361</c:v>
                </c:pt>
                <c:pt idx="41">
                  <c:v>0.39752900441141459</c:v>
                </c:pt>
                <c:pt idx="42">
                  <c:v>0.57766279754426564</c:v>
                </c:pt>
                <c:pt idx="43">
                  <c:v>0.73709419074759253</c:v>
                </c:pt>
                <c:pt idx="44">
                  <c:v>0.86946715748923609</c:v>
                </c:pt>
                <c:pt idx="45">
                  <c:v>0.96950440531225701</c:v>
                </c:pt>
                <c:pt idx="46">
                  <c:v>1.0332177648317438</c:v>
                </c:pt>
                <c:pt idx="47">
                  <c:v>1.0580671854627866</c:v>
                </c:pt>
                <c:pt idx="48">
                  <c:v>1.0430619992217072</c:v>
                </c:pt>
                <c:pt idx="49">
                  <c:v>0.98880041553233333</c:v>
                </c:pt>
                <c:pt idx="50">
                  <c:v>0.89744567250403251</c:v>
                </c:pt>
                <c:pt idx="51">
                  <c:v>0.77263979545478034</c:v>
                </c:pt>
                <c:pt idx="52">
                  <c:v>0.61935840085480887</c:v>
                </c:pt>
                <c:pt idx="53">
                  <c:v>0.4437123341994097</c:v>
                </c:pt>
                <c:pt idx="54">
                  <c:v>0.25270404988291489</c:v>
                </c:pt>
                <c:pt idx="55">
                  <c:v>5.3948445439529299E-2</c:v>
                </c:pt>
                <c:pt idx="56">
                  <c:v>0.14463072039117031</c:v>
                </c:pt>
                <c:pt idx="57">
                  <c:v>0.33511672292031081</c:v>
                </c:pt>
                <c:pt idx="58">
                  <c:v>0.50991548634039352</c:v>
                </c:pt>
                <c:pt idx="59">
                  <c:v>0.66205833556325866</c:v>
                </c:pt>
                <c:pt idx="60">
                  <c:v>0.78547981530491207</c:v>
                </c:pt>
                <c:pt idx="61">
                  <c:v>0.87525950064705726</c:v>
                </c:pt>
                <c:pt idx="62">
                  <c:v>0.9278181588512836</c:v>
                </c:pt>
                <c:pt idx="63">
                  <c:v>0.94106044207342465</c:v>
                </c:pt>
                <c:pt idx="64">
                  <c:v>0.9144584222698553</c:v>
                </c:pt>
                <c:pt idx="65">
                  <c:v>0.84907263802261612</c:v>
                </c:pt>
                <c:pt idx="66">
                  <c:v>0.74750981421287066</c:v>
                </c:pt>
                <c:pt idx="67">
                  <c:v>0.613818940125888</c:v>
                </c:pt>
                <c:pt idx="68">
                  <c:v>0.45332984902556894</c:v>
                </c:pt>
                <c:pt idx="69">
                  <c:v>0.27244073452146689</c:v>
                </c:pt>
                <c:pt idx="70">
                  <c:v>7.8363074780253519E-2</c:v>
                </c:pt>
                <c:pt idx="71">
                  <c:v>0.12116586635166185</c:v>
                </c:pt>
                <c:pt idx="72">
                  <c:v>0.31819149964133592</c:v>
                </c:pt>
                <c:pt idx="73">
                  <c:v>0.50485903483984573</c:v>
                </c:pt>
                <c:pt idx="74">
                  <c:v>0.67372662638230085</c:v>
                </c:pt>
                <c:pt idx="75">
                  <c:v>0.81806205628640138</c:v>
                </c:pt>
                <c:pt idx="76">
                  <c:v>0.93211112643866023</c:v>
                </c:pt>
                <c:pt idx="77">
                  <c:v>1.0113270603147604</c:v>
                </c:pt>
                <c:pt idx="78">
                  <c:v>1.0525517686113952</c:v>
                </c:pt>
                <c:pt idx="79">
                  <c:v>1.0541417523008687</c:v>
                </c:pt>
                <c:pt idx="80">
                  <c:v>1.0160336237509648</c:v>
                </c:pt>
                <c:pt idx="81">
                  <c:v>0.93974663378981471</c:v>
                </c:pt>
                <c:pt idx="82">
                  <c:v>0.82832210396965178</c:v>
                </c:pt>
                <c:pt idx="83">
                  <c:v>0.68620217867396605</c:v>
                </c:pt>
                <c:pt idx="84">
                  <c:v>0.51905273083894266</c:v>
                </c:pt>
                <c:pt idx="85">
                  <c:v>0.333537481479177</c:v>
                </c:pt>
                <c:pt idx="86">
                  <c:v>0.13705233815942025</c:v>
                </c:pt>
                <c:pt idx="87">
                  <c:v>6.2569456500894058E-2</c:v>
                </c:pt>
                <c:pt idx="88">
                  <c:v>0.25736961149166326</c:v>
                </c:pt>
                <c:pt idx="89">
                  <c:v>0.43958205936083539</c:v>
                </c:pt>
                <c:pt idx="90">
                  <c:v>0.6019425648165001</c:v>
                </c:pt>
                <c:pt idx="91">
                  <c:v>0.73797832686434306</c:v>
                </c:pt>
                <c:pt idx="92">
                  <c:v>0.84226602895718838</c:v>
                </c:pt>
                <c:pt idx="93">
                  <c:v>0.91064804951146983</c:v>
                </c:pt>
                <c:pt idx="94">
                  <c:v>0.94039821315963013</c:v>
                </c:pt>
                <c:pt idx="95">
                  <c:v>0.93033047475908914</c:v>
                </c:pt>
                <c:pt idx="96">
                  <c:v>0.88084620326929075</c:v>
                </c:pt>
                <c:pt idx="97">
                  <c:v>0.79391818043788431</c:v>
                </c:pt>
                <c:pt idx="98">
                  <c:v>0.67301195221791665</c:v>
                </c:pt>
                <c:pt idx="99">
                  <c:v>0.52294766838685558</c:v>
                </c:pt>
                <c:pt idx="100">
                  <c:v>0.34970791838581189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04E-4021-B750-DA9FE50360C7}"/>
            </c:ext>
          </c:extLst>
        </c:ser>
        <c:ser>
          <c:idx val="17"/>
          <c:order val="17"/>
          <c:tx>
            <c:strRef>
              <c:f>'GRG vs Evo 2'!$AA$9</c:f>
              <c:strCache>
                <c:ptCount val="1"/>
                <c:pt idx="0">
                  <c:v>3,4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2'!$AA$10:$AA$110</c:f>
              <c:numCache>
                <c:formatCode>0.00</c:formatCode>
                <c:ptCount val="101"/>
                <c:pt idx="0">
                  <c:v>0.74445889797316878</c:v>
                </c:pt>
                <c:pt idx="1">
                  <c:v>0.7245254758144104</c:v>
                </c:pt>
                <c:pt idx="2">
                  <c:v>0.66551989197605388</c:v>
                </c:pt>
                <c:pt idx="3">
                  <c:v>0.5697945128828471</c:v>
                </c:pt>
                <c:pt idx="4">
                  <c:v>0.44116560732033416</c:v>
                </c:pt>
                <c:pt idx="5">
                  <c:v>0.28476120384130854</c:v>
                </c:pt>
                <c:pt idx="6">
                  <c:v>0.1068166524498424</c:v>
                </c:pt>
                <c:pt idx="7">
                  <c:v>8.5573959126590188E-2</c:v>
                </c:pt>
                <c:pt idx="8">
                  <c:v>0.28474062432812003</c:v>
                </c:pt>
                <c:pt idx="9">
                  <c:v>0.48274319671991833</c:v>
                </c:pt>
                <c:pt idx="10">
                  <c:v>0.67168793857397358</c:v>
                </c:pt>
                <c:pt idx="11">
                  <c:v>0.84404221928217704</c:v>
                </c:pt>
                <c:pt idx="12">
                  <c:v>0.99293481756807667</c:v>
                </c:pt>
                <c:pt idx="13">
                  <c:v>1.1124298553957785</c:v>
                </c:pt>
                <c:pt idx="14">
                  <c:v>1.1977634426954893</c:v>
                </c:pt>
                <c:pt idx="15">
                  <c:v>1.2455335986272766</c:v>
                </c:pt>
                <c:pt idx="16">
                  <c:v>1.2538358778215843</c:v>
                </c:pt>
                <c:pt idx="17">
                  <c:v>1.2223392946062923</c:v>
                </c:pt>
                <c:pt idx="18">
                  <c:v>1.1522995183609783</c:v>
                </c:pt>
                <c:pt idx="19">
                  <c:v>1.046508813941248</c:v>
                </c:pt>
                <c:pt idx="20">
                  <c:v>0.90918472289044316</c:v>
                </c:pt>
                <c:pt idx="21">
                  <c:v>0.74580192336753059</c:v>
                </c:pt>
                <c:pt idx="22">
                  <c:v>0.56287397200525058</c:v>
                </c:pt>
                <c:pt idx="23">
                  <c:v>0.36769362896188607</c:v>
                </c:pt>
                <c:pt idx="24">
                  <c:v>0.16804211858738483</c:v>
                </c:pt>
                <c:pt idx="25">
                  <c:v>2.8121083436395022E-2</c:v>
                </c:pt>
                <c:pt idx="26">
                  <c:v>0.21297556927354588</c:v>
                </c:pt>
                <c:pt idx="27">
                  <c:v>0.37915177391580346</c:v>
                </c:pt>
                <c:pt idx="28">
                  <c:v>0.52002477648341838</c:v>
                </c:pt>
                <c:pt idx="29">
                  <c:v>0.62997841491448769</c:v>
                </c:pt>
                <c:pt idx="30">
                  <c:v>0.70462918462353474</c:v>
                </c:pt>
                <c:pt idx="31">
                  <c:v>0.74100099499638628</c:v>
                </c:pt>
                <c:pt idx="32">
                  <c:v>0.73764381673136137</c:v>
                </c:pt>
                <c:pt idx="33">
                  <c:v>0.69469148993169838</c:v>
                </c:pt>
                <c:pt idx="34">
                  <c:v>0.61385638832299405</c:v>
                </c:pt>
                <c:pt idx="35">
                  <c:v>0.49836115231647338</c:v>
                </c:pt>
                <c:pt idx="36">
                  <c:v>0.35281021250542333</c:v>
                </c:pt>
                <c:pt idx="37">
                  <c:v>0.18300622554755913</c:v>
                </c:pt>
                <c:pt idx="38">
                  <c:v>4.2812594445755248E-3</c:v>
                </c:pt>
                <c:pt idx="39">
                  <c:v>0.20158568146418149</c:v>
                </c:pt>
                <c:pt idx="40">
                  <c:v>0.40104113583544476</c:v>
                </c:pt>
                <c:pt idx="41">
                  <c:v>0.59469596301066574</c:v>
                </c:pt>
                <c:pt idx="42">
                  <c:v>0.77482975614351679</c:v>
                </c:pt>
                <c:pt idx="43">
                  <c:v>0.93426114934684368</c:v>
                </c:pt>
                <c:pt idx="44">
                  <c:v>1.0666341160884873</c:v>
                </c:pt>
                <c:pt idx="45">
                  <c:v>1.1666713639115081</c:v>
                </c:pt>
                <c:pt idx="46">
                  <c:v>1.2303847234309948</c:v>
                </c:pt>
                <c:pt idx="47">
                  <c:v>1.2552341440620376</c:v>
                </c:pt>
                <c:pt idx="48">
                  <c:v>1.2402289578209582</c:v>
                </c:pt>
                <c:pt idx="49">
                  <c:v>1.1859673741315846</c:v>
                </c:pt>
                <c:pt idx="50">
                  <c:v>1.0946126311032836</c:v>
                </c:pt>
                <c:pt idx="51">
                  <c:v>0.96980675405403149</c:v>
                </c:pt>
                <c:pt idx="52">
                  <c:v>0.81652535945406002</c:v>
                </c:pt>
                <c:pt idx="53">
                  <c:v>0.64087929279866085</c:v>
                </c:pt>
                <c:pt idx="54">
                  <c:v>0.44987100848216599</c:v>
                </c:pt>
                <c:pt idx="55">
                  <c:v>0.25111540403878047</c:v>
                </c:pt>
                <c:pt idx="56">
                  <c:v>5.2536238208080815E-2</c:v>
                </c:pt>
                <c:pt idx="57">
                  <c:v>0.13794976432105965</c:v>
                </c:pt>
                <c:pt idx="58">
                  <c:v>0.31274852774114237</c:v>
                </c:pt>
                <c:pt idx="59">
                  <c:v>0.46489137696400751</c:v>
                </c:pt>
                <c:pt idx="60">
                  <c:v>0.58831285670566091</c:v>
                </c:pt>
                <c:pt idx="61">
                  <c:v>0.67809254204780611</c:v>
                </c:pt>
                <c:pt idx="62">
                  <c:v>0.73065120025203245</c:v>
                </c:pt>
                <c:pt idx="63">
                  <c:v>0.7438934834741735</c:v>
                </c:pt>
                <c:pt idx="64">
                  <c:v>0.71729146367060415</c:v>
                </c:pt>
                <c:pt idx="65">
                  <c:v>0.65190567942336497</c:v>
                </c:pt>
                <c:pt idx="66">
                  <c:v>0.55034285561361951</c:v>
                </c:pt>
                <c:pt idx="67">
                  <c:v>0.41665198152663685</c:v>
                </c:pt>
                <c:pt idx="68">
                  <c:v>0.25616289042631779</c:v>
                </c:pt>
                <c:pt idx="69">
                  <c:v>7.5273775922215735E-2</c:v>
                </c:pt>
                <c:pt idx="70">
                  <c:v>0.11880388381899762</c:v>
                </c:pt>
                <c:pt idx="71">
                  <c:v>0.31833282495091297</c:v>
                </c:pt>
                <c:pt idx="72">
                  <c:v>0.51535845824058701</c:v>
                </c:pt>
                <c:pt idx="73">
                  <c:v>0.70202599343909688</c:v>
                </c:pt>
                <c:pt idx="74">
                  <c:v>0.870893584981552</c:v>
                </c:pt>
                <c:pt idx="75">
                  <c:v>1.0152290148856524</c:v>
                </c:pt>
                <c:pt idx="76">
                  <c:v>1.1292780850379114</c:v>
                </c:pt>
                <c:pt idx="77">
                  <c:v>1.2084940189140116</c:v>
                </c:pt>
                <c:pt idx="78">
                  <c:v>1.2497187272106465</c:v>
                </c:pt>
                <c:pt idx="79">
                  <c:v>1.2513087109001197</c:v>
                </c:pt>
                <c:pt idx="80">
                  <c:v>1.2132005823502159</c:v>
                </c:pt>
                <c:pt idx="81">
                  <c:v>1.1369135923890659</c:v>
                </c:pt>
                <c:pt idx="82">
                  <c:v>1.0254890625689028</c:v>
                </c:pt>
                <c:pt idx="83">
                  <c:v>0.8833691372732172</c:v>
                </c:pt>
                <c:pt idx="84">
                  <c:v>0.71621968943819381</c:v>
                </c:pt>
                <c:pt idx="85">
                  <c:v>0.53070444007842821</c:v>
                </c:pt>
                <c:pt idx="86">
                  <c:v>0.33421929675867135</c:v>
                </c:pt>
                <c:pt idx="87">
                  <c:v>0.13459750209835708</c:v>
                </c:pt>
                <c:pt idx="88">
                  <c:v>6.0202652892412112E-2</c:v>
                </c:pt>
                <c:pt idx="89">
                  <c:v>0.24241510076158423</c:v>
                </c:pt>
                <c:pt idx="90">
                  <c:v>0.40477560621724895</c:v>
                </c:pt>
                <c:pt idx="91">
                  <c:v>0.54081136826509191</c:v>
                </c:pt>
                <c:pt idx="92">
                  <c:v>0.64509907035793723</c:v>
                </c:pt>
                <c:pt idx="93">
                  <c:v>0.71348109091221867</c:v>
                </c:pt>
                <c:pt idx="94">
                  <c:v>0.74323125456037897</c:v>
                </c:pt>
                <c:pt idx="95">
                  <c:v>0.73316351615983799</c:v>
                </c:pt>
                <c:pt idx="96">
                  <c:v>0.6836792446700396</c:v>
                </c:pt>
                <c:pt idx="97">
                  <c:v>0.59675122183863316</c:v>
                </c:pt>
                <c:pt idx="98">
                  <c:v>0.4758449936186655</c:v>
                </c:pt>
                <c:pt idx="99">
                  <c:v>0.32578070978760443</c:v>
                </c:pt>
                <c:pt idx="100">
                  <c:v>0.15254095978656074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04E-4021-B750-DA9FE50360C7}"/>
            </c:ext>
          </c:extLst>
        </c:ser>
        <c:ser>
          <c:idx val="18"/>
          <c:order val="18"/>
          <c:tx>
            <c:strRef>
              <c:f>'GRG vs Evo 2'!$AB$9</c:f>
              <c:strCache>
                <c:ptCount val="1"/>
                <c:pt idx="0">
                  <c:v>3,6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2'!$AB$10:$AB$110</c:f>
              <c:numCache>
                <c:formatCode>0.00</c:formatCode>
                <c:ptCount val="101"/>
                <c:pt idx="0">
                  <c:v>0.55747955670514759</c:v>
                </c:pt>
                <c:pt idx="1">
                  <c:v>0.53754613454638922</c:v>
                </c:pt>
                <c:pt idx="2">
                  <c:v>0.47854055070803264</c:v>
                </c:pt>
                <c:pt idx="3">
                  <c:v>0.38281517161482587</c:v>
                </c:pt>
                <c:pt idx="4">
                  <c:v>0.25418626605231293</c:v>
                </c:pt>
                <c:pt idx="5">
                  <c:v>9.7781862573287304E-2</c:v>
                </c:pt>
                <c:pt idx="6">
                  <c:v>8.016268881817884E-2</c:v>
                </c:pt>
                <c:pt idx="7">
                  <c:v>0.27255330039461145</c:v>
                </c:pt>
                <c:pt idx="8">
                  <c:v>0.47171996559614127</c:v>
                </c:pt>
                <c:pt idx="9">
                  <c:v>0.66972253798793957</c:v>
                </c:pt>
                <c:pt idx="10">
                  <c:v>0.85866727984199487</c:v>
                </c:pt>
                <c:pt idx="11">
                  <c:v>1.0310215605501982</c:v>
                </c:pt>
                <c:pt idx="12">
                  <c:v>1.179914158836098</c:v>
                </c:pt>
                <c:pt idx="13">
                  <c:v>1.2994091966637997</c:v>
                </c:pt>
                <c:pt idx="14">
                  <c:v>1.3847427839635105</c:v>
                </c:pt>
                <c:pt idx="15">
                  <c:v>1.4325129398952978</c:v>
                </c:pt>
                <c:pt idx="16">
                  <c:v>1.4408152190896055</c:v>
                </c:pt>
                <c:pt idx="17">
                  <c:v>1.4093186358743135</c:v>
                </c:pt>
                <c:pt idx="18">
                  <c:v>1.3392788596289995</c:v>
                </c:pt>
                <c:pt idx="19">
                  <c:v>1.2334881552092694</c:v>
                </c:pt>
                <c:pt idx="20">
                  <c:v>1.0961640641584645</c:v>
                </c:pt>
                <c:pt idx="21">
                  <c:v>0.93278126463555189</c:v>
                </c:pt>
                <c:pt idx="22">
                  <c:v>0.74985331327327187</c:v>
                </c:pt>
                <c:pt idx="23">
                  <c:v>0.55467297022990736</c:v>
                </c:pt>
                <c:pt idx="24">
                  <c:v>0.35502145985540606</c:v>
                </c:pt>
                <c:pt idx="25">
                  <c:v>0.15885825783162622</c:v>
                </c:pt>
                <c:pt idx="26">
                  <c:v>2.5996228005524646E-2</c:v>
                </c:pt>
                <c:pt idx="27">
                  <c:v>0.19217243264778222</c:v>
                </c:pt>
                <c:pt idx="28">
                  <c:v>0.33304543521539715</c:v>
                </c:pt>
                <c:pt idx="29">
                  <c:v>0.44299907364646646</c:v>
                </c:pt>
                <c:pt idx="30">
                  <c:v>0.51764984335551345</c:v>
                </c:pt>
                <c:pt idx="31">
                  <c:v>0.55402165372836509</c:v>
                </c:pt>
                <c:pt idx="32">
                  <c:v>0.55066447546334008</c:v>
                </c:pt>
                <c:pt idx="33">
                  <c:v>0.50771214866367709</c:v>
                </c:pt>
                <c:pt idx="34">
                  <c:v>0.42687704705497281</c:v>
                </c:pt>
                <c:pt idx="35">
                  <c:v>0.31138181104845214</c:v>
                </c:pt>
                <c:pt idx="36">
                  <c:v>0.16583087123740209</c:v>
                </c:pt>
                <c:pt idx="37">
                  <c:v>3.9731157204621059E-3</c:v>
                </c:pt>
                <c:pt idx="38">
                  <c:v>0.19126060071259676</c:v>
                </c:pt>
                <c:pt idx="39">
                  <c:v>0.38856502273220273</c:v>
                </c:pt>
                <c:pt idx="40">
                  <c:v>0.58802047710346605</c:v>
                </c:pt>
                <c:pt idx="41">
                  <c:v>0.78167530427868703</c:v>
                </c:pt>
                <c:pt idx="42">
                  <c:v>0.96180909741153808</c:v>
                </c:pt>
                <c:pt idx="43">
                  <c:v>1.121240490614865</c:v>
                </c:pt>
                <c:pt idx="44">
                  <c:v>1.2536134573565085</c:v>
                </c:pt>
                <c:pt idx="45">
                  <c:v>1.3536507051795295</c:v>
                </c:pt>
                <c:pt idx="46">
                  <c:v>1.417364064699016</c:v>
                </c:pt>
                <c:pt idx="47">
                  <c:v>1.442213485330059</c:v>
                </c:pt>
                <c:pt idx="48">
                  <c:v>1.4272082990889794</c:v>
                </c:pt>
                <c:pt idx="49">
                  <c:v>1.3729467153996058</c:v>
                </c:pt>
                <c:pt idx="50">
                  <c:v>1.281591972371305</c:v>
                </c:pt>
                <c:pt idx="51">
                  <c:v>1.1567860953220528</c:v>
                </c:pt>
                <c:pt idx="52">
                  <c:v>1.0035047007220812</c:v>
                </c:pt>
                <c:pt idx="53">
                  <c:v>0.82785863406668203</c:v>
                </c:pt>
                <c:pt idx="54">
                  <c:v>0.63685034975018728</c:v>
                </c:pt>
                <c:pt idx="55">
                  <c:v>0.4380947453068017</c:v>
                </c:pt>
                <c:pt idx="56">
                  <c:v>0.23951557947610205</c:v>
                </c:pt>
                <c:pt idx="57">
                  <c:v>4.9029576946961584E-2</c:v>
                </c:pt>
                <c:pt idx="58">
                  <c:v>0.12576918647312113</c:v>
                </c:pt>
                <c:pt idx="59">
                  <c:v>0.27791203569598627</c:v>
                </c:pt>
                <c:pt idx="60">
                  <c:v>0.40133351543763968</c:v>
                </c:pt>
                <c:pt idx="61">
                  <c:v>0.49111320077978488</c:v>
                </c:pt>
                <c:pt idx="62">
                  <c:v>0.54367185898401127</c:v>
                </c:pt>
                <c:pt idx="63">
                  <c:v>0.55691414220615232</c:v>
                </c:pt>
                <c:pt idx="64">
                  <c:v>0.53031212240258285</c:v>
                </c:pt>
                <c:pt idx="65">
                  <c:v>0.46492633815534373</c:v>
                </c:pt>
                <c:pt idx="66">
                  <c:v>0.36336351434559827</c:v>
                </c:pt>
                <c:pt idx="67">
                  <c:v>0.22967264025861561</c:v>
                </c:pt>
                <c:pt idx="68">
                  <c:v>6.9183549158296553E-2</c:v>
                </c:pt>
                <c:pt idx="69">
                  <c:v>0.1117055653458055</c:v>
                </c:pt>
                <c:pt idx="70">
                  <c:v>0.30578322508701883</c:v>
                </c:pt>
                <c:pt idx="71">
                  <c:v>0.50531216621893427</c:v>
                </c:pt>
                <c:pt idx="72">
                  <c:v>0.70233779950860831</c:v>
                </c:pt>
                <c:pt idx="73">
                  <c:v>0.88900533470711807</c:v>
                </c:pt>
                <c:pt idx="74">
                  <c:v>1.0578729262495732</c:v>
                </c:pt>
                <c:pt idx="75">
                  <c:v>1.2022083561536738</c:v>
                </c:pt>
                <c:pt idx="76">
                  <c:v>1.3162574263059326</c:v>
                </c:pt>
                <c:pt idx="77">
                  <c:v>1.3954733601820328</c:v>
                </c:pt>
                <c:pt idx="78">
                  <c:v>1.4366980684786677</c:v>
                </c:pt>
                <c:pt idx="79">
                  <c:v>1.4382880521681409</c:v>
                </c:pt>
                <c:pt idx="80">
                  <c:v>1.4001799236182371</c:v>
                </c:pt>
                <c:pt idx="81">
                  <c:v>1.323892933657087</c:v>
                </c:pt>
                <c:pt idx="82">
                  <c:v>1.2124684038369242</c:v>
                </c:pt>
                <c:pt idx="83">
                  <c:v>1.0703484785412385</c:v>
                </c:pt>
                <c:pt idx="84">
                  <c:v>0.90319903070621499</c:v>
                </c:pt>
                <c:pt idx="85">
                  <c:v>0.71768378134644939</c:v>
                </c:pt>
                <c:pt idx="86">
                  <c:v>0.52119863802669264</c:v>
                </c:pt>
                <c:pt idx="87">
                  <c:v>0.32157684336637832</c:v>
                </c:pt>
                <c:pt idx="88">
                  <c:v>0.12677668837560913</c:v>
                </c:pt>
                <c:pt idx="89">
                  <c:v>5.5435759493562997E-2</c:v>
                </c:pt>
                <c:pt idx="90">
                  <c:v>0.21779626494922771</c:v>
                </c:pt>
                <c:pt idx="91">
                  <c:v>0.35383202699707067</c:v>
                </c:pt>
                <c:pt idx="92">
                  <c:v>0.45811972908991599</c:v>
                </c:pt>
                <c:pt idx="93">
                  <c:v>0.52650174964419749</c:v>
                </c:pt>
                <c:pt idx="94">
                  <c:v>0.55625191329235779</c:v>
                </c:pt>
                <c:pt idx="95">
                  <c:v>0.54618417489181681</c:v>
                </c:pt>
                <c:pt idx="96">
                  <c:v>0.49669990340201836</c:v>
                </c:pt>
                <c:pt idx="97">
                  <c:v>0.40977188057061192</c:v>
                </c:pt>
                <c:pt idx="98">
                  <c:v>0.28886565235064426</c:v>
                </c:pt>
                <c:pt idx="99">
                  <c:v>0.13880136851958319</c:v>
                </c:pt>
                <c:pt idx="100">
                  <c:v>3.44383814814605E-2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04E-4021-B750-DA9FE50360C7}"/>
            </c:ext>
          </c:extLst>
        </c:ser>
        <c:ser>
          <c:idx val="19"/>
          <c:order val="19"/>
          <c:tx>
            <c:strRef>
              <c:f>'GRG vs Evo 2'!$AC$9</c:f>
              <c:strCache>
                <c:ptCount val="1"/>
                <c:pt idx="0">
                  <c:v>3,8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2'!$AC$10:$AC$110</c:f>
              <c:numCache>
                <c:formatCode>0.00</c:formatCode>
                <c:ptCount val="101"/>
                <c:pt idx="0">
                  <c:v>0.38814210905728108</c:v>
                </c:pt>
                <c:pt idx="1">
                  <c:v>0.36820868689852271</c:v>
                </c:pt>
                <c:pt idx="2">
                  <c:v>0.30920310306016618</c:v>
                </c:pt>
                <c:pt idx="3">
                  <c:v>0.21347772396695941</c:v>
                </c:pt>
                <c:pt idx="4">
                  <c:v>8.4848818404446469E-2</c:v>
                </c:pt>
                <c:pt idx="5">
                  <c:v>7.1555585074579153E-2</c:v>
                </c:pt>
                <c:pt idx="6">
                  <c:v>0.2495001364660453</c:v>
                </c:pt>
                <c:pt idx="7">
                  <c:v>0.44189074804247785</c:v>
                </c:pt>
                <c:pt idx="8">
                  <c:v>0.64105741324400778</c:v>
                </c:pt>
                <c:pt idx="9">
                  <c:v>0.83905998563580608</c:v>
                </c:pt>
                <c:pt idx="10">
                  <c:v>1.0280047274898614</c:v>
                </c:pt>
                <c:pt idx="11">
                  <c:v>1.2003590081980646</c:v>
                </c:pt>
                <c:pt idx="12">
                  <c:v>1.3492516064839644</c:v>
                </c:pt>
                <c:pt idx="13">
                  <c:v>1.4687466443116661</c:v>
                </c:pt>
                <c:pt idx="14">
                  <c:v>1.5540802316113771</c:v>
                </c:pt>
                <c:pt idx="15">
                  <c:v>1.6018503875431644</c:v>
                </c:pt>
                <c:pt idx="16">
                  <c:v>1.6101526667374721</c:v>
                </c:pt>
                <c:pt idx="17">
                  <c:v>1.5786560835221799</c:v>
                </c:pt>
                <c:pt idx="18">
                  <c:v>1.5086163072768659</c:v>
                </c:pt>
                <c:pt idx="19">
                  <c:v>1.4028256028571358</c:v>
                </c:pt>
                <c:pt idx="20">
                  <c:v>1.2655015118063309</c:v>
                </c:pt>
                <c:pt idx="21">
                  <c:v>1.1021187122834184</c:v>
                </c:pt>
                <c:pt idx="22">
                  <c:v>0.91919076092113827</c:v>
                </c:pt>
                <c:pt idx="23">
                  <c:v>0.72401041787777376</c:v>
                </c:pt>
                <c:pt idx="24">
                  <c:v>0.52435890750327252</c:v>
                </c:pt>
                <c:pt idx="25">
                  <c:v>0.32819570547949267</c:v>
                </c:pt>
                <c:pt idx="26">
                  <c:v>0.14334121964234181</c:v>
                </c:pt>
                <c:pt idx="27">
                  <c:v>2.2834984999915764E-2</c:v>
                </c:pt>
                <c:pt idx="28">
                  <c:v>0.16370798756753069</c:v>
                </c:pt>
                <c:pt idx="29">
                  <c:v>0.2736616259986</c:v>
                </c:pt>
                <c:pt idx="30">
                  <c:v>0.34831239570764705</c:v>
                </c:pt>
                <c:pt idx="31">
                  <c:v>0.38468420608049858</c:v>
                </c:pt>
                <c:pt idx="32">
                  <c:v>0.38132702781547367</c:v>
                </c:pt>
                <c:pt idx="33">
                  <c:v>0.33837470101581069</c:v>
                </c:pt>
                <c:pt idx="34">
                  <c:v>0.25753959940710636</c:v>
                </c:pt>
                <c:pt idx="35">
                  <c:v>0.14204436340058568</c:v>
                </c:pt>
                <c:pt idx="36">
                  <c:v>3.5065764104643682E-3</c:v>
                </c:pt>
                <c:pt idx="37">
                  <c:v>0.17331056336832856</c:v>
                </c:pt>
                <c:pt idx="38">
                  <c:v>0.36059804836046322</c:v>
                </c:pt>
                <c:pt idx="39">
                  <c:v>0.55790247038006913</c:v>
                </c:pt>
                <c:pt idx="40">
                  <c:v>0.75735792475133246</c:v>
                </c:pt>
                <c:pt idx="41">
                  <c:v>0.95101275192655343</c:v>
                </c:pt>
                <c:pt idx="42">
                  <c:v>1.1311465450594045</c:v>
                </c:pt>
                <c:pt idx="43">
                  <c:v>1.2905779382627314</c:v>
                </c:pt>
                <c:pt idx="44">
                  <c:v>1.4229509050043749</c:v>
                </c:pt>
                <c:pt idx="45">
                  <c:v>1.5229881528273959</c:v>
                </c:pt>
                <c:pt idx="46">
                  <c:v>1.5867015123468824</c:v>
                </c:pt>
                <c:pt idx="47">
                  <c:v>1.6115509329779254</c:v>
                </c:pt>
                <c:pt idx="48">
                  <c:v>1.596545746736846</c:v>
                </c:pt>
                <c:pt idx="49">
                  <c:v>1.5422841630474722</c:v>
                </c:pt>
                <c:pt idx="50">
                  <c:v>1.4509294200191714</c:v>
                </c:pt>
                <c:pt idx="51">
                  <c:v>1.3261235429699192</c:v>
                </c:pt>
                <c:pt idx="52">
                  <c:v>1.1728421483699476</c:v>
                </c:pt>
                <c:pt idx="53">
                  <c:v>0.99719608171454854</c:v>
                </c:pt>
                <c:pt idx="54">
                  <c:v>0.80618779739805368</c:v>
                </c:pt>
                <c:pt idx="55">
                  <c:v>0.6074321929546681</c:v>
                </c:pt>
                <c:pt idx="56">
                  <c:v>0.40885302712396854</c:v>
                </c:pt>
                <c:pt idx="57">
                  <c:v>0.21836702459482804</c:v>
                </c:pt>
                <c:pt idx="58">
                  <c:v>4.3568261174745326E-2</c:v>
                </c:pt>
                <c:pt idx="59">
                  <c:v>0.10857458804811981</c:v>
                </c:pt>
                <c:pt idx="60">
                  <c:v>0.23199606778977322</c:v>
                </c:pt>
                <c:pt idx="61">
                  <c:v>0.32177575313191842</c:v>
                </c:pt>
                <c:pt idx="62">
                  <c:v>0.37433441133614476</c:v>
                </c:pt>
                <c:pt idx="63">
                  <c:v>0.38757669455828581</c:v>
                </c:pt>
                <c:pt idx="64">
                  <c:v>0.36097467475471645</c:v>
                </c:pt>
                <c:pt idx="65">
                  <c:v>0.29558889050747728</c:v>
                </c:pt>
                <c:pt idx="66">
                  <c:v>0.19402606669773181</c:v>
                </c:pt>
                <c:pt idx="67">
                  <c:v>6.0335192610749155E-2</c:v>
                </c:pt>
                <c:pt idx="68">
                  <c:v>0.1001538984895699</c:v>
                </c:pt>
                <c:pt idx="69">
                  <c:v>0.28104301299367196</c:v>
                </c:pt>
                <c:pt idx="70">
                  <c:v>0.47512067273488534</c:v>
                </c:pt>
                <c:pt idx="71">
                  <c:v>0.67464961386680067</c:v>
                </c:pt>
                <c:pt idx="72">
                  <c:v>0.87167524715647482</c:v>
                </c:pt>
                <c:pt idx="73">
                  <c:v>1.0583427823549845</c:v>
                </c:pt>
                <c:pt idx="74">
                  <c:v>1.2272103738974396</c:v>
                </c:pt>
                <c:pt idx="75">
                  <c:v>1.3715458038015402</c:v>
                </c:pt>
                <c:pt idx="76">
                  <c:v>1.485594873953799</c:v>
                </c:pt>
                <c:pt idx="77">
                  <c:v>1.5648108078298992</c:v>
                </c:pt>
                <c:pt idx="78">
                  <c:v>1.6060355161265341</c:v>
                </c:pt>
                <c:pt idx="79">
                  <c:v>1.6076254998160073</c:v>
                </c:pt>
                <c:pt idx="80">
                  <c:v>1.5695173712661035</c:v>
                </c:pt>
                <c:pt idx="81">
                  <c:v>1.4932303813049534</c:v>
                </c:pt>
                <c:pt idx="82">
                  <c:v>1.3818058514847906</c:v>
                </c:pt>
                <c:pt idx="83">
                  <c:v>1.2396859261891049</c:v>
                </c:pt>
                <c:pt idx="84">
                  <c:v>1.0725364783540814</c:v>
                </c:pt>
                <c:pt idx="85">
                  <c:v>0.88702122899431579</c:v>
                </c:pt>
                <c:pt idx="86">
                  <c:v>0.69053608567455904</c:v>
                </c:pt>
                <c:pt idx="87">
                  <c:v>0.49091429101424477</c:v>
                </c:pt>
                <c:pt idx="88">
                  <c:v>0.29611413602347558</c:v>
                </c:pt>
                <c:pt idx="89">
                  <c:v>0.11390168815430346</c:v>
                </c:pt>
                <c:pt idx="90">
                  <c:v>4.8458817301361257E-2</c:v>
                </c:pt>
                <c:pt idx="91">
                  <c:v>0.18449457934920421</c:v>
                </c:pt>
                <c:pt idx="92">
                  <c:v>0.28878228144204954</c:v>
                </c:pt>
                <c:pt idx="93">
                  <c:v>0.35716430199633098</c:v>
                </c:pt>
                <c:pt idx="94">
                  <c:v>0.38691446564449128</c:v>
                </c:pt>
                <c:pt idx="95">
                  <c:v>0.3768467272439503</c:v>
                </c:pt>
                <c:pt idx="96">
                  <c:v>0.3273624557541519</c:v>
                </c:pt>
                <c:pt idx="97">
                  <c:v>0.24043443292274547</c:v>
                </c:pt>
                <c:pt idx="98">
                  <c:v>0.11952820470277781</c:v>
                </c:pt>
                <c:pt idx="99">
                  <c:v>3.0536079128283267E-2</c:v>
                </c:pt>
                <c:pt idx="100">
                  <c:v>0.20377582912932696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D04E-4021-B750-DA9FE50360C7}"/>
            </c:ext>
          </c:extLst>
        </c:ser>
        <c:ser>
          <c:idx val="20"/>
          <c:order val="20"/>
          <c:tx>
            <c:strRef>
              <c:f>'GRG vs Evo 2'!$AD$9</c:f>
              <c:strCache>
                <c:ptCount val="1"/>
                <c:pt idx="0">
                  <c:v>4,0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2'!$AD$10:$AD$110</c:f>
              <c:numCache>
                <c:formatCode>0.00</c:formatCode>
                <c:ptCount val="101"/>
                <c:pt idx="0">
                  <c:v>0.2431975046920718</c:v>
                </c:pt>
                <c:pt idx="1">
                  <c:v>0.22326408253331342</c:v>
                </c:pt>
                <c:pt idx="2">
                  <c:v>0.1642584986949569</c:v>
                </c:pt>
                <c:pt idx="3">
                  <c:v>6.8533119601750125E-2</c:v>
                </c:pt>
                <c:pt idx="4">
                  <c:v>6.0095785960762815E-2</c:v>
                </c:pt>
                <c:pt idx="5">
                  <c:v>0.21650018943978844</c:v>
                </c:pt>
                <c:pt idx="6">
                  <c:v>0.39444474083125458</c:v>
                </c:pt>
                <c:pt idx="7">
                  <c:v>0.58683535240768714</c:v>
                </c:pt>
                <c:pt idx="8">
                  <c:v>0.78600201760921706</c:v>
                </c:pt>
                <c:pt idx="9">
                  <c:v>0.98400459000101526</c:v>
                </c:pt>
                <c:pt idx="10">
                  <c:v>1.1729493318550706</c:v>
                </c:pt>
                <c:pt idx="11">
                  <c:v>1.345303612563274</c:v>
                </c:pt>
                <c:pt idx="12">
                  <c:v>1.4941962108491738</c:v>
                </c:pt>
                <c:pt idx="13">
                  <c:v>1.6136912486768755</c:v>
                </c:pt>
                <c:pt idx="14">
                  <c:v>1.6990248359765863</c:v>
                </c:pt>
                <c:pt idx="15">
                  <c:v>1.7467949919083736</c:v>
                </c:pt>
                <c:pt idx="16">
                  <c:v>1.7550972711026813</c:v>
                </c:pt>
                <c:pt idx="17">
                  <c:v>1.7236006878873893</c:v>
                </c:pt>
                <c:pt idx="18">
                  <c:v>1.6535609116420753</c:v>
                </c:pt>
                <c:pt idx="19">
                  <c:v>1.5477702072223449</c:v>
                </c:pt>
                <c:pt idx="20">
                  <c:v>1.4104461161715403</c:v>
                </c:pt>
                <c:pt idx="21">
                  <c:v>1.2470633166486276</c:v>
                </c:pt>
                <c:pt idx="22">
                  <c:v>1.0641353652863477</c:v>
                </c:pt>
                <c:pt idx="23">
                  <c:v>0.86895502224298304</c:v>
                </c:pt>
                <c:pt idx="24">
                  <c:v>0.6693035118684818</c:v>
                </c:pt>
                <c:pt idx="25">
                  <c:v>0.47314030984470196</c:v>
                </c:pt>
                <c:pt idx="26">
                  <c:v>0.28828582400755109</c:v>
                </c:pt>
                <c:pt idx="27">
                  <c:v>0.12210961936529352</c:v>
                </c:pt>
                <c:pt idx="28">
                  <c:v>1.8763383202321404E-2</c:v>
                </c:pt>
                <c:pt idx="29">
                  <c:v>0.12871702163339072</c:v>
                </c:pt>
                <c:pt idx="30">
                  <c:v>0.20336779134243776</c:v>
                </c:pt>
                <c:pt idx="31">
                  <c:v>0.2397396017152893</c:v>
                </c:pt>
                <c:pt idx="32">
                  <c:v>0.23638242345026439</c:v>
                </c:pt>
                <c:pt idx="33">
                  <c:v>0.1934300966506014</c:v>
                </c:pt>
                <c:pt idx="34">
                  <c:v>0.11259499504189707</c:v>
                </c:pt>
                <c:pt idx="35">
                  <c:v>2.9002409646236016E-3</c:v>
                </c:pt>
                <c:pt idx="36">
                  <c:v>0.14845118077567365</c:v>
                </c:pt>
                <c:pt idx="37">
                  <c:v>0.31825516773353785</c:v>
                </c:pt>
                <c:pt idx="38">
                  <c:v>0.50554265272567256</c:v>
                </c:pt>
                <c:pt idx="39">
                  <c:v>0.70284707474527841</c:v>
                </c:pt>
                <c:pt idx="40">
                  <c:v>0.90230252911654174</c:v>
                </c:pt>
                <c:pt idx="41">
                  <c:v>1.0959573562917626</c:v>
                </c:pt>
                <c:pt idx="42">
                  <c:v>1.2760911494246137</c:v>
                </c:pt>
                <c:pt idx="43">
                  <c:v>1.4355225426279405</c:v>
                </c:pt>
                <c:pt idx="44">
                  <c:v>1.5678955093695843</c:v>
                </c:pt>
                <c:pt idx="45">
                  <c:v>1.667932757192605</c:v>
                </c:pt>
                <c:pt idx="46">
                  <c:v>1.7316461167120918</c:v>
                </c:pt>
                <c:pt idx="47">
                  <c:v>1.7564955373431346</c:v>
                </c:pt>
                <c:pt idx="48">
                  <c:v>1.7414903511020552</c:v>
                </c:pt>
                <c:pt idx="49">
                  <c:v>1.6872287674126816</c:v>
                </c:pt>
                <c:pt idx="50">
                  <c:v>1.5958740243843805</c:v>
                </c:pt>
                <c:pt idx="51">
                  <c:v>1.4710681473351284</c:v>
                </c:pt>
                <c:pt idx="52">
                  <c:v>1.317786752735157</c:v>
                </c:pt>
                <c:pt idx="53">
                  <c:v>1.1421406860797578</c:v>
                </c:pt>
                <c:pt idx="54">
                  <c:v>0.95113240176326297</c:v>
                </c:pt>
                <c:pt idx="55">
                  <c:v>0.75237679731987739</c:v>
                </c:pt>
                <c:pt idx="56">
                  <c:v>0.55379763148917782</c:v>
                </c:pt>
                <c:pt idx="57">
                  <c:v>0.36331162896003732</c:v>
                </c:pt>
                <c:pt idx="58">
                  <c:v>0.18851286553995461</c:v>
                </c:pt>
                <c:pt idx="59">
                  <c:v>3.6370016317089471E-2</c:v>
                </c:pt>
                <c:pt idx="60">
                  <c:v>8.7051463424563935E-2</c:v>
                </c:pt>
                <c:pt idx="61">
                  <c:v>0.17683114876670913</c:v>
                </c:pt>
                <c:pt idx="62">
                  <c:v>0.22938980697093547</c:v>
                </c:pt>
                <c:pt idx="63">
                  <c:v>0.24263209019307652</c:v>
                </c:pt>
                <c:pt idx="64">
                  <c:v>0.21603007038950717</c:v>
                </c:pt>
                <c:pt idx="65">
                  <c:v>0.15064428614226799</c:v>
                </c:pt>
                <c:pt idx="66">
                  <c:v>4.908146233252253E-2</c:v>
                </c:pt>
                <c:pt idx="67">
                  <c:v>8.4609411754460129E-2</c:v>
                </c:pt>
                <c:pt idx="68">
                  <c:v>0.24509850285477919</c:v>
                </c:pt>
                <c:pt idx="69">
                  <c:v>0.42598761735888124</c:v>
                </c:pt>
                <c:pt idx="70">
                  <c:v>0.62006527710009463</c:v>
                </c:pt>
                <c:pt idx="71">
                  <c:v>0.81959421823200995</c:v>
                </c:pt>
                <c:pt idx="72">
                  <c:v>1.016619851521684</c:v>
                </c:pt>
                <c:pt idx="73">
                  <c:v>1.2032873867201939</c:v>
                </c:pt>
                <c:pt idx="74">
                  <c:v>1.372154978262649</c:v>
                </c:pt>
                <c:pt idx="75">
                  <c:v>1.5164904081667494</c:v>
                </c:pt>
                <c:pt idx="76">
                  <c:v>1.6305394783190084</c:v>
                </c:pt>
                <c:pt idx="77">
                  <c:v>1.7097554121951086</c:v>
                </c:pt>
                <c:pt idx="78">
                  <c:v>1.7509801204917435</c:v>
                </c:pt>
                <c:pt idx="79">
                  <c:v>1.7525701041812167</c:v>
                </c:pt>
                <c:pt idx="80">
                  <c:v>1.7144619756313129</c:v>
                </c:pt>
                <c:pt idx="81">
                  <c:v>1.6381749856701628</c:v>
                </c:pt>
                <c:pt idx="82">
                  <c:v>1.5267504558499998</c:v>
                </c:pt>
                <c:pt idx="83">
                  <c:v>1.3846305305543143</c:v>
                </c:pt>
                <c:pt idx="84">
                  <c:v>1.2174810827192908</c:v>
                </c:pt>
                <c:pt idx="85">
                  <c:v>1.0319658333595252</c:v>
                </c:pt>
                <c:pt idx="86">
                  <c:v>0.83548069003976833</c:v>
                </c:pt>
                <c:pt idx="87">
                  <c:v>0.63585889537945406</c:v>
                </c:pt>
                <c:pt idx="88">
                  <c:v>0.44105874038868487</c:v>
                </c:pt>
                <c:pt idx="89">
                  <c:v>0.25884629251951274</c:v>
                </c:pt>
                <c:pt idx="90">
                  <c:v>9.6485787063848028E-2</c:v>
                </c:pt>
                <c:pt idx="91">
                  <c:v>3.9549974983994929E-2</c:v>
                </c:pt>
                <c:pt idx="92">
                  <c:v>0.14383767707684025</c:v>
                </c:pt>
                <c:pt idx="93">
                  <c:v>0.2122196976311217</c:v>
                </c:pt>
                <c:pt idx="94">
                  <c:v>0.24196986127928199</c:v>
                </c:pt>
                <c:pt idx="95">
                  <c:v>0.23190212287874101</c:v>
                </c:pt>
                <c:pt idx="96">
                  <c:v>0.18241785138894262</c:v>
                </c:pt>
                <c:pt idx="97">
                  <c:v>9.5489828557536183E-2</c:v>
                </c:pt>
                <c:pt idx="98">
                  <c:v>2.5416399662431477E-2</c:v>
                </c:pt>
                <c:pt idx="99">
                  <c:v>0.17548068349349255</c:v>
                </c:pt>
                <c:pt idx="100">
                  <c:v>0.34872043349453624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04E-4021-B750-DA9FE50360C7}"/>
            </c:ext>
          </c:extLst>
        </c:ser>
        <c:ser>
          <c:idx val="21"/>
          <c:order val="21"/>
          <c:tx>
            <c:strRef>
              <c:f>'GRG vs Evo 2'!$AE$9</c:f>
              <c:strCache>
                <c:ptCount val="1"/>
                <c:pt idx="0">
                  <c:v>4,2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2'!$AE$10:$AE$110</c:f>
              <c:numCache>
                <c:formatCode>0.00</c:formatCode>
                <c:ptCount val="101"/>
                <c:pt idx="0">
                  <c:v>0.12842422758641181</c:v>
                </c:pt>
                <c:pt idx="1">
                  <c:v>0.10849080542765344</c:v>
                </c:pt>
                <c:pt idx="2">
                  <c:v>4.9485221589296913E-2</c:v>
                </c:pt>
                <c:pt idx="3">
                  <c:v>4.6240157503909862E-2</c:v>
                </c:pt>
                <c:pt idx="4">
                  <c:v>0.1748690630664228</c:v>
                </c:pt>
                <c:pt idx="5">
                  <c:v>0.33127346654544843</c:v>
                </c:pt>
                <c:pt idx="6">
                  <c:v>0.50921801793691457</c:v>
                </c:pt>
                <c:pt idx="7">
                  <c:v>0.70160862951334713</c:v>
                </c:pt>
                <c:pt idx="8">
                  <c:v>0.90077529471487705</c:v>
                </c:pt>
                <c:pt idx="9">
                  <c:v>1.0987778671066752</c:v>
                </c:pt>
                <c:pt idx="10">
                  <c:v>1.2877226089607305</c:v>
                </c:pt>
                <c:pt idx="11">
                  <c:v>1.460076889668934</c:v>
                </c:pt>
                <c:pt idx="12">
                  <c:v>1.6089694879548335</c:v>
                </c:pt>
                <c:pt idx="13">
                  <c:v>1.7284645257825355</c:v>
                </c:pt>
                <c:pt idx="14">
                  <c:v>1.8137981130822463</c:v>
                </c:pt>
                <c:pt idx="15">
                  <c:v>1.8615682690140336</c:v>
                </c:pt>
                <c:pt idx="16">
                  <c:v>1.8698705482083413</c:v>
                </c:pt>
                <c:pt idx="17">
                  <c:v>1.8383739649930493</c:v>
                </c:pt>
                <c:pt idx="18">
                  <c:v>1.7683341887477351</c:v>
                </c:pt>
                <c:pt idx="19">
                  <c:v>1.6625434843280051</c:v>
                </c:pt>
                <c:pt idx="20">
                  <c:v>1.5252193932772</c:v>
                </c:pt>
                <c:pt idx="21">
                  <c:v>1.3618365937542876</c:v>
                </c:pt>
                <c:pt idx="22">
                  <c:v>1.1789086423920074</c:v>
                </c:pt>
                <c:pt idx="23">
                  <c:v>0.98372829934864303</c:v>
                </c:pt>
                <c:pt idx="24">
                  <c:v>0.78407678897414179</c:v>
                </c:pt>
                <c:pt idx="25">
                  <c:v>0.587913586950362</c:v>
                </c:pt>
                <c:pt idx="26">
                  <c:v>0.40305910111321108</c:v>
                </c:pt>
                <c:pt idx="27">
                  <c:v>0.23688289647095351</c:v>
                </c:pt>
                <c:pt idx="28">
                  <c:v>9.6009893903338583E-2</c:v>
                </c:pt>
                <c:pt idx="29">
                  <c:v>1.3943744527730728E-2</c:v>
                </c:pt>
                <c:pt idx="30">
                  <c:v>8.8594514236777777E-2</c:v>
                </c:pt>
                <c:pt idx="31">
                  <c:v>0.12496632460962931</c:v>
                </c:pt>
                <c:pt idx="32">
                  <c:v>0.1216091463446044</c:v>
                </c:pt>
                <c:pt idx="33">
                  <c:v>7.8656819544941414E-2</c:v>
                </c:pt>
                <c:pt idx="34">
                  <c:v>2.1782820637629152E-3</c:v>
                </c:pt>
                <c:pt idx="35">
                  <c:v>0.11767351807028359</c:v>
                </c:pt>
                <c:pt idx="36">
                  <c:v>0.26322445788133364</c:v>
                </c:pt>
                <c:pt idx="37">
                  <c:v>0.43302844483919783</c:v>
                </c:pt>
                <c:pt idx="38">
                  <c:v>0.62031592983133255</c:v>
                </c:pt>
                <c:pt idx="39">
                  <c:v>0.8176203518509384</c:v>
                </c:pt>
                <c:pt idx="40">
                  <c:v>1.0170758062222016</c:v>
                </c:pt>
                <c:pt idx="41">
                  <c:v>1.2107306333974228</c:v>
                </c:pt>
                <c:pt idx="42">
                  <c:v>1.3908644265302739</c:v>
                </c:pt>
                <c:pt idx="43">
                  <c:v>1.5502958197336008</c:v>
                </c:pt>
                <c:pt idx="44">
                  <c:v>1.6826687864752441</c:v>
                </c:pt>
                <c:pt idx="45">
                  <c:v>1.7827060342982652</c:v>
                </c:pt>
                <c:pt idx="46">
                  <c:v>1.8464193938177518</c:v>
                </c:pt>
                <c:pt idx="47">
                  <c:v>1.8712688144487948</c:v>
                </c:pt>
                <c:pt idx="48">
                  <c:v>1.8562636282077152</c:v>
                </c:pt>
                <c:pt idx="49">
                  <c:v>1.8020020445183413</c:v>
                </c:pt>
                <c:pt idx="50">
                  <c:v>1.7106473014900407</c:v>
                </c:pt>
                <c:pt idx="51">
                  <c:v>1.5858414244407886</c:v>
                </c:pt>
                <c:pt idx="52">
                  <c:v>1.432560029840817</c:v>
                </c:pt>
                <c:pt idx="53">
                  <c:v>1.2569139631854178</c:v>
                </c:pt>
                <c:pt idx="54">
                  <c:v>1.065905678868923</c:v>
                </c:pt>
                <c:pt idx="55">
                  <c:v>0.86715007442553738</c:v>
                </c:pt>
                <c:pt idx="56">
                  <c:v>0.66857090859483781</c:v>
                </c:pt>
                <c:pt idx="57">
                  <c:v>0.47808490606569731</c:v>
                </c:pt>
                <c:pt idx="58">
                  <c:v>0.3032861426456146</c:v>
                </c:pt>
                <c:pt idx="59">
                  <c:v>0.15114329342274946</c:v>
                </c:pt>
                <c:pt idx="60">
                  <c:v>2.7721813681096052E-2</c:v>
                </c:pt>
                <c:pt idx="61">
                  <c:v>6.2057871661049147E-2</c:v>
                </c:pt>
                <c:pt idx="62">
                  <c:v>0.11461652986527548</c:v>
                </c:pt>
                <c:pt idx="63">
                  <c:v>0.12785881308741653</c:v>
                </c:pt>
                <c:pt idx="64">
                  <c:v>0.10125679328384718</c:v>
                </c:pt>
                <c:pt idx="65">
                  <c:v>3.5871009036608004E-2</c:v>
                </c:pt>
                <c:pt idx="66">
                  <c:v>6.5691814773137458E-2</c:v>
                </c:pt>
                <c:pt idx="67">
                  <c:v>0.19938268886012012</c:v>
                </c:pt>
                <c:pt idx="68">
                  <c:v>0.35987177996043918</c:v>
                </c:pt>
                <c:pt idx="69">
                  <c:v>0.54076089446454123</c:v>
                </c:pt>
                <c:pt idx="70">
                  <c:v>0.73483855420575461</c:v>
                </c:pt>
                <c:pt idx="71">
                  <c:v>0.93436749533766994</c:v>
                </c:pt>
                <c:pt idx="72">
                  <c:v>1.131393128627344</c:v>
                </c:pt>
                <c:pt idx="73">
                  <c:v>1.3180606638258539</c:v>
                </c:pt>
                <c:pt idx="74">
                  <c:v>1.486928255368309</c:v>
                </c:pt>
                <c:pt idx="75">
                  <c:v>1.6312636852724096</c:v>
                </c:pt>
                <c:pt idx="76">
                  <c:v>1.7453127554246683</c:v>
                </c:pt>
                <c:pt idx="77">
                  <c:v>1.8245286893007684</c:v>
                </c:pt>
                <c:pt idx="78">
                  <c:v>1.8657533975974032</c:v>
                </c:pt>
                <c:pt idx="79">
                  <c:v>1.8673433812868767</c:v>
                </c:pt>
                <c:pt idx="80">
                  <c:v>1.8292352527369728</c:v>
                </c:pt>
                <c:pt idx="81">
                  <c:v>1.7529482627758228</c:v>
                </c:pt>
                <c:pt idx="82">
                  <c:v>1.64152373295566</c:v>
                </c:pt>
                <c:pt idx="83">
                  <c:v>1.4994038076599741</c:v>
                </c:pt>
                <c:pt idx="84">
                  <c:v>1.3322543598249508</c:v>
                </c:pt>
                <c:pt idx="85">
                  <c:v>1.1467391104651852</c:v>
                </c:pt>
                <c:pt idx="86">
                  <c:v>0.95025396714542831</c:v>
                </c:pt>
                <c:pt idx="87">
                  <c:v>0.75063217248511405</c:v>
                </c:pt>
                <c:pt idx="88">
                  <c:v>0.55583201749434485</c:v>
                </c:pt>
                <c:pt idx="89">
                  <c:v>0.37361956962517273</c:v>
                </c:pt>
                <c:pt idx="90">
                  <c:v>0.21125906416950802</c:v>
                </c:pt>
                <c:pt idx="91">
                  <c:v>7.5223302121665059E-2</c:v>
                </c:pt>
                <c:pt idx="92">
                  <c:v>2.9064399971180266E-2</c:v>
                </c:pt>
                <c:pt idx="93">
                  <c:v>9.7446420525461708E-2</c:v>
                </c:pt>
                <c:pt idx="94">
                  <c:v>0.12719658417362201</c:v>
                </c:pt>
                <c:pt idx="95">
                  <c:v>0.11712884577308103</c:v>
                </c:pt>
                <c:pt idx="96">
                  <c:v>6.7644574283282632E-2</c:v>
                </c:pt>
                <c:pt idx="97">
                  <c:v>1.9283448548123805E-2</c:v>
                </c:pt>
                <c:pt idx="98">
                  <c:v>0.14018967676809146</c:v>
                </c:pt>
                <c:pt idx="99">
                  <c:v>0.29025396059915254</c:v>
                </c:pt>
                <c:pt idx="100">
                  <c:v>0.46349371060019623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D04E-4021-B750-DA9FE50360C7}"/>
            </c:ext>
          </c:extLst>
        </c:ser>
        <c:ser>
          <c:idx val="22"/>
          <c:order val="22"/>
          <c:tx>
            <c:strRef>
              <c:f>'GRG vs Evo 2'!$AF$9</c:f>
              <c:strCache>
                <c:ptCount val="1"/>
                <c:pt idx="0">
                  <c:v>4,4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2'!$AF$10:$AF$110</c:f>
              <c:numCache>
                <c:formatCode>0.00</c:formatCode>
                <c:ptCount val="101"/>
                <c:pt idx="0">
                  <c:v>4.8397926110483991E-2</c:v>
                </c:pt>
                <c:pt idx="1">
                  <c:v>2.8464503951725617E-2</c:v>
                </c:pt>
                <c:pt idx="2">
                  <c:v>3.0541079886630906E-2</c:v>
                </c:pt>
                <c:pt idx="3">
                  <c:v>0.12626645897983768</c:v>
                </c:pt>
                <c:pt idx="4">
                  <c:v>0.25489536454235062</c:v>
                </c:pt>
                <c:pt idx="5">
                  <c:v>0.41129976802137624</c:v>
                </c:pt>
                <c:pt idx="6">
                  <c:v>0.58924431941284239</c:v>
                </c:pt>
                <c:pt idx="7">
                  <c:v>0.78163493098927495</c:v>
                </c:pt>
                <c:pt idx="8">
                  <c:v>0.98080159619080487</c:v>
                </c:pt>
                <c:pt idx="9">
                  <c:v>1.1788041685826032</c:v>
                </c:pt>
                <c:pt idx="10">
                  <c:v>1.3677489104366585</c:v>
                </c:pt>
                <c:pt idx="11">
                  <c:v>1.5401031911448619</c:v>
                </c:pt>
                <c:pt idx="12">
                  <c:v>1.6889957894307615</c:v>
                </c:pt>
                <c:pt idx="13">
                  <c:v>1.8084908272584634</c:v>
                </c:pt>
                <c:pt idx="14">
                  <c:v>1.893824414558174</c:v>
                </c:pt>
                <c:pt idx="15">
                  <c:v>1.9415945704899613</c:v>
                </c:pt>
                <c:pt idx="16">
                  <c:v>1.949896849684269</c:v>
                </c:pt>
                <c:pt idx="17">
                  <c:v>1.9184002664689772</c:v>
                </c:pt>
                <c:pt idx="18">
                  <c:v>1.848360490223663</c:v>
                </c:pt>
                <c:pt idx="19">
                  <c:v>1.7425697858039328</c:v>
                </c:pt>
                <c:pt idx="20">
                  <c:v>1.6052456947531279</c:v>
                </c:pt>
                <c:pt idx="21">
                  <c:v>1.4418628952302155</c:v>
                </c:pt>
                <c:pt idx="22">
                  <c:v>1.2589349438679354</c:v>
                </c:pt>
                <c:pt idx="23">
                  <c:v>1.0637546008245709</c:v>
                </c:pt>
                <c:pt idx="24">
                  <c:v>0.86410309045006961</c:v>
                </c:pt>
                <c:pt idx="25">
                  <c:v>0.66793988842628971</c:v>
                </c:pt>
                <c:pt idx="26">
                  <c:v>0.4830854025891389</c:v>
                </c:pt>
                <c:pt idx="27">
                  <c:v>0.31690919794688133</c:v>
                </c:pt>
                <c:pt idx="28">
                  <c:v>0.1760361953792664</c:v>
                </c:pt>
                <c:pt idx="29">
                  <c:v>6.6082556948197091E-2</c:v>
                </c:pt>
                <c:pt idx="30">
                  <c:v>8.5682127608499581E-3</c:v>
                </c:pt>
                <c:pt idx="31">
                  <c:v>4.494002313370149E-2</c:v>
                </c:pt>
                <c:pt idx="32">
                  <c:v>4.1582844868676583E-2</c:v>
                </c:pt>
                <c:pt idx="33">
                  <c:v>1.3694819309864048E-3</c:v>
                </c:pt>
                <c:pt idx="34">
                  <c:v>8.2204583539690734E-2</c:v>
                </c:pt>
                <c:pt idx="35">
                  <c:v>0.19769981954621141</c:v>
                </c:pt>
                <c:pt idx="36">
                  <c:v>0.34325075935726146</c:v>
                </c:pt>
                <c:pt idx="37">
                  <c:v>0.5130547463151256</c:v>
                </c:pt>
                <c:pt idx="38">
                  <c:v>0.70034223130726025</c:v>
                </c:pt>
                <c:pt idx="39">
                  <c:v>0.89764665332686622</c:v>
                </c:pt>
                <c:pt idx="40">
                  <c:v>1.0971021076981295</c:v>
                </c:pt>
                <c:pt idx="41">
                  <c:v>1.2907569348733505</c:v>
                </c:pt>
                <c:pt idx="42">
                  <c:v>1.4708907280062016</c:v>
                </c:pt>
                <c:pt idx="43">
                  <c:v>1.6303221212095285</c:v>
                </c:pt>
                <c:pt idx="44">
                  <c:v>1.762695087951172</c:v>
                </c:pt>
                <c:pt idx="45">
                  <c:v>1.8627323357741929</c:v>
                </c:pt>
                <c:pt idx="46">
                  <c:v>1.9264456952936797</c:v>
                </c:pt>
                <c:pt idx="47">
                  <c:v>1.9512951159247225</c:v>
                </c:pt>
                <c:pt idx="48">
                  <c:v>1.9362899296836429</c:v>
                </c:pt>
                <c:pt idx="49">
                  <c:v>1.8820283459942693</c:v>
                </c:pt>
                <c:pt idx="50">
                  <c:v>1.7906736029659684</c:v>
                </c:pt>
                <c:pt idx="51">
                  <c:v>1.6658677259167163</c:v>
                </c:pt>
                <c:pt idx="52">
                  <c:v>1.5125863313167449</c:v>
                </c:pt>
                <c:pt idx="53">
                  <c:v>1.3369402646613455</c:v>
                </c:pt>
                <c:pt idx="54">
                  <c:v>1.1459319803448509</c:v>
                </c:pt>
                <c:pt idx="55">
                  <c:v>0.9471763759014652</c:v>
                </c:pt>
                <c:pt idx="56">
                  <c:v>0.74859721007076563</c:v>
                </c:pt>
                <c:pt idx="57">
                  <c:v>0.55811120754162513</c:v>
                </c:pt>
                <c:pt idx="58">
                  <c:v>0.38331244412154242</c:v>
                </c:pt>
                <c:pt idx="59">
                  <c:v>0.23116959489867728</c:v>
                </c:pt>
                <c:pt idx="60">
                  <c:v>0.10774811515702387</c:v>
                </c:pt>
                <c:pt idx="61">
                  <c:v>1.7968429814878673E-2</c:v>
                </c:pt>
                <c:pt idx="62">
                  <c:v>3.4590228389347666E-2</c:v>
                </c:pt>
                <c:pt idx="63">
                  <c:v>4.7832511611488715E-2</c:v>
                </c:pt>
                <c:pt idx="64">
                  <c:v>2.1230491807919361E-2</c:v>
                </c:pt>
                <c:pt idx="65">
                  <c:v>4.4155292439319815E-2</c:v>
                </c:pt>
                <c:pt idx="66">
                  <c:v>0.14571811624906528</c:v>
                </c:pt>
                <c:pt idx="67">
                  <c:v>0.27940899033604794</c:v>
                </c:pt>
                <c:pt idx="68">
                  <c:v>0.43989808143636699</c:v>
                </c:pt>
                <c:pt idx="69">
                  <c:v>0.62078719594046905</c:v>
                </c:pt>
                <c:pt idx="70">
                  <c:v>0.81486485568168243</c:v>
                </c:pt>
                <c:pt idx="71">
                  <c:v>1.0143937968135979</c:v>
                </c:pt>
                <c:pt idx="72">
                  <c:v>1.2114194301032719</c:v>
                </c:pt>
                <c:pt idx="73">
                  <c:v>1.3980869653017816</c:v>
                </c:pt>
                <c:pt idx="74">
                  <c:v>1.5669545568442369</c:v>
                </c:pt>
                <c:pt idx="75">
                  <c:v>1.7112899867483373</c:v>
                </c:pt>
                <c:pt idx="76">
                  <c:v>1.8253390569005963</c:v>
                </c:pt>
                <c:pt idx="77">
                  <c:v>1.9045549907766963</c:v>
                </c:pt>
                <c:pt idx="78">
                  <c:v>1.9457796990733311</c:v>
                </c:pt>
                <c:pt idx="79">
                  <c:v>1.9473696827628046</c:v>
                </c:pt>
                <c:pt idx="80">
                  <c:v>1.9092615542129008</c:v>
                </c:pt>
                <c:pt idx="81">
                  <c:v>1.8329745642517508</c:v>
                </c:pt>
                <c:pt idx="82">
                  <c:v>1.7215500344315877</c:v>
                </c:pt>
                <c:pt idx="83">
                  <c:v>1.579430109135902</c:v>
                </c:pt>
                <c:pt idx="84">
                  <c:v>1.4122806613008785</c:v>
                </c:pt>
                <c:pt idx="85">
                  <c:v>1.2267654119411129</c:v>
                </c:pt>
                <c:pt idx="86">
                  <c:v>1.0302802686213561</c:v>
                </c:pt>
                <c:pt idx="87">
                  <c:v>0.83065847396104187</c:v>
                </c:pt>
                <c:pt idx="88">
                  <c:v>0.63585831897027267</c:v>
                </c:pt>
                <c:pt idx="89">
                  <c:v>0.45364587110110055</c:v>
                </c:pt>
                <c:pt idx="90">
                  <c:v>0.29128536564543583</c:v>
                </c:pt>
                <c:pt idx="91">
                  <c:v>0.15524960359759288</c:v>
                </c:pt>
                <c:pt idx="92">
                  <c:v>5.0961901504747553E-2</c:v>
                </c:pt>
                <c:pt idx="93">
                  <c:v>1.7420119049533889E-2</c:v>
                </c:pt>
                <c:pt idx="94">
                  <c:v>4.7170282697694188E-2</c:v>
                </c:pt>
                <c:pt idx="95">
                  <c:v>3.7102544297153206E-2</c:v>
                </c:pt>
                <c:pt idx="96">
                  <c:v>1.2381727192645187E-2</c:v>
                </c:pt>
                <c:pt idx="97">
                  <c:v>9.9309750024051624E-2</c:v>
                </c:pt>
                <c:pt idx="98">
                  <c:v>0.22021597824401928</c:v>
                </c:pt>
                <c:pt idx="99">
                  <c:v>0.37028026207508036</c:v>
                </c:pt>
                <c:pt idx="100">
                  <c:v>0.5435200120761241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D04E-4021-B750-DA9FE50360C7}"/>
            </c:ext>
          </c:extLst>
        </c:ser>
        <c:ser>
          <c:idx val="23"/>
          <c:order val="23"/>
          <c:tx>
            <c:strRef>
              <c:f>'GRG vs Evo 2'!$AG$9</c:f>
              <c:strCache>
                <c:ptCount val="1"/>
                <c:pt idx="0">
                  <c:v>4,6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2'!$AG$10:$AG$110</c:f>
              <c:numCache>
                <c:formatCode>0.00</c:formatCode>
                <c:ptCount val="101"/>
                <c:pt idx="0">
                  <c:v>6.3089963665355908E-3</c:v>
                </c:pt>
                <c:pt idx="1">
                  <c:v>1.3624425792222783E-2</c:v>
                </c:pt>
                <c:pt idx="2">
                  <c:v>7.2630009630579306E-2</c:v>
                </c:pt>
                <c:pt idx="3">
                  <c:v>0.16835538872378608</c:v>
                </c:pt>
                <c:pt idx="4">
                  <c:v>0.29698429428629902</c:v>
                </c:pt>
                <c:pt idx="5">
                  <c:v>0.45338869776532464</c:v>
                </c:pt>
                <c:pt idx="6">
                  <c:v>0.63133324915679079</c:v>
                </c:pt>
                <c:pt idx="7">
                  <c:v>0.82372386073322335</c:v>
                </c:pt>
                <c:pt idx="8">
                  <c:v>1.0228905259347532</c:v>
                </c:pt>
                <c:pt idx="9">
                  <c:v>1.2208930983265516</c:v>
                </c:pt>
                <c:pt idx="10">
                  <c:v>1.4098378401806069</c:v>
                </c:pt>
                <c:pt idx="11">
                  <c:v>1.5821921208888101</c:v>
                </c:pt>
                <c:pt idx="12">
                  <c:v>1.7310847191747099</c:v>
                </c:pt>
                <c:pt idx="13">
                  <c:v>1.8505797570024116</c:v>
                </c:pt>
                <c:pt idx="14">
                  <c:v>1.9359133443021226</c:v>
                </c:pt>
                <c:pt idx="15">
                  <c:v>1.9836835002339099</c:v>
                </c:pt>
                <c:pt idx="16">
                  <c:v>1.9919857794282176</c:v>
                </c:pt>
                <c:pt idx="17">
                  <c:v>1.9604891962129254</c:v>
                </c:pt>
                <c:pt idx="18">
                  <c:v>1.8904494199676114</c:v>
                </c:pt>
                <c:pt idx="19">
                  <c:v>1.7846587155478812</c:v>
                </c:pt>
                <c:pt idx="20">
                  <c:v>1.6473346244970763</c:v>
                </c:pt>
                <c:pt idx="21">
                  <c:v>1.4839518249741639</c:v>
                </c:pt>
                <c:pt idx="22">
                  <c:v>1.3010238736118838</c:v>
                </c:pt>
                <c:pt idx="23">
                  <c:v>1.1058435305685193</c:v>
                </c:pt>
                <c:pt idx="24">
                  <c:v>0.90619202019401801</c:v>
                </c:pt>
                <c:pt idx="25">
                  <c:v>0.71002881817023811</c:v>
                </c:pt>
                <c:pt idx="26">
                  <c:v>0.5251743323330873</c:v>
                </c:pt>
                <c:pt idx="27">
                  <c:v>0.35899812769082973</c:v>
                </c:pt>
                <c:pt idx="28">
                  <c:v>0.2181251251232148</c:v>
                </c:pt>
                <c:pt idx="29">
                  <c:v>0.10817148669214549</c:v>
                </c:pt>
                <c:pt idx="30">
                  <c:v>3.3520716983098442E-2</c:v>
                </c:pt>
                <c:pt idx="31">
                  <c:v>2.8510933897530899E-3</c:v>
                </c:pt>
                <c:pt idx="32">
                  <c:v>5.0608487527181722E-4</c:v>
                </c:pt>
                <c:pt idx="33">
                  <c:v>4.3458411674934805E-2</c:v>
                </c:pt>
                <c:pt idx="34">
                  <c:v>0.12429351328363913</c:v>
                </c:pt>
                <c:pt idx="35">
                  <c:v>0.23978874929015981</c:v>
                </c:pt>
                <c:pt idx="36">
                  <c:v>0.38533968910120986</c:v>
                </c:pt>
                <c:pt idx="37">
                  <c:v>0.555143676059074</c:v>
                </c:pt>
                <c:pt idx="38">
                  <c:v>0.74243116105120865</c:v>
                </c:pt>
                <c:pt idx="39">
                  <c:v>0.93973558307081462</c:v>
                </c:pt>
                <c:pt idx="40">
                  <c:v>1.1391910374420779</c:v>
                </c:pt>
                <c:pt idx="41">
                  <c:v>1.3328458646172989</c:v>
                </c:pt>
                <c:pt idx="42">
                  <c:v>1.51297965775015</c:v>
                </c:pt>
                <c:pt idx="43">
                  <c:v>1.6724110509534769</c:v>
                </c:pt>
                <c:pt idx="44">
                  <c:v>1.8047840176951204</c:v>
                </c:pt>
                <c:pt idx="45">
                  <c:v>1.9048212655181413</c:v>
                </c:pt>
                <c:pt idx="46">
                  <c:v>1.9685346250376279</c:v>
                </c:pt>
                <c:pt idx="47">
                  <c:v>1.9933840456686709</c:v>
                </c:pt>
                <c:pt idx="48">
                  <c:v>1.9783788594275915</c:v>
                </c:pt>
                <c:pt idx="49">
                  <c:v>1.9241172757382177</c:v>
                </c:pt>
                <c:pt idx="50">
                  <c:v>1.8327625327099168</c:v>
                </c:pt>
                <c:pt idx="51">
                  <c:v>1.7079566556606647</c:v>
                </c:pt>
                <c:pt idx="52">
                  <c:v>1.5546752610606931</c:v>
                </c:pt>
                <c:pt idx="53">
                  <c:v>1.3790291944052941</c:v>
                </c:pt>
                <c:pt idx="54">
                  <c:v>1.1880209100887993</c:v>
                </c:pt>
                <c:pt idx="55">
                  <c:v>0.9892653056454136</c:v>
                </c:pt>
                <c:pt idx="56">
                  <c:v>0.79068613981471403</c:v>
                </c:pt>
                <c:pt idx="57">
                  <c:v>0.60020013728557353</c:v>
                </c:pt>
                <c:pt idx="58">
                  <c:v>0.42540137386549082</c:v>
                </c:pt>
                <c:pt idx="59">
                  <c:v>0.27325852464262568</c:v>
                </c:pt>
                <c:pt idx="60">
                  <c:v>0.14983704490097227</c:v>
                </c:pt>
                <c:pt idx="61">
                  <c:v>6.0057359558827073E-2</c:v>
                </c:pt>
                <c:pt idx="62">
                  <c:v>7.4987013546007342E-3</c:v>
                </c:pt>
                <c:pt idx="63">
                  <c:v>5.743581867540315E-3</c:v>
                </c:pt>
                <c:pt idx="64">
                  <c:v>2.085843793602904E-2</c:v>
                </c:pt>
                <c:pt idx="65">
                  <c:v>8.6244222183268215E-2</c:v>
                </c:pt>
                <c:pt idx="66">
                  <c:v>0.18780704599301368</c:v>
                </c:pt>
                <c:pt idx="67">
                  <c:v>0.32149792007999634</c:v>
                </c:pt>
                <c:pt idx="68">
                  <c:v>0.48198701118031539</c:v>
                </c:pt>
                <c:pt idx="69">
                  <c:v>0.66287612568441745</c:v>
                </c:pt>
                <c:pt idx="70">
                  <c:v>0.85695378542563083</c:v>
                </c:pt>
                <c:pt idx="71">
                  <c:v>1.0564827265575463</c:v>
                </c:pt>
                <c:pt idx="72">
                  <c:v>1.2535083598472203</c:v>
                </c:pt>
                <c:pt idx="73">
                  <c:v>1.44017589504573</c:v>
                </c:pt>
                <c:pt idx="74">
                  <c:v>1.6090434865881851</c:v>
                </c:pt>
                <c:pt idx="75">
                  <c:v>1.7533789164922857</c:v>
                </c:pt>
                <c:pt idx="76">
                  <c:v>1.8674279866445445</c:v>
                </c:pt>
                <c:pt idx="77">
                  <c:v>1.9466439205206447</c:v>
                </c:pt>
                <c:pt idx="78">
                  <c:v>1.9878686288172795</c:v>
                </c:pt>
                <c:pt idx="79">
                  <c:v>1.9894586125067528</c:v>
                </c:pt>
                <c:pt idx="80">
                  <c:v>1.951350483956849</c:v>
                </c:pt>
                <c:pt idx="81">
                  <c:v>1.8750634939956989</c:v>
                </c:pt>
                <c:pt idx="82">
                  <c:v>1.7636389641755361</c:v>
                </c:pt>
                <c:pt idx="83">
                  <c:v>1.6215190388798504</c:v>
                </c:pt>
                <c:pt idx="84">
                  <c:v>1.4543695910448269</c:v>
                </c:pt>
                <c:pt idx="85">
                  <c:v>1.2688543416850613</c:v>
                </c:pt>
                <c:pt idx="86">
                  <c:v>1.0723691983653045</c:v>
                </c:pt>
                <c:pt idx="87">
                  <c:v>0.87274740370499027</c:v>
                </c:pt>
                <c:pt idx="88">
                  <c:v>0.67794724871422107</c:v>
                </c:pt>
                <c:pt idx="89">
                  <c:v>0.49573480084504895</c:v>
                </c:pt>
                <c:pt idx="90">
                  <c:v>0.33337429538938423</c:v>
                </c:pt>
                <c:pt idx="91">
                  <c:v>0.19733853334154128</c:v>
                </c:pt>
                <c:pt idx="92">
                  <c:v>9.3050831248695953E-2</c:v>
                </c:pt>
                <c:pt idx="93">
                  <c:v>2.4668810694414511E-2</c:v>
                </c:pt>
                <c:pt idx="94">
                  <c:v>5.081352953745788E-3</c:v>
                </c:pt>
                <c:pt idx="95">
                  <c:v>4.986385446795194E-3</c:v>
                </c:pt>
                <c:pt idx="96">
                  <c:v>5.4470656936593587E-2</c:v>
                </c:pt>
                <c:pt idx="97">
                  <c:v>0.14139867976800002</c:v>
                </c:pt>
                <c:pt idx="98">
                  <c:v>0.26230490798796768</c:v>
                </c:pt>
                <c:pt idx="99">
                  <c:v>0.41236919181902876</c:v>
                </c:pt>
                <c:pt idx="100">
                  <c:v>0.5856089418200725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D04E-4021-B750-DA9FE50360C7}"/>
            </c:ext>
          </c:extLst>
        </c:ser>
        <c:ser>
          <c:idx val="24"/>
          <c:order val="24"/>
          <c:tx>
            <c:strRef>
              <c:f>'GRG vs Evo 2'!$AH$9</c:f>
              <c:strCache>
                <c:ptCount val="1"/>
                <c:pt idx="0">
                  <c:v>4,8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2'!$AH$10:$AH$110</c:f>
              <c:numCache>
                <c:formatCode>0.00</c:formatCode>
                <c:ptCount val="101"/>
                <c:pt idx="0">
                  <c:v>3.8353911641593186E-3</c:v>
                </c:pt>
                <c:pt idx="1">
                  <c:v>1.6098030994599055E-2</c:v>
                </c:pt>
                <c:pt idx="2">
                  <c:v>7.5103614832955579E-2</c:v>
                </c:pt>
                <c:pt idx="3">
                  <c:v>0.17082899392616235</c:v>
                </c:pt>
                <c:pt idx="4">
                  <c:v>0.29945789948867529</c:v>
                </c:pt>
                <c:pt idx="5">
                  <c:v>0.45586230296770092</c:v>
                </c:pt>
                <c:pt idx="6">
                  <c:v>0.63380685435916706</c:v>
                </c:pt>
                <c:pt idx="7">
                  <c:v>0.82619746593559962</c:v>
                </c:pt>
                <c:pt idx="8">
                  <c:v>1.0253641311371295</c:v>
                </c:pt>
                <c:pt idx="9">
                  <c:v>1.2233667035289277</c:v>
                </c:pt>
                <c:pt idx="10">
                  <c:v>1.412311445382983</c:v>
                </c:pt>
                <c:pt idx="11">
                  <c:v>1.5846657260911865</c:v>
                </c:pt>
                <c:pt idx="12">
                  <c:v>1.733558324377086</c:v>
                </c:pt>
                <c:pt idx="13">
                  <c:v>1.853053362204788</c:v>
                </c:pt>
                <c:pt idx="14">
                  <c:v>1.9383869495044987</c:v>
                </c:pt>
                <c:pt idx="15">
                  <c:v>1.9861571054362861</c:v>
                </c:pt>
                <c:pt idx="16">
                  <c:v>1.9944593846305938</c:v>
                </c:pt>
                <c:pt idx="17">
                  <c:v>1.9629628014153018</c:v>
                </c:pt>
                <c:pt idx="18">
                  <c:v>1.8929230251699876</c:v>
                </c:pt>
                <c:pt idx="19">
                  <c:v>1.7871323207502576</c:v>
                </c:pt>
                <c:pt idx="20">
                  <c:v>1.6498082296994525</c:v>
                </c:pt>
                <c:pt idx="21">
                  <c:v>1.4864254301765401</c:v>
                </c:pt>
                <c:pt idx="22">
                  <c:v>1.3034974788142599</c:v>
                </c:pt>
                <c:pt idx="23">
                  <c:v>1.1083171357708956</c:v>
                </c:pt>
                <c:pt idx="24">
                  <c:v>0.90866562539639428</c:v>
                </c:pt>
                <c:pt idx="25">
                  <c:v>0.71250242337261449</c:v>
                </c:pt>
                <c:pt idx="26">
                  <c:v>0.52764793753546357</c:v>
                </c:pt>
                <c:pt idx="27">
                  <c:v>0.361471732893206</c:v>
                </c:pt>
                <c:pt idx="28">
                  <c:v>0.22059873032559107</c:v>
                </c:pt>
                <c:pt idx="29">
                  <c:v>0.11064509189452176</c:v>
                </c:pt>
                <c:pt idx="30">
                  <c:v>3.5994322185474714E-2</c:v>
                </c:pt>
                <c:pt idx="31">
                  <c:v>3.7748818737681766E-4</c:v>
                </c:pt>
                <c:pt idx="32">
                  <c:v>2.9796900776480895E-3</c:v>
                </c:pt>
                <c:pt idx="33">
                  <c:v>4.5932016877311077E-2</c:v>
                </c:pt>
                <c:pt idx="34">
                  <c:v>0.12676711848601541</c:v>
                </c:pt>
                <c:pt idx="35">
                  <c:v>0.24226235449253608</c:v>
                </c:pt>
                <c:pt idx="36">
                  <c:v>0.38781329430358613</c:v>
                </c:pt>
                <c:pt idx="37">
                  <c:v>0.55761728126145038</c:v>
                </c:pt>
                <c:pt idx="38">
                  <c:v>0.74490476625358504</c:v>
                </c:pt>
                <c:pt idx="39">
                  <c:v>0.94220918827319089</c:v>
                </c:pt>
                <c:pt idx="40">
                  <c:v>1.1416646426444541</c:v>
                </c:pt>
                <c:pt idx="41">
                  <c:v>1.3353194698196753</c:v>
                </c:pt>
                <c:pt idx="42">
                  <c:v>1.5154532629525264</c:v>
                </c:pt>
                <c:pt idx="43">
                  <c:v>1.6748846561558532</c:v>
                </c:pt>
                <c:pt idx="44">
                  <c:v>1.8072576228974966</c:v>
                </c:pt>
                <c:pt idx="45">
                  <c:v>1.9072948707205177</c:v>
                </c:pt>
                <c:pt idx="46">
                  <c:v>1.9710082302400043</c:v>
                </c:pt>
                <c:pt idx="47">
                  <c:v>1.9958576508710473</c:v>
                </c:pt>
                <c:pt idx="48">
                  <c:v>1.9808524646299677</c:v>
                </c:pt>
                <c:pt idx="49">
                  <c:v>1.9265908809405938</c:v>
                </c:pt>
                <c:pt idx="50">
                  <c:v>1.8352361379122932</c:v>
                </c:pt>
                <c:pt idx="51">
                  <c:v>1.7104302608630411</c:v>
                </c:pt>
                <c:pt idx="52">
                  <c:v>1.5571488662630695</c:v>
                </c:pt>
                <c:pt idx="53">
                  <c:v>1.3815027996076703</c:v>
                </c:pt>
                <c:pt idx="54">
                  <c:v>1.1904945152911754</c:v>
                </c:pt>
                <c:pt idx="55">
                  <c:v>0.99173891084778987</c:v>
                </c:pt>
                <c:pt idx="56">
                  <c:v>0.7931597450170903</c:v>
                </c:pt>
                <c:pt idx="57">
                  <c:v>0.6026737424879498</c:v>
                </c:pt>
                <c:pt idx="58">
                  <c:v>0.42787497906786709</c:v>
                </c:pt>
                <c:pt idx="59">
                  <c:v>0.27573212984500195</c:v>
                </c:pt>
                <c:pt idx="60">
                  <c:v>0.15231065010334854</c:v>
                </c:pt>
                <c:pt idx="61">
                  <c:v>6.2530964761203345E-2</c:v>
                </c:pt>
                <c:pt idx="62">
                  <c:v>9.9723065569770064E-3</c:v>
                </c:pt>
                <c:pt idx="63">
                  <c:v>3.2699766651640427E-3</c:v>
                </c:pt>
                <c:pt idx="64">
                  <c:v>2.3332043138405312E-2</c:v>
                </c:pt>
                <c:pt idx="65">
                  <c:v>8.8717827385644488E-2</c:v>
                </c:pt>
                <c:pt idx="66">
                  <c:v>0.19028065119538995</c:v>
                </c:pt>
                <c:pt idx="67">
                  <c:v>0.32397152528237261</c:v>
                </c:pt>
                <c:pt idx="68">
                  <c:v>0.48446061638269167</c:v>
                </c:pt>
                <c:pt idx="69">
                  <c:v>0.66534973088679372</c:v>
                </c:pt>
                <c:pt idx="70">
                  <c:v>0.8594273906280071</c:v>
                </c:pt>
                <c:pt idx="71">
                  <c:v>1.0589563317599224</c:v>
                </c:pt>
                <c:pt idx="72">
                  <c:v>1.2559819650495965</c:v>
                </c:pt>
                <c:pt idx="73">
                  <c:v>1.4426495002481063</c:v>
                </c:pt>
                <c:pt idx="74">
                  <c:v>1.6115170917905615</c:v>
                </c:pt>
                <c:pt idx="75">
                  <c:v>1.7558525216946621</c:v>
                </c:pt>
                <c:pt idx="76">
                  <c:v>1.8699015918469208</c:v>
                </c:pt>
                <c:pt idx="77">
                  <c:v>1.9491175257230209</c:v>
                </c:pt>
                <c:pt idx="78">
                  <c:v>1.9903422340196557</c:v>
                </c:pt>
                <c:pt idx="79">
                  <c:v>1.9919322177091292</c:v>
                </c:pt>
                <c:pt idx="80">
                  <c:v>1.9538240891592253</c:v>
                </c:pt>
                <c:pt idx="81">
                  <c:v>1.8775370991980753</c:v>
                </c:pt>
                <c:pt idx="82">
                  <c:v>1.7661125693779125</c:v>
                </c:pt>
                <c:pt idx="83">
                  <c:v>1.6239926440822265</c:v>
                </c:pt>
                <c:pt idx="84">
                  <c:v>1.4568431962472033</c:v>
                </c:pt>
                <c:pt idx="85">
                  <c:v>1.2713279468874377</c:v>
                </c:pt>
                <c:pt idx="86">
                  <c:v>1.0748428035676809</c:v>
                </c:pt>
                <c:pt idx="87">
                  <c:v>0.87522100890736654</c:v>
                </c:pt>
                <c:pt idx="88">
                  <c:v>0.68042085391659735</c:v>
                </c:pt>
                <c:pt idx="89">
                  <c:v>0.49820840604742522</c:v>
                </c:pt>
                <c:pt idx="90">
                  <c:v>0.33584790059176051</c:v>
                </c:pt>
                <c:pt idx="91">
                  <c:v>0.19981213854391755</c:v>
                </c:pt>
                <c:pt idx="92">
                  <c:v>9.5524436451072225E-2</c:v>
                </c:pt>
                <c:pt idx="93">
                  <c:v>2.7142415896790784E-2</c:v>
                </c:pt>
                <c:pt idx="94">
                  <c:v>2.6077477513695158E-3</c:v>
                </c:pt>
                <c:pt idx="95">
                  <c:v>7.4599906491714663E-3</c:v>
                </c:pt>
                <c:pt idx="96">
                  <c:v>5.6944262138969859E-2</c:v>
                </c:pt>
                <c:pt idx="97">
                  <c:v>0.1438722849703763</c:v>
                </c:pt>
                <c:pt idx="98">
                  <c:v>0.26477851319034396</c:v>
                </c:pt>
                <c:pt idx="99">
                  <c:v>0.41484279702140503</c:v>
                </c:pt>
                <c:pt idx="100">
                  <c:v>0.58808254702244867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04E-4021-B750-DA9FE50360C7}"/>
            </c:ext>
          </c:extLst>
        </c:ser>
        <c:ser>
          <c:idx val="25"/>
          <c:order val="25"/>
          <c:tx>
            <c:strRef>
              <c:f>'GRG vs Evo 2'!$AI$9</c:f>
              <c:strCache>
                <c:ptCount val="1"/>
                <c:pt idx="0">
                  <c:v>5,0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2'!$AI$10:$AI$110</c:f>
              <c:numCache>
                <c:formatCode>0.00</c:formatCode>
                <c:ptCount val="101"/>
                <c:pt idx="0">
                  <c:v>4.1075725336861546E-2</c:v>
                </c:pt>
                <c:pt idx="1">
                  <c:v>2.1142303178103172E-2</c:v>
                </c:pt>
                <c:pt idx="2">
                  <c:v>3.7863280660253351E-2</c:v>
                </c:pt>
                <c:pt idx="3">
                  <c:v>0.13358865975346013</c:v>
                </c:pt>
                <c:pt idx="4">
                  <c:v>0.26221756531597307</c:v>
                </c:pt>
                <c:pt idx="5">
                  <c:v>0.41862196879499869</c:v>
                </c:pt>
                <c:pt idx="6">
                  <c:v>0.59656652018646483</c:v>
                </c:pt>
                <c:pt idx="7">
                  <c:v>0.78895713176289739</c:v>
                </c:pt>
                <c:pt idx="8">
                  <c:v>0.98812379696442731</c:v>
                </c:pt>
                <c:pt idx="9">
                  <c:v>1.1861263693562256</c:v>
                </c:pt>
                <c:pt idx="10">
                  <c:v>1.3750711112102809</c:v>
                </c:pt>
                <c:pt idx="11">
                  <c:v>1.5474253919184844</c:v>
                </c:pt>
                <c:pt idx="12">
                  <c:v>1.6963179902043839</c:v>
                </c:pt>
                <c:pt idx="13">
                  <c:v>1.8158130280320859</c:v>
                </c:pt>
                <c:pt idx="14">
                  <c:v>1.9011466153317964</c:v>
                </c:pt>
                <c:pt idx="15">
                  <c:v>1.9489167712635838</c:v>
                </c:pt>
                <c:pt idx="16">
                  <c:v>1.9572190504578915</c:v>
                </c:pt>
                <c:pt idx="17">
                  <c:v>1.9257224672425997</c:v>
                </c:pt>
                <c:pt idx="18">
                  <c:v>1.8556826909972854</c:v>
                </c:pt>
                <c:pt idx="19">
                  <c:v>1.7498919865775553</c:v>
                </c:pt>
                <c:pt idx="20">
                  <c:v>1.6125678955267504</c:v>
                </c:pt>
                <c:pt idx="21">
                  <c:v>1.4491850960038379</c:v>
                </c:pt>
                <c:pt idx="22">
                  <c:v>1.2662571446415578</c:v>
                </c:pt>
                <c:pt idx="23">
                  <c:v>1.0710768015981933</c:v>
                </c:pt>
                <c:pt idx="24">
                  <c:v>0.87142529122369206</c:v>
                </c:pt>
                <c:pt idx="25">
                  <c:v>0.67526208919991215</c:v>
                </c:pt>
                <c:pt idx="26">
                  <c:v>0.49040760336276135</c:v>
                </c:pt>
                <c:pt idx="27">
                  <c:v>0.32423139872050377</c:v>
                </c:pt>
                <c:pt idx="28">
                  <c:v>0.18335839615288885</c:v>
                </c:pt>
                <c:pt idx="29">
                  <c:v>7.3404757721819536E-2</c:v>
                </c:pt>
                <c:pt idx="30">
                  <c:v>1.2460119872275133E-3</c:v>
                </c:pt>
                <c:pt idx="31">
                  <c:v>3.7617822360079045E-2</c:v>
                </c:pt>
                <c:pt idx="32">
                  <c:v>3.4260644095054138E-2</c:v>
                </c:pt>
                <c:pt idx="33">
                  <c:v>8.6916827046088496E-3</c:v>
                </c:pt>
                <c:pt idx="34">
                  <c:v>8.9526784313313179E-2</c:v>
                </c:pt>
                <c:pt idx="35">
                  <c:v>0.20502202031983385</c:v>
                </c:pt>
                <c:pt idx="36">
                  <c:v>0.3505729601308839</c:v>
                </c:pt>
                <c:pt idx="37">
                  <c:v>0.52037694708874804</c:v>
                </c:pt>
                <c:pt idx="38">
                  <c:v>0.7076644320808827</c:v>
                </c:pt>
                <c:pt idx="39">
                  <c:v>0.90496885410048866</c:v>
                </c:pt>
                <c:pt idx="40">
                  <c:v>1.104424308471752</c:v>
                </c:pt>
                <c:pt idx="41">
                  <c:v>1.298079135646973</c:v>
                </c:pt>
                <c:pt idx="42">
                  <c:v>1.478212928779824</c:v>
                </c:pt>
                <c:pt idx="43">
                  <c:v>1.6376443219831509</c:v>
                </c:pt>
                <c:pt idx="44">
                  <c:v>1.7700172887247945</c:v>
                </c:pt>
                <c:pt idx="45">
                  <c:v>1.8700545365478154</c:v>
                </c:pt>
                <c:pt idx="46">
                  <c:v>1.9337678960673021</c:v>
                </c:pt>
                <c:pt idx="47">
                  <c:v>1.9586173166983449</c:v>
                </c:pt>
                <c:pt idx="48">
                  <c:v>1.9436121304572653</c:v>
                </c:pt>
                <c:pt idx="49">
                  <c:v>1.8893505467678917</c:v>
                </c:pt>
                <c:pt idx="50">
                  <c:v>1.7979958037395909</c:v>
                </c:pt>
                <c:pt idx="51">
                  <c:v>1.6731899266903387</c:v>
                </c:pt>
                <c:pt idx="52">
                  <c:v>1.5199085320903674</c:v>
                </c:pt>
                <c:pt idx="53">
                  <c:v>1.344262465434968</c:v>
                </c:pt>
                <c:pt idx="54">
                  <c:v>1.1532541811184733</c:v>
                </c:pt>
                <c:pt idx="55">
                  <c:v>0.95449857667508764</c:v>
                </c:pt>
                <c:pt idx="56">
                  <c:v>0.75591941084438807</c:v>
                </c:pt>
                <c:pt idx="57">
                  <c:v>0.56543340831524758</c:v>
                </c:pt>
                <c:pt idx="58">
                  <c:v>0.39063464489516486</c:v>
                </c:pt>
                <c:pt idx="59">
                  <c:v>0.23849179567229972</c:v>
                </c:pt>
                <c:pt idx="60">
                  <c:v>0.11507031593064632</c:v>
                </c:pt>
                <c:pt idx="61">
                  <c:v>2.5290630588501117E-2</c:v>
                </c:pt>
                <c:pt idx="62">
                  <c:v>2.7268027615725221E-2</c:v>
                </c:pt>
                <c:pt idx="63">
                  <c:v>4.051031083786627E-2</c:v>
                </c:pt>
                <c:pt idx="64">
                  <c:v>1.3908291034296916E-2</c:v>
                </c:pt>
                <c:pt idx="65">
                  <c:v>5.147749321294226E-2</c:v>
                </c:pt>
                <c:pt idx="66">
                  <c:v>0.15304031702268772</c:v>
                </c:pt>
                <c:pt idx="67">
                  <c:v>0.28673119110967038</c:v>
                </c:pt>
                <c:pt idx="68">
                  <c:v>0.44722028220998944</c:v>
                </c:pt>
                <c:pt idx="69">
                  <c:v>0.62810939671409149</c:v>
                </c:pt>
                <c:pt idx="70">
                  <c:v>0.82218705645530488</c:v>
                </c:pt>
                <c:pt idx="71">
                  <c:v>1.0217159975872203</c:v>
                </c:pt>
                <c:pt idx="72">
                  <c:v>1.2187416308768944</c:v>
                </c:pt>
                <c:pt idx="73">
                  <c:v>1.405409166075404</c:v>
                </c:pt>
                <c:pt idx="74">
                  <c:v>1.5742767576178593</c:v>
                </c:pt>
                <c:pt idx="75">
                  <c:v>1.7186121875219598</c:v>
                </c:pt>
                <c:pt idx="76">
                  <c:v>1.8326612576742187</c:v>
                </c:pt>
                <c:pt idx="77">
                  <c:v>1.9118771915503188</c:v>
                </c:pt>
                <c:pt idx="78">
                  <c:v>1.9531018998469536</c:v>
                </c:pt>
                <c:pt idx="79">
                  <c:v>1.9546918835364271</c:v>
                </c:pt>
                <c:pt idx="80">
                  <c:v>1.9165837549865232</c:v>
                </c:pt>
                <c:pt idx="81">
                  <c:v>1.8402967650253732</c:v>
                </c:pt>
                <c:pt idx="82">
                  <c:v>1.7288722352052102</c:v>
                </c:pt>
                <c:pt idx="83">
                  <c:v>1.5867523099095244</c:v>
                </c:pt>
                <c:pt idx="84">
                  <c:v>1.4196028620745009</c:v>
                </c:pt>
                <c:pt idx="85">
                  <c:v>1.2340876127147353</c:v>
                </c:pt>
                <c:pt idx="86">
                  <c:v>1.0376024693949786</c:v>
                </c:pt>
                <c:pt idx="87">
                  <c:v>0.83798067473466431</c:v>
                </c:pt>
                <c:pt idx="88">
                  <c:v>0.64318051974389512</c:v>
                </c:pt>
                <c:pt idx="89">
                  <c:v>0.460968071874723</c:v>
                </c:pt>
                <c:pt idx="90">
                  <c:v>0.29860756641905828</c:v>
                </c:pt>
                <c:pt idx="91">
                  <c:v>0.16257180437121532</c:v>
                </c:pt>
                <c:pt idx="92">
                  <c:v>5.8284102278369998E-2</c:v>
                </c:pt>
                <c:pt idx="93">
                  <c:v>1.0097918275911444E-2</c:v>
                </c:pt>
                <c:pt idx="94">
                  <c:v>3.9848081924071743E-2</c:v>
                </c:pt>
                <c:pt idx="95">
                  <c:v>2.9780343523530761E-2</c:v>
                </c:pt>
                <c:pt idx="96">
                  <c:v>1.9703927966267631E-2</c:v>
                </c:pt>
                <c:pt idx="97">
                  <c:v>0.10663195079767407</c:v>
                </c:pt>
                <c:pt idx="98">
                  <c:v>0.22753817901764173</c:v>
                </c:pt>
                <c:pt idx="99">
                  <c:v>0.3776024628487028</c:v>
                </c:pt>
                <c:pt idx="100">
                  <c:v>0.55084221284974655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D04E-4021-B750-DA9FE50360C7}"/>
            </c:ext>
          </c:extLst>
        </c:ser>
        <c:ser>
          <c:idx val="26"/>
          <c:order val="26"/>
          <c:tx>
            <c:strRef>
              <c:f>'GRG vs Evo 2'!$AJ$9</c:f>
              <c:strCache>
                <c:ptCount val="1"/>
                <c:pt idx="0">
                  <c:v>5,2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2'!$AJ$10:$AJ$110</c:f>
              <c:numCache>
                <c:formatCode>0.00</c:formatCode>
                <c:ptCount val="101"/>
                <c:pt idx="0">
                  <c:v>0.11654534427984686</c:v>
                </c:pt>
                <c:pt idx="1">
                  <c:v>9.6611922121088489E-2</c:v>
                </c:pt>
                <c:pt idx="2">
                  <c:v>3.7606338282731966E-2</c:v>
                </c:pt>
                <c:pt idx="3">
                  <c:v>5.8119040810474809E-2</c:v>
                </c:pt>
                <c:pt idx="4">
                  <c:v>0.18674794637298775</c:v>
                </c:pt>
                <c:pt idx="5">
                  <c:v>0.34315234985201337</c:v>
                </c:pt>
                <c:pt idx="6">
                  <c:v>0.52109690124347952</c:v>
                </c:pt>
                <c:pt idx="7">
                  <c:v>0.71348751281991207</c:v>
                </c:pt>
                <c:pt idx="8">
                  <c:v>0.912654178021442</c:v>
                </c:pt>
                <c:pt idx="9">
                  <c:v>1.1106567504132403</c:v>
                </c:pt>
                <c:pt idx="10">
                  <c:v>1.2996014922672956</c:v>
                </c:pt>
                <c:pt idx="11">
                  <c:v>1.4719557729754991</c:v>
                </c:pt>
                <c:pt idx="12">
                  <c:v>1.6208483712613986</c:v>
                </c:pt>
                <c:pt idx="13">
                  <c:v>1.7403434090891006</c:v>
                </c:pt>
                <c:pt idx="14">
                  <c:v>1.8256769963888111</c:v>
                </c:pt>
                <c:pt idx="15">
                  <c:v>1.8734471523205984</c:v>
                </c:pt>
                <c:pt idx="16">
                  <c:v>1.8817494315149061</c:v>
                </c:pt>
                <c:pt idx="17">
                  <c:v>1.8502528482996143</c:v>
                </c:pt>
                <c:pt idx="18">
                  <c:v>1.7802130720543001</c:v>
                </c:pt>
                <c:pt idx="19">
                  <c:v>1.67442236763457</c:v>
                </c:pt>
                <c:pt idx="20">
                  <c:v>1.5370982765837651</c:v>
                </c:pt>
                <c:pt idx="21">
                  <c:v>1.3737154770608526</c:v>
                </c:pt>
                <c:pt idx="22">
                  <c:v>1.1907875256985725</c:v>
                </c:pt>
                <c:pt idx="23">
                  <c:v>0.99560718265520798</c:v>
                </c:pt>
                <c:pt idx="24">
                  <c:v>0.79595567228070674</c:v>
                </c:pt>
                <c:pt idx="25">
                  <c:v>0.59979247025692684</c:v>
                </c:pt>
                <c:pt idx="26">
                  <c:v>0.41493798441977603</c:v>
                </c:pt>
                <c:pt idx="27">
                  <c:v>0.24876177977751845</c:v>
                </c:pt>
                <c:pt idx="28">
                  <c:v>0.10788877720990353</c:v>
                </c:pt>
                <c:pt idx="29">
                  <c:v>2.0648612211657813E-3</c:v>
                </c:pt>
                <c:pt idx="30">
                  <c:v>7.671563093021283E-2</c:v>
                </c:pt>
                <c:pt idx="31">
                  <c:v>0.11308744130306436</c:v>
                </c:pt>
                <c:pt idx="32">
                  <c:v>0.10973026303803946</c:v>
                </c:pt>
                <c:pt idx="33">
                  <c:v>6.6777936238376467E-2</c:v>
                </c:pt>
                <c:pt idx="34">
                  <c:v>1.4057165370327862E-2</c:v>
                </c:pt>
                <c:pt idx="35">
                  <c:v>0.12955240137684854</c:v>
                </c:pt>
                <c:pt idx="36">
                  <c:v>0.27510334118789859</c:v>
                </c:pt>
                <c:pt idx="37">
                  <c:v>0.44490732814576278</c:v>
                </c:pt>
                <c:pt idx="38">
                  <c:v>0.63219481313789738</c:v>
                </c:pt>
                <c:pt idx="39">
                  <c:v>0.82949923515750335</c:v>
                </c:pt>
                <c:pt idx="40">
                  <c:v>1.0289546895287667</c:v>
                </c:pt>
                <c:pt idx="41">
                  <c:v>1.2226095167039877</c:v>
                </c:pt>
                <c:pt idx="42">
                  <c:v>1.4027433098368387</c:v>
                </c:pt>
                <c:pt idx="43">
                  <c:v>1.5621747030401656</c:v>
                </c:pt>
                <c:pt idx="44">
                  <c:v>1.6945476697818092</c:v>
                </c:pt>
                <c:pt idx="45">
                  <c:v>1.7945849176048301</c:v>
                </c:pt>
                <c:pt idx="46">
                  <c:v>1.8582982771243168</c:v>
                </c:pt>
                <c:pt idx="47">
                  <c:v>1.8831476977553596</c:v>
                </c:pt>
                <c:pt idx="48">
                  <c:v>1.86814251151428</c:v>
                </c:pt>
                <c:pt idx="49">
                  <c:v>1.8138809278249064</c:v>
                </c:pt>
                <c:pt idx="50">
                  <c:v>1.7225261847966056</c:v>
                </c:pt>
                <c:pt idx="51">
                  <c:v>1.5977203077473534</c:v>
                </c:pt>
                <c:pt idx="52">
                  <c:v>1.444438913147382</c:v>
                </c:pt>
                <c:pt idx="53">
                  <c:v>1.2687928464919827</c:v>
                </c:pt>
                <c:pt idx="54">
                  <c:v>1.077784562175488</c:v>
                </c:pt>
                <c:pt idx="55">
                  <c:v>0.87902895773210232</c:v>
                </c:pt>
                <c:pt idx="56">
                  <c:v>0.68044979190140276</c:v>
                </c:pt>
                <c:pt idx="57">
                  <c:v>0.48996378937226226</c:v>
                </c:pt>
                <c:pt idx="58">
                  <c:v>0.31516502595217954</c:v>
                </c:pt>
                <c:pt idx="59">
                  <c:v>0.16302217672931441</c:v>
                </c:pt>
                <c:pt idx="60">
                  <c:v>3.9600696987660999E-2</c:v>
                </c:pt>
                <c:pt idx="61">
                  <c:v>5.01789883544842E-2</c:v>
                </c:pt>
                <c:pt idx="62">
                  <c:v>0.10273764655871054</c:v>
                </c:pt>
                <c:pt idx="63">
                  <c:v>0.11597992978085159</c:v>
                </c:pt>
                <c:pt idx="64">
                  <c:v>8.9377909977282233E-2</c:v>
                </c:pt>
                <c:pt idx="65">
                  <c:v>2.3992125730043057E-2</c:v>
                </c:pt>
                <c:pt idx="66">
                  <c:v>7.7570698079702405E-2</c:v>
                </c:pt>
                <c:pt idx="67">
                  <c:v>0.21126157216668506</c:v>
                </c:pt>
                <c:pt idx="68">
                  <c:v>0.37175066326700412</c:v>
                </c:pt>
                <c:pt idx="69">
                  <c:v>0.55263977777110618</c:v>
                </c:pt>
                <c:pt idx="70">
                  <c:v>0.74671743751231956</c:v>
                </c:pt>
                <c:pt idx="71">
                  <c:v>0.94624637864423489</c:v>
                </c:pt>
                <c:pt idx="72">
                  <c:v>1.143272011933909</c:v>
                </c:pt>
                <c:pt idx="73">
                  <c:v>1.3299395471324187</c:v>
                </c:pt>
                <c:pt idx="74">
                  <c:v>1.498807138674874</c:v>
                </c:pt>
                <c:pt idx="75">
                  <c:v>1.6431425685789744</c:v>
                </c:pt>
                <c:pt idx="76">
                  <c:v>1.7571916387312334</c:v>
                </c:pt>
                <c:pt idx="77">
                  <c:v>1.8364075726073334</c:v>
                </c:pt>
                <c:pt idx="78">
                  <c:v>1.8776322809039683</c:v>
                </c:pt>
                <c:pt idx="79">
                  <c:v>1.8792222645934418</c:v>
                </c:pt>
                <c:pt idx="80">
                  <c:v>1.8411141360435379</c:v>
                </c:pt>
                <c:pt idx="81">
                  <c:v>1.7648271460823879</c:v>
                </c:pt>
                <c:pt idx="82">
                  <c:v>1.6534026162622248</c:v>
                </c:pt>
                <c:pt idx="83">
                  <c:v>1.5112826909665391</c:v>
                </c:pt>
                <c:pt idx="84">
                  <c:v>1.3441332431315156</c:v>
                </c:pt>
                <c:pt idx="85">
                  <c:v>1.15861799377175</c:v>
                </c:pt>
                <c:pt idx="86">
                  <c:v>0.96213285045199326</c:v>
                </c:pt>
                <c:pt idx="87">
                  <c:v>0.76251105579167899</c:v>
                </c:pt>
                <c:pt idx="88">
                  <c:v>0.5677109008009098</c:v>
                </c:pt>
                <c:pt idx="89">
                  <c:v>0.38549845293173768</c:v>
                </c:pt>
                <c:pt idx="90">
                  <c:v>0.22313794747607296</c:v>
                </c:pt>
                <c:pt idx="91">
                  <c:v>8.7102185428230006E-2</c:v>
                </c:pt>
                <c:pt idx="92">
                  <c:v>1.7185516664615319E-2</c:v>
                </c:pt>
                <c:pt idx="93">
                  <c:v>8.5567537218896761E-2</c:v>
                </c:pt>
                <c:pt idx="94">
                  <c:v>0.11531770086705706</c:v>
                </c:pt>
                <c:pt idx="95">
                  <c:v>0.10524996246651608</c:v>
                </c:pt>
                <c:pt idx="96">
                  <c:v>5.5765690976717686E-2</c:v>
                </c:pt>
                <c:pt idx="97">
                  <c:v>3.1162331854688752E-2</c:v>
                </c:pt>
                <c:pt idx="98">
                  <c:v>0.15206856007465641</c:v>
                </c:pt>
                <c:pt idx="99">
                  <c:v>0.30213284390571749</c:v>
                </c:pt>
                <c:pt idx="100">
                  <c:v>0.47537259390676118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D04E-4021-B750-DA9FE50360C7}"/>
            </c:ext>
          </c:extLst>
        </c:ser>
        <c:ser>
          <c:idx val="27"/>
          <c:order val="27"/>
          <c:tx>
            <c:strRef>
              <c:f>'GRG vs Evo 2'!$AK$9</c:f>
              <c:strCache>
                <c:ptCount val="1"/>
                <c:pt idx="0">
                  <c:v>5,4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2'!$AK$10:$AK$110</c:f>
              <c:numCache>
                <c:formatCode>0.00</c:formatCode>
                <c:ptCount val="101"/>
                <c:pt idx="0">
                  <c:v>0.22723551244401285</c:v>
                </c:pt>
                <c:pt idx="1">
                  <c:v>0.20730209028525448</c:v>
                </c:pt>
                <c:pt idx="2">
                  <c:v>0.14829650644689796</c:v>
                </c:pt>
                <c:pt idx="3">
                  <c:v>5.2571127353691183E-2</c:v>
                </c:pt>
                <c:pt idx="4">
                  <c:v>7.6057778208821758E-2</c:v>
                </c:pt>
                <c:pt idx="5">
                  <c:v>0.23246218168784738</c:v>
                </c:pt>
                <c:pt idx="6">
                  <c:v>0.41040673307931352</c:v>
                </c:pt>
                <c:pt idx="7">
                  <c:v>0.60279734465574608</c:v>
                </c:pt>
                <c:pt idx="8">
                  <c:v>0.80196400985727601</c:v>
                </c:pt>
                <c:pt idx="9">
                  <c:v>0.9999665822490742</c:v>
                </c:pt>
                <c:pt idx="10">
                  <c:v>1.1889113241031295</c:v>
                </c:pt>
                <c:pt idx="11">
                  <c:v>1.361265604811333</c:v>
                </c:pt>
                <c:pt idx="12">
                  <c:v>1.5101582030972325</c:v>
                </c:pt>
                <c:pt idx="13">
                  <c:v>1.6296532409249345</c:v>
                </c:pt>
                <c:pt idx="14">
                  <c:v>1.7149868282246452</c:v>
                </c:pt>
                <c:pt idx="15">
                  <c:v>1.7627569841564326</c:v>
                </c:pt>
                <c:pt idx="16">
                  <c:v>1.7710592633507403</c:v>
                </c:pt>
                <c:pt idx="17">
                  <c:v>1.7395626801354482</c:v>
                </c:pt>
                <c:pt idx="18">
                  <c:v>1.669522903890134</c:v>
                </c:pt>
                <c:pt idx="19">
                  <c:v>1.5637321994704041</c:v>
                </c:pt>
                <c:pt idx="20">
                  <c:v>1.426408108419599</c:v>
                </c:pt>
                <c:pt idx="21">
                  <c:v>1.2630253088966865</c:v>
                </c:pt>
                <c:pt idx="22">
                  <c:v>1.0800973575344064</c:v>
                </c:pt>
                <c:pt idx="23">
                  <c:v>0.88491701449104199</c:v>
                </c:pt>
                <c:pt idx="24">
                  <c:v>0.68526550411654075</c:v>
                </c:pt>
                <c:pt idx="25">
                  <c:v>0.4891023020927609</c:v>
                </c:pt>
                <c:pt idx="26">
                  <c:v>0.30424781625561004</c:v>
                </c:pt>
                <c:pt idx="27">
                  <c:v>0.13807161161335246</c:v>
                </c:pt>
                <c:pt idx="28">
                  <c:v>2.8013909542624615E-3</c:v>
                </c:pt>
                <c:pt idx="29">
                  <c:v>0.11275502938533177</c:v>
                </c:pt>
                <c:pt idx="30">
                  <c:v>0.18740579909437882</c:v>
                </c:pt>
                <c:pt idx="31">
                  <c:v>0.22377760946723035</c:v>
                </c:pt>
                <c:pt idx="32">
                  <c:v>0.22042043120220545</c:v>
                </c:pt>
                <c:pt idx="33">
                  <c:v>0.17746810440254246</c:v>
                </c:pt>
                <c:pt idx="34">
                  <c:v>9.663300279383813E-2</c:v>
                </c:pt>
                <c:pt idx="35">
                  <c:v>1.8862233212682544E-2</c:v>
                </c:pt>
                <c:pt idx="36">
                  <c:v>0.1644131730237326</c:v>
                </c:pt>
                <c:pt idx="37">
                  <c:v>0.33421715998159679</c:v>
                </c:pt>
                <c:pt idx="38">
                  <c:v>0.5215046449737315</c:v>
                </c:pt>
                <c:pt idx="39">
                  <c:v>0.71880906699333735</c:v>
                </c:pt>
                <c:pt idx="40">
                  <c:v>0.91826452136460068</c:v>
                </c:pt>
                <c:pt idx="41">
                  <c:v>1.1119193485398218</c:v>
                </c:pt>
                <c:pt idx="42">
                  <c:v>1.2920531416726728</c:v>
                </c:pt>
                <c:pt idx="43">
                  <c:v>1.4514845348759997</c:v>
                </c:pt>
                <c:pt idx="44">
                  <c:v>1.583857501617643</c:v>
                </c:pt>
                <c:pt idx="45">
                  <c:v>1.6838947494406642</c:v>
                </c:pt>
                <c:pt idx="46">
                  <c:v>1.7476081089601507</c:v>
                </c:pt>
                <c:pt idx="47">
                  <c:v>1.7724575295911937</c:v>
                </c:pt>
                <c:pt idx="48">
                  <c:v>1.7574523433501141</c:v>
                </c:pt>
                <c:pt idx="49">
                  <c:v>1.7031907596607403</c:v>
                </c:pt>
                <c:pt idx="50">
                  <c:v>1.6118360166324397</c:v>
                </c:pt>
                <c:pt idx="51">
                  <c:v>1.4870301395831875</c:v>
                </c:pt>
                <c:pt idx="52">
                  <c:v>1.3337487449832159</c:v>
                </c:pt>
                <c:pt idx="53">
                  <c:v>1.1581026783278168</c:v>
                </c:pt>
                <c:pt idx="54">
                  <c:v>0.96709439401132191</c:v>
                </c:pt>
                <c:pt idx="55">
                  <c:v>0.76833878956793633</c:v>
                </c:pt>
                <c:pt idx="56">
                  <c:v>0.56975962373723676</c:v>
                </c:pt>
                <c:pt idx="57">
                  <c:v>0.37927362120809627</c:v>
                </c:pt>
                <c:pt idx="58">
                  <c:v>0.20447485778801355</c:v>
                </c:pt>
                <c:pt idx="59">
                  <c:v>5.2332008565148413E-2</c:v>
                </c:pt>
                <c:pt idx="60">
                  <c:v>7.1089471176504992E-2</c:v>
                </c:pt>
                <c:pt idx="61">
                  <c:v>0.16086915651865019</c:v>
                </c:pt>
                <c:pt idx="62">
                  <c:v>0.21342781472287653</c:v>
                </c:pt>
                <c:pt idx="63">
                  <c:v>0.22667009794501758</c:v>
                </c:pt>
                <c:pt idx="64">
                  <c:v>0.20006807814144822</c:v>
                </c:pt>
                <c:pt idx="65">
                  <c:v>0.13468229389420905</c:v>
                </c:pt>
                <c:pt idx="66">
                  <c:v>3.3119470084463587E-2</c:v>
                </c:pt>
                <c:pt idx="67">
                  <c:v>0.10057140400251907</c:v>
                </c:pt>
                <c:pt idx="68">
                  <c:v>0.26106049510283813</c:v>
                </c:pt>
                <c:pt idx="69">
                  <c:v>0.44194960960694019</c:v>
                </c:pt>
                <c:pt idx="70">
                  <c:v>0.63602726934815357</c:v>
                </c:pt>
                <c:pt idx="71">
                  <c:v>0.83555621048006889</c:v>
                </c:pt>
                <c:pt idx="72">
                  <c:v>1.0325818437697429</c:v>
                </c:pt>
                <c:pt idx="73">
                  <c:v>1.2192493789682528</c:v>
                </c:pt>
                <c:pt idx="74">
                  <c:v>1.3881169705107079</c:v>
                </c:pt>
                <c:pt idx="75">
                  <c:v>1.5324524004148086</c:v>
                </c:pt>
                <c:pt idx="76">
                  <c:v>1.6465014705670673</c:v>
                </c:pt>
                <c:pt idx="77">
                  <c:v>1.7257174044431673</c:v>
                </c:pt>
                <c:pt idx="78">
                  <c:v>1.7669421127398022</c:v>
                </c:pt>
                <c:pt idx="79">
                  <c:v>1.7685320964292757</c:v>
                </c:pt>
                <c:pt idx="80">
                  <c:v>1.7304239678793718</c:v>
                </c:pt>
                <c:pt idx="81">
                  <c:v>1.6541369779182218</c:v>
                </c:pt>
                <c:pt idx="82">
                  <c:v>1.542712448098059</c:v>
                </c:pt>
                <c:pt idx="83">
                  <c:v>1.400592522802373</c:v>
                </c:pt>
                <c:pt idx="84">
                  <c:v>1.2334430749673497</c:v>
                </c:pt>
                <c:pt idx="85">
                  <c:v>1.0479278256075841</c:v>
                </c:pt>
                <c:pt idx="86">
                  <c:v>0.85144268228782727</c:v>
                </c:pt>
                <c:pt idx="87">
                  <c:v>0.651820887627513</c:v>
                </c:pt>
                <c:pt idx="88">
                  <c:v>0.45702073263674381</c:v>
                </c:pt>
                <c:pt idx="89">
                  <c:v>0.27480828476757169</c:v>
                </c:pt>
                <c:pt idx="90">
                  <c:v>0.11244777931190697</c:v>
                </c:pt>
                <c:pt idx="91">
                  <c:v>2.3587982735935986E-2</c:v>
                </c:pt>
                <c:pt idx="92">
                  <c:v>0.12787568482878131</c:v>
                </c:pt>
                <c:pt idx="93">
                  <c:v>0.19625770538306275</c:v>
                </c:pt>
                <c:pt idx="94">
                  <c:v>0.22600786903122305</c:v>
                </c:pt>
                <c:pt idx="95">
                  <c:v>0.21594013063068207</c:v>
                </c:pt>
                <c:pt idx="96">
                  <c:v>0.16645585914088368</c:v>
                </c:pt>
                <c:pt idx="97">
                  <c:v>7.952783630947724E-2</c:v>
                </c:pt>
                <c:pt idx="98">
                  <c:v>4.137839191049042E-2</c:v>
                </c:pt>
                <c:pt idx="99">
                  <c:v>0.19144267574155149</c:v>
                </c:pt>
                <c:pt idx="100">
                  <c:v>0.36468242574259518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D04E-4021-B750-DA9FE50360C7}"/>
            </c:ext>
          </c:extLst>
        </c:ser>
        <c:ser>
          <c:idx val="28"/>
          <c:order val="28"/>
          <c:tx>
            <c:strRef>
              <c:f>'GRG vs Evo 2'!$AL$9</c:f>
              <c:strCache>
                <c:ptCount val="1"/>
                <c:pt idx="0">
                  <c:v>5,6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2'!$AL$10:$AL$110</c:f>
              <c:numCache>
                <c:formatCode>0.00</c:formatCode>
                <c:ptCount val="101"/>
                <c:pt idx="0">
                  <c:v>0.36873336212767838</c:v>
                </c:pt>
                <c:pt idx="1">
                  <c:v>0.34879993996892</c:v>
                </c:pt>
                <c:pt idx="2">
                  <c:v>0.28979435613056348</c:v>
                </c:pt>
                <c:pt idx="3">
                  <c:v>0.1940689770373567</c:v>
                </c:pt>
                <c:pt idx="4">
                  <c:v>6.5440071474843764E-2</c:v>
                </c:pt>
                <c:pt idx="5">
                  <c:v>9.0964332004181858E-2</c:v>
                </c:pt>
                <c:pt idx="6">
                  <c:v>0.268908883395648</c:v>
                </c:pt>
                <c:pt idx="7">
                  <c:v>0.46129949497208056</c:v>
                </c:pt>
                <c:pt idx="8">
                  <c:v>0.66046616017361048</c:v>
                </c:pt>
                <c:pt idx="9">
                  <c:v>0.85846873256540879</c:v>
                </c:pt>
                <c:pt idx="10">
                  <c:v>1.0474134744194641</c:v>
                </c:pt>
                <c:pt idx="11">
                  <c:v>1.2197677551276676</c:v>
                </c:pt>
                <c:pt idx="12">
                  <c:v>1.3686603534135671</c:v>
                </c:pt>
                <c:pt idx="13">
                  <c:v>1.4881553912412691</c:v>
                </c:pt>
                <c:pt idx="14">
                  <c:v>1.5734889785409796</c:v>
                </c:pt>
                <c:pt idx="15">
                  <c:v>1.6212591344727669</c:v>
                </c:pt>
                <c:pt idx="16">
                  <c:v>1.6295614136670746</c:v>
                </c:pt>
                <c:pt idx="17">
                  <c:v>1.5980648304517828</c:v>
                </c:pt>
                <c:pt idx="18">
                  <c:v>1.5280250542064686</c:v>
                </c:pt>
                <c:pt idx="19">
                  <c:v>1.4222343497867385</c:v>
                </c:pt>
                <c:pt idx="20">
                  <c:v>1.2849102587359336</c:v>
                </c:pt>
                <c:pt idx="21">
                  <c:v>1.1215274592130211</c:v>
                </c:pt>
                <c:pt idx="22">
                  <c:v>0.93859950785074098</c:v>
                </c:pt>
                <c:pt idx="23">
                  <c:v>0.74341916480737646</c:v>
                </c:pt>
                <c:pt idx="24">
                  <c:v>0.54376765443287522</c:v>
                </c:pt>
                <c:pt idx="25">
                  <c:v>0.34760445240909538</c:v>
                </c:pt>
                <c:pt idx="26">
                  <c:v>0.16274996657194452</c:v>
                </c:pt>
                <c:pt idx="27">
                  <c:v>3.426238070313059E-3</c:v>
                </c:pt>
                <c:pt idx="28">
                  <c:v>0.14429924063792798</c:v>
                </c:pt>
                <c:pt idx="29">
                  <c:v>0.2542528790689973</c:v>
                </c:pt>
                <c:pt idx="30">
                  <c:v>0.32890364877804434</c:v>
                </c:pt>
                <c:pt idx="31">
                  <c:v>0.36527545915089588</c:v>
                </c:pt>
                <c:pt idx="32">
                  <c:v>0.36191828088587097</c:v>
                </c:pt>
                <c:pt idx="33">
                  <c:v>0.31896595408620798</c:v>
                </c:pt>
                <c:pt idx="34">
                  <c:v>0.23813085247750365</c:v>
                </c:pt>
                <c:pt idx="35">
                  <c:v>0.12263561647098298</c:v>
                </c:pt>
                <c:pt idx="36">
                  <c:v>2.2915323340067073E-2</c:v>
                </c:pt>
                <c:pt idx="37">
                  <c:v>0.19271931029793127</c:v>
                </c:pt>
                <c:pt idx="38">
                  <c:v>0.38000679529006592</c:v>
                </c:pt>
                <c:pt idx="39">
                  <c:v>0.57731121730967183</c:v>
                </c:pt>
                <c:pt idx="40">
                  <c:v>0.77676667168093516</c:v>
                </c:pt>
                <c:pt idx="41">
                  <c:v>0.97042149885615614</c:v>
                </c:pt>
                <c:pt idx="42">
                  <c:v>1.1505552919890072</c:v>
                </c:pt>
                <c:pt idx="43">
                  <c:v>1.3099866851923341</c:v>
                </c:pt>
                <c:pt idx="44">
                  <c:v>1.4423596519339776</c:v>
                </c:pt>
                <c:pt idx="45">
                  <c:v>1.5423968997569986</c:v>
                </c:pt>
                <c:pt idx="46">
                  <c:v>1.6061102592764853</c:v>
                </c:pt>
                <c:pt idx="47">
                  <c:v>1.6309596799075281</c:v>
                </c:pt>
                <c:pt idx="48">
                  <c:v>1.6159544936664485</c:v>
                </c:pt>
                <c:pt idx="49">
                  <c:v>1.5616929099770749</c:v>
                </c:pt>
                <c:pt idx="50">
                  <c:v>1.4703381669487741</c:v>
                </c:pt>
                <c:pt idx="51">
                  <c:v>1.3455322898995219</c:v>
                </c:pt>
                <c:pt idx="52">
                  <c:v>1.1922508952995505</c:v>
                </c:pt>
                <c:pt idx="53">
                  <c:v>1.0166048286441511</c:v>
                </c:pt>
                <c:pt idx="54">
                  <c:v>0.82559654432765639</c:v>
                </c:pt>
                <c:pt idx="55">
                  <c:v>0.62684093988427081</c:v>
                </c:pt>
                <c:pt idx="56">
                  <c:v>0.42826177405357124</c:v>
                </c:pt>
                <c:pt idx="57">
                  <c:v>0.23777577152443075</c:v>
                </c:pt>
                <c:pt idx="58">
                  <c:v>6.2977008104348031E-2</c:v>
                </c:pt>
                <c:pt idx="59">
                  <c:v>8.9165841118517108E-2</c:v>
                </c:pt>
                <c:pt idx="60">
                  <c:v>0.21258732086017051</c:v>
                </c:pt>
                <c:pt idx="61">
                  <c:v>0.30236700620231571</c:v>
                </c:pt>
                <c:pt idx="62">
                  <c:v>0.35492566440654205</c:v>
                </c:pt>
                <c:pt idx="63">
                  <c:v>0.3681679476286831</c:v>
                </c:pt>
                <c:pt idx="64">
                  <c:v>0.34156592782511375</c:v>
                </c:pt>
                <c:pt idx="65">
                  <c:v>0.27618014357787457</c:v>
                </c:pt>
                <c:pt idx="66">
                  <c:v>0.17461731976812911</c:v>
                </c:pt>
                <c:pt idx="67">
                  <c:v>4.0926445681146451E-2</c:v>
                </c:pt>
                <c:pt idx="68">
                  <c:v>0.11956264541917261</c:v>
                </c:pt>
                <c:pt idx="69">
                  <c:v>0.30045175992327466</c:v>
                </c:pt>
                <c:pt idx="70">
                  <c:v>0.49452941966448805</c:v>
                </c:pt>
                <c:pt idx="71">
                  <c:v>0.69405836079640337</c:v>
                </c:pt>
                <c:pt idx="72">
                  <c:v>0.89108399408607752</c:v>
                </c:pt>
                <c:pt idx="73">
                  <c:v>1.0777515292845872</c:v>
                </c:pt>
                <c:pt idx="74">
                  <c:v>1.2466191208270425</c:v>
                </c:pt>
                <c:pt idx="75">
                  <c:v>1.3909545507311429</c:v>
                </c:pt>
                <c:pt idx="76">
                  <c:v>1.5050036208834019</c:v>
                </c:pt>
                <c:pt idx="77">
                  <c:v>1.5842195547595019</c:v>
                </c:pt>
                <c:pt idx="78">
                  <c:v>1.6254442630561368</c:v>
                </c:pt>
                <c:pt idx="79">
                  <c:v>1.6270342467456103</c:v>
                </c:pt>
                <c:pt idx="80">
                  <c:v>1.5889261181957064</c:v>
                </c:pt>
                <c:pt idx="81">
                  <c:v>1.5126391282345564</c:v>
                </c:pt>
                <c:pt idx="82">
                  <c:v>1.4012145984143933</c:v>
                </c:pt>
                <c:pt idx="83">
                  <c:v>1.2590946731187076</c:v>
                </c:pt>
                <c:pt idx="84">
                  <c:v>1.0919452252836841</c:v>
                </c:pt>
                <c:pt idx="85">
                  <c:v>0.9064299759239185</c:v>
                </c:pt>
                <c:pt idx="86">
                  <c:v>0.70994483260416175</c:v>
                </c:pt>
                <c:pt idx="87">
                  <c:v>0.51032303794384748</c:v>
                </c:pt>
                <c:pt idx="88">
                  <c:v>0.31552288295307829</c:v>
                </c:pt>
                <c:pt idx="89">
                  <c:v>0.13331043508390616</c:v>
                </c:pt>
                <c:pt idx="90">
                  <c:v>2.9050070371758552E-2</c:v>
                </c:pt>
                <c:pt idx="91">
                  <c:v>0.16508583241960151</c:v>
                </c:pt>
                <c:pt idx="92">
                  <c:v>0.26937353451244683</c:v>
                </c:pt>
                <c:pt idx="93">
                  <c:v>0.33775555506672827</c:v>
                </c:pt>
                <c:pt idx="94">
                  <c:v>0.36750571871488857</c:v>
                </c:pt>
                <c:pt idx="95">
                  <c:v>0.35743798031434759</c:v>
                </c:pt>
                <c:pt idx="96">
                  <c:v>0.3079537088245492</c:v>
                </c:pt>
                <c:pt idx="97">
                  <c:v>0.22102568599314276</c:v>
                </c:pt>
                <c:pt idx="98">
                  <c:v>0.1001194577731751</c:v>
                </c:pt>
                <c:pt idx="99">
                  <c:v>4.9944826057885972E-2</c:v>
                </c:pt>
                <c:pt idx="100">
                  <c:v>0.22318457605892966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D04E-4021-B750-DA9FE50360C7}"/>
            </c:ext>
          </c:extLst>
        </c:ser>
        <c:ser>
          <c:idx val="29"/>
          <c:order val="29"/>
          <c:tx>
            <c:strRef>
              <c:f>'GRG vs Evo 2'!$AM$9</c:f>
              <c:strCache>
                <c:ptCount val="1"/>
                <c:pt idx="0">
                  <c:v>5,8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2'!$AM$10:$AM$110</c:f>
              <c:numCache>
                <c:formatCode>0.00</c:formatCode>
                <c:ptCount val="101"/>
                <c:pt idx="0">
                  <c:v>0.53539782058624263</c:v>
                </c:pt>
                <c:pt idx="1">
                  <c:v>0.51546439842748426</c:v>
                </c:pt>
                <c:pt idx="2">
                  <c:v>0.45645881458912774</c:v>
                </c:pt>
                <c:pt idx="3">
                  <c:v>0.36073343549592096</c:v>
                </c:pt>
                <c:pt idx="4">
                  <c:v>0.23210452993340802</c:v>
                </c:pt>
                <c:pt idx="5">
                  <c:v>7.5700126454382399E-2</c:v>
                </c:pt>
                <c:pt idx="6">
                  <c:v>0.10224442493708374</c:v>
                </c:pt>
                <c:pt idx="7">
                  <c:v>0.2946350365135163</c:v>
                </c:pt>
                <c:pt idx="8">
                  <c:v>0.49380170171504617</c:v>
                </c:pt>
                <c:pt idx="9">
                  <c:v>0.69180427410684442</c:v>
                </c:pt>
                <c:pt idx="10">
                  <c:v>0.88074901596089972</c:v>
                </c:pt>
                <c:pt idx="11">
                  <c:v>1.0531032966691032</c:v>
                </c:pt>
                <c:pt idx="12">
                  <c:v>1.2019958949550027</c:v>
                </c:pt>
                <c:pt idx="13">
                  <c:v>1.3214909327827047</c:v>
                </c:pt>
                <c:pt idx="14">
                  <c:v>1.4068245200824154</c:v>
                </c:pt>
                <c:pt idx="15">
                  <c:v>1.4545946760142028</c:v>
                </c:pt>
                <c:pt idx="16">
                  <c:v>1.4628969552085105</c:v>
                </c:pt>
                <c:pt idx="17">
                  <c:v>1.4314003719932185</c:v>
                </c:pt>
                <c:pt idx="18">
                  <c:v>1.3613605957479042</c:v>
                </c:pt>
                <c:pt idx="19">
                  <c:v>1.2555698913281743</c:v>
                </c:pt>
                <c:pt idx="20">
                  <c:v>1.1182458002773692</c:v>
                </c:pt>
                <c:pt idx="21">
                  <c:v>0.95486300075445674</c:v>
                </c:pt>
                <c:pt idx="22">
                  <c:v>0.77193504939217672</c:v>
                </c:pt>
                <c:pt idx="23">
                  <c:v>0.57675470634881221</c:v>
                </c:pt>
                <c:pt idx="24">
                  <c:v>0.37710319597431097</c:v>
                </c:pt>
                <c:pt idx="25">
                  <c:v>0.18093999395053112</c:v>
                </c:pt>
                <c:pt idx="26">
                  <c:v>3.914491886619742E-3</c:v>
                </c:pt>
                <c:pt idx="27">
                  <c:v>0.17009069652887732</c:v>
                </c:pt>
                <c:pt idx="28">
                  <c:v>0.31096369909649224</c:v>
                </c:pt>
                <c:pt idx="29">
                  <c:v>0.42091733752756155</c:v>
                </c:pt>
                <c:pt idx="30">
                  <c:v>0.4955681072366086</c:v>
                </c:pt>
                <c:pt idx="31">
                  <c:v>0.53193991760946013</c:v>
                </c:pt>
                <c:pt idx="32">
                  <c:v>0.52858273934443523</c:v>
                </c:pt>
                <c:pt idx="33">
                  <c:v>0.48563041254477224</c:v>
                </c:pt>
                <c:pt idx="34">
                  <c:v>0.40479531093606791</c:v>
                </c:pt>
                <c:pt idx="35">
                  <c:v>0.28930007492954724</c:v>
                </c:pt>
                <c:pt idx="36">
                  <c:v>0.14374913511849718</c:v>
                </c:pt>
                <c:pt idx="37">
                  <c:v>2.605485183936701E-2</c:v>
                </c:pt>
                <c:pt idx="38">
                  <c:v>0.21334233683150167</c:v>
                </c:pt>
                <c:pt idx="39">
                  <c:v>0.41064675885110763</c:v>
                </c:pt>
                <c:pt idx="40">
                  <c:v>0.6101022132223709</c:v>
                </c:pt>
                <c:pt idx="41">
                  <c:v>0.80375704039759188</c:v>
                </c:pt>
                <c:pt idx="42">
                  <c:v>0.98389083353044293</c:v>
                </c:pt>
                <c:pt idx="43">
                  <c:v>1.1433222267337699</c:v>
                </c:pt>
                <c:pt idx="44">
                  <c:v>1.2756951934754133</c:v>
                </c:pt>
                <c:pt idx="45">
                  <c:v>1.3757324412984344</c:v>
                </c:pt>
                <c:pt idx="46">
                  <c:v>1.439445800817921</c:v>
                </c:pt>
                <c:pt idx="47">
                  <c:v>1.464295221448964</c:v>
                </c:pt>
                <c:pt idx="48">
                  <c:v>1.4492900352078844</c:v>
                </c:pt>
                <c:pt idx="49">
                  <c:v>1.3950284515185105</c:v>
                </c:pt>
                <c:pt idx="50">
                  <c:v>1.3036737084902099</c:v>
                </c:pt>
                <c:pt idx="51">
                  <c:v>1.1788678314409577</c:v>
                </c:pt>
                <c:pt idx="52">
                  <c:v>1.0255864368409862</c:v>
                </c:pt>
                <c:pt idx="53">
                  <c:v>0.84994037018558699</c:v>
                </c:pt>
                <c:pt idx="54">
                  <c:v>0.65893208586909213</c:v>
                </c:pt>
                <c:pt idx="55">
                  <c:v>0.46017648142570661</c:v>
                </c:pt>
                <c:pt idx="56">
                  <c:v>0.26159731559500699</c:v>
                </c:pt>
                <c:pt idx="57">
                  <c:v>7.1111313065866488E-2</c:v>
                </c:pt>
                <c:pt idx="58">
                  <c:v>0.10368745035421623</c:v>
                </c:pt>
                <c:pt idx="59">
                  <c:v>0.25583029957708137</c:v>
                </c:pt>
                <c:pt idx="60">
                  <c:v>0.37925177931873477</c:v>
                </c:pt>
                <c:pt idx="61">
                  <c:v>0.46903146466087997</c:v>
                </c:pt>
                <c:pt idx="62">
                  <c:v>0.52159012286510631</c:v>
                </c:pt>
                <c:pt idx="63">
                  <c:v>0.53483240608724736</c:v>
                </c:pt>
                <c:pt idx="64">
                  <c:v>0.508230386283678</c:v>
                </c:pt>
                <c:pt idx="65">
                  <c:v>0.44284460203643883</c:v>
                </c:pt>
                <c:pt idx="66">
                  <c:v>0.34128177822669337</c:v>
                </c:pt>
                <c:pt idx="67">
                  <c:v>0.20759090413971071</c:v>
                </c:pt>
                <c:pt idx="68">
                  <c:v>4.7101813039391649E-2</c:v>
                </c:pt>
                <c:pt idx="69">
                  <c:v>0.13378730146471041</c:v>
                </c:pt>
                <c:pt idx="70">
                  <c:v>0.32786496120592379</c:v>
                </c:pt>
                <c:pt idx="71">
                  <c:v>0.52739390233783912</c:v>
                </c:pt>
                <c:pt idx="72">
                  <c:v>0.72441953562751316</c:v>
                </c:pt>
                <c:pt idx="73">
                  <c:v>0.91108707082602303</c:v>
                </c:pt>
                <c:pt idx="74">
                  <c:v>1.0799546623684781</c:v>
                </c:pt>
                <c:pt idx="75">
                  <c:v>1.2242900922725788</c:v>
                </c:pt>
                <c:pt idx="76">
                  <c:v>1.3383391624248375</c:v>
                </c:pt>
                <c:pt idx="77">
                  <c:v>1.4175550963009376</c:v>
                </c:pt>
                <c:pt idx="78">
                  <c:v>1.4587798045975724</c:v>
                </c:pt>
                <c:pt idx="79">
                  <c:v>1.4603697882870459</c:v>
                </c:pt>
                <c:pt idx="80">
                  <c:v>1.422261659737142</c:v>
                </c:pt>
                <c:pt idx="81">
                  <c:v>1.345974669775992</c:v>
                </c:pt>
                <c:pt idx="82">
                  <c:v>1.2345501399558292</c:v>
                </c:pt>
                <c:pt idx="83">
                  <c:v>1.0924302146601432</c:v>
                </c:pt>
                <c:pt idx="84">
                  <c:v>0.92528076682511995</c:v>
                </c:pt>
                <c:pt idx="85">
                  <c:v>0.73976551746535435</c:v>
                </c:pt>
                <c:pt idx="86">
                  <c:v>0.54328037414559749</c:v>
                </c:pt>
                <c:pt idx="87">
                  <c:v>0.34365857948528322</c:v>
                </c:pt>
                <c:pt idx="88">
                  <c:v>0.14885842449451403</c:v>
                </c:pt>
                <c:pt idx="89">
                  <c:v>3.3354023374658093E-2</c:v>
                </c:pt>
                <c:pt idx="90">
                  <c:v>0.19571452883032281</c:v>
                </c:pt>
                <c:pt idx="91">
                  <c:v>0.33175029087816577</c:v>
                </c:pt>
                <c:pt idx="92">
                  <c:v>0.43603799297101109</c:v>
                </c:pt>
                <c:pt idx="93">
                  <c:v>0.50442001352529253</c:v>
                </c:pt>
                <c:pt idx="94">
                  <c:v>0.53417017717345283</c:v>
                </c:pt>
                <c:pt idx="95">
                  <c:v>0.52410243877291185</c:v>
                </c:pt>
                <c:pt idx="96">
                  <c:v>0.47461816728311346</c:v>
                </c:pt>
                <c:pt idx="97">
                  <c:v>0.38769014445170702</c:v>
                </c:pt>
                <c:pt idx="98">
                  <c:v>0.26678391623173936</c:v>
                </c:pt>
                <c:pt idx="99">
                  <c:v>0.11671963240067829</c:v>
                </c:pt>
                <c:pt idx="100">
                  <c:v>5.6520117600365405E-2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D04E-4021-B750-DA9FE50360C7}"/>
            </c:ext>
          </c:extLst>
        </c:ser>
        <c:ser>
          <c:idx val="30"/>
          <c:order val="30"/>
          <c:tx>
            <c:strRef>
              <c:f>'GRG vs Evo 2'!$AN$9</c:f>
              <c:strCache>
                <c:ptCount val="1"/>
                <c:pt idx="0">
                  <c:v>6,0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2'!$AN$10:$AN$110</c:f>
              <c:numCache>
                <c:formatCode>0.00</c:formatCode>
                <c:ptCount val="101"/>
                <c:pt idx="0">
                  <c:v>0.72058450180107414</c:v>
                </c:pt>
                <c:pt idx="1">
                  <c:v>0.70065107964231577</c:v>
                </c:pt>
                <c:pt idx="2">
                  <c:v>0.64164549580395924</c:v>
                </c:pt>
                <c:pt idx="3">
                  <c:v>0.54592011671075247</c:v>
                </c:pt>
                <c:pt idx="4">
                  <c:v>0.41729121114823953</c:v>
                </c:pt>
                <c:pt idx="5">
                  <c:v>0.2608868076692139</c:v>
                </c:pt>
                <c:pt idx="6">
                  <c:v>8.2942256277747761E-2</c:v>
                </c:pt>
                <c:pt idx="7">
                  <c:v>0.10944835529868482</c:v>
                </c:pt>
                <c:pt idx="8">
                  <c:v>0.30861502050021467</c:v>
                </c:pt>
                <c:pt idx="9">
                  <c:v>0.50661759289201291</c:v>
                </c:pt>
                <c:pt idx="10">
                  <c:v>0.69556233474606821</c:v>
                </c:pt>
                <c:pt idx="11">
                  <c:v>0.86791661545427168</c:v>
                </c:pt>
                <c:pt idx="12">
                  <c:v>1.0168092137401712</c:v>
                </c:pt>
                <c:pt idx="13">
                  <c:v>1.1363042515678732</c:v>
                </c:pt>
                <c:pt idx="14">
                  <c:v>1.2216378388675839</c:v>
                </c:pt>
                <c:pt idx="15">
                  <c:v>1.2694079947993713</c:v>
                </c:pt>
                <c:pt idx="16">
                  <c:v>1.277710273993679</c:v>
                </c:pt>
                <c:pt idx="17">
                  <c:v>1.246213690778387</c:v>
                </c:pt>
                <c:pt idx="18">
                  <c:v>1.1761739145330727</c:v>
                </c:pt>
                <c:pt idx="19">
                  <c:v>1.0703832101133428</c:v>
                </c:pt>
                <c:pt idx="20">
                  <c:v>0.9330591190625378</c:v>
                </c:pt>
                <c:pt idx="21">
                  <c:v>0.76967631953962523</c:v>
                </c:pt>
                <c:pt idx="22">
                  <c:v>0.58674836817734521</c:v>
                </c:pt>
                <c:pt idx="23">
                  <c:v>0.3915680251339807</c:v>
                </c:pt>
                <c:pt idx="24">
                  <c:v>0.19191651475947946</c:v>
                </c:pt>
                <c:pt idx="25">
                  <c:v>4.2466872643003861E-3</c:v>
                </c:pt>
                <c:pt idx="26">
                  <c:v>0.18910117310145125</c:v>
                </c:pt>
                <c:pt idx="27">
                  <c:v>0.35527737774370882</c:v>
                </c:pt>
                <c:pt idx="28">
                  <c:v>0.49615038031132375</c:v>
                </c:pt>
                <c:pt idx="29">
                  <c:v>0.60610401874239306</c:v>
                </c:pt>
                <c:pt idx="30">
                  <c:v>0.68075478845144011</c:v>
                </c:pt>
                <c:pt idx="31">
                  <c:v>0.71712659882429164</c:v>
                </c:pt>
                <c:pt idx="32">
                  <c:v>0.71376942055926673</c:v>
                </c:pt>
                <c:pt idx="33">
                  <c:v>0.67081709375960374</c:v>
                </c:pt>
                <c:pt idx="34">
                  <c:v>0.58998199215089941</c:v>
                </c:pt>
                <c:pt idx="35">
                  <c:v>0.47448675614437874</c:v>
                </c:pt>
                <c:pt idx="36">
                  <c:v>0.32893581633332869</c:v>
                </c:pt>
                <c:pt idx="37">
                  <c:v>0.1591318293754645</c:v>
                </c:pt>
                <c:pt idx="38">
                  <c:v>2.8155655616670161E-2</c:v>
                </c:pt>
                <c:pt idx="39">
                  <c:v>0.22546007763627612</c:v>
                </c:pt>
                <c:pt idx="40">
                  <c:v>0.4249155320075394</c:v>
                </c:pt>
                <c:pt idx="41">
                  <c:v>0.61857035918276038</c:v>
                </c:pt>
                <c:pt idx="42">
                  <c:v>0.79870415231561143</c:v>
                </c:pt>
                <c:pt idx="43">
                  <c:v>0.95813554551893831</c:v>
                </c:pt>
                <c:pt idx="44">
                  <c:v>1.0905085122605818</c:v>
                </c:pt>
                <c:pt idx="45">
                  <c:v>1.1905457600836029</c:v>
                </c:pt>
                <c:pt idx="46">
                  <c:v>1.2542591196030894</c:v>
                </c:pt>
                <c:pt idx="47">
                  <c:v>1.2791085402341325</c:v>
                </c:pt>
                <c:pt idx="48">
                  <c:v>1.2641033539930528</c:v>
                </c:pt>
                <c:pt idx="49">
                  <c:v>1.209841770303679</c:v>
                </c:pt>
                <c:pt idx="50">
                  <c:v>1.1184870272753784</c:v>
                </c:pt>
                <c:pt idx="51">
                  <c:v>0.99368115022612613</c:v>
                </c:pt>
                <c:pt idx="52">
                  <c:v>0.84039975562615465</c:v>
                </c:pt>
                <c:pt idx="53">
                  <c:v>0.66475368897075549</c:v>
                </c:pt>
                <c:pt idx="54">
                  <c:v>0.47374540465426063</c:v>
                </c:pt>
                <c:pt idx="55">
                  <c:v>0.2749898002108751</c:v>
                </c:pt>
                <c:pt idx="56">
                  <c:v>7.6410634380175452E-2</c:v>
                </c:pt>
                <c:pt idx="57">
                  <c:v>0.11407536814896502</c:v>
                </c:pt>
                <c:pt idx="58">
                  <c:v>0.28887413156904773</c:v>
                </c:pt>
                <c:pt idx="59">
                  <c:v>0.44101698079191287</c:v>
                </c:pt>
                <c:pt idx="60">
                  <c:v>0.56443846053356628</c:v>
                </c:pt>
                <c:pt idx="61">
                  <c:v>0.65421814587571148</c:v>
                </c:pt>
                <c:pt idx="62">
                  <c:v>0.70677680407993781</c:v>
                </c:pt>
                <c:pt idx="63">
                  <c:v>0.72001908730207886</c:v>
                </c:pt>
                <c:pt idx="64">
                  <c:v>0.69341706749850951</c:v>
                </c:pt>
                <c:pt idx="65">
                  <c:v>0.62803128325127033</c:v>
                </c:pt>
                <c:pt idx="66">
                  <c:v>0.52646845944152487</c:v>
                </c:pt>
                <c:pt idx="67">
                  <c:v>0.39277758535454221</c:v>
                </c:pt>
                <c:pt idx="68">
                  <c:v>0.23228849425422315</c:v>
                </c:pt>
                <c:pt idx="69">
                  <c:v>5.1399379750121099E-2</c:v>
                </c:pt>
                <c:pt idx="70">
                  <c:v>0.14267827999109226</c:v>
                </c:pt>
                <c:pt idx="71">
                  <c:v>0.34220722112300761</c:v>
                </c:pt>
                <c:pt idx="72">
                  <c:v>0.53923285441268165</c:v>
                </c:pt>
                <c:pt idx="73">
                  <c:v>0.72590038961119152</c:v>
                </c:pt>
                <c:pt idx="74">
                  <c:v>0.89476798115364664</c:v>
                </c:pt>
                <c:pt idx="75">
                  <c:v>1.0391034110577473</c:v>
                </c:pt>
                <c:pt idx="76">
                  <c:v>1.153152481210006</c:v>
                </c:pt>
                <c:pt idx="77">
                  <c:v>1.2323684150861061</c:v>
                </c:pt>
                <c:pt idx="78">
                  <c:v>1.2735931233827409</c:v>
                </c:pt>
                <c:pt idx="79">
                  <c:v>1.2751831070722144</c:v>
                </c:pt>
                <c:pt idx="80">
                  <c:v>1.2370749785223105</c:v>
                </c:pt>
                <c:pt idx="81">
                  <c:v>1.1607879885611605</c:v>
                </c:pt>
                <c:pt idx="82">
                  <c:v>1.0493634587409977</c:v>
                </c:pt>
                <c:pt idx="83">
                  <c:v>0.90724353344531183</c:v>
                </c:pt>
                <c:pt idx="84">
                  <c:v>0.74009408561028844</c:v>
                </c:pt>
                <c:pt idx="85">
                  <c:v>0.55457883625052284</c:v>
                </c:pt>
                <c:pt idx="86">
                  <c:v>0.35809369293076598</c:v>
                </c:pt>
                <c:pt idx="87">
                  <c:v>0.15847189827045172</c:v>
                </c:pt>
                <c:pt idx="88">
                  <c:v>3.6328256720317476E-2</c:v>
                </c:pt>
                <c:pt idx="89">
                  <c:v>0.2185407045894896</c:v>
                </c:pt>
                <c:pt idx="90">
                  <c:v>0.38090121004515431</c:v>
                </c:pt>
                <c:pt idx="91">
                  <c:v>0.51693697209299727</c:v>
                </c:pt>
                <c:pt idx="92">
                  <c:v>0.6212246741858426</c:v>
                </c:pt>
                <c:pt idx="93">
                  <c:v>0.68960669474012404</c:v>
                </c:pt>
                <c:pt idx="94">
                  <c:v>0.71935685838828434</c:v>
                </c:pt>
                <c:pt idx="95">
                  <c:v>0.70928911998774336</c:v>
                </c:pt>
                <c:pt idx="96">
                  <c:v>0.65980484849794496</c:v>
                </c:pt>
                <c:pt idx="97">
                  <c:v>0.57287682566653853</c:v>
                </c:pt>
                <c:pt idx="98">
                  <c:v>0.45197059744657087</c:v>
                </c:pt>
                <c:pt idx="99">
                  <c:v>0.30190631361550979</c:v>
                </c:pt>
                <c:pt idx="100">
                  <c:v>0.1286665636144661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D04E-4021-B750-DA9FE50360C7}"/>
            </c:ext>
          </c:extLst>
        </c:ser>
        <c:ser>
          <c:idx val="31"/>
          <c:order val="31"/>
          <c:tx>
            <c:strRef>
              <c:f>'GRG vs Evo 2'!$AO$9</c:f>
              <c:strCache>
                <c:ptCount val="1"/>
                <c:pt idx="0">
                  <c:v>6,2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2'!$AO$10:$AO$110</c:f>
              <c:numCache>
                <c:formatCode>0.00</c:formatCode>
                <c:ptCount val="101"/>
                <c:pt idx="0">
                  <c:v>0.91691059718250356</c:v>
                </c:pt>
                <c:pt idx="1">
                  <c:v>0.89697717502374519</c:v>
                </c:pt>
                <c:pt idx="2">
                  <c:v>0.83797159118538866</c:v>
                </c:pt>
                <c:pt idx="3">
                  <c:v>0.74224621209218189</c:v>
                </c:pt>
                <c:pt idx="4">
                  <c:v>0.61361730652966895</c:v>
                </c:pt>
                <c:pt idx="5">
                  <c:v>0.45721290305064338</c:v>
                </c:pt>
                <c:pt idx="6">
                  <c:v>0.27926835165917724</c:v>
                </c:pt>
                <c:pt idx="7">
                  <c:v>8.6877740082744639E-2</c:v>
                </c:pt>
                <c:pt idx="8">
                  <c:v>0.11228892511878522</c:v>
                </c:pt>
                <c:pt idx="9">
                  <c:v>0.31029149751058349</c:v>
                </c:pt>
                <c:pt idx="10">
                  <c:v>0.49923623936463879</c:v>
                </c:pt>
                <c:pt idx="11">
                  <c:v>0.67159052007284226</c:v>
                </c:pt>
                <c:pt idx="12">
                  <c:v>0.82048311835874188</c:v>
                </c:pt>
                <c:pt idx="13">
                  <c:v>0.93997815618644376</c:v>
                </c:pt>
                <c:pt idx="14">
                  <c:v>1.0253117434861545</c:v>
                </c:pt>
                <c:pt idx="15">
                  <c:v>1.0730818994179419</c:v>
                </c:pt>
                <c:pt idx="16">
                  <c:v>1.0813841786122496</c:v>
                </c:pt>
                <c:pt idx="17">
                  <c:v>1.0498875953969575</c:v>
                </c:pt>
                <c:pt idx="18">
                  <c:v>0.97984781915164343</c:v>
                </c:pt>
                <c:pt idx="19">
                  <c:v>0.87405711473191328</c:v>
                </c:pt>
                <c:pt idx="20">
                  <c:v>0.73673302368110838</c:v>
                </c:pt>
                <c:pt idx="21">
                  <c:v>0.57335022415819581</c:v>
                </c:pt>
                <c:pt idx="22">
                  <c:v>0.39042227279591574</c:v>
                </c:pt>
                <c:pt idx="23">
                  <c:v>0.19524192975255128</c:v>
                </c:pt>
                <c:pt idx="24">
                  <c:v>4.4095806219500017E-3</c:v>
                </c:pt>
                <c:pt idx="25">
                  <c:v>0.20057278264572986</c:v>
                </c:pt>
                <c:pt idx="26">
                  <c:v>0.38542726848288072</c:v>
                </c:pt>
                <c:pt idx="27">
                  <c:v>0.55160347312513824</c:v>
                </c:pt>
                <c:pt idx="28">
                  <c:v>0.69247647569275317</c:v>
                </c:pt>
                <c:pt idx="29">
                  <c:v>0.80243011412382248</c:v>
                </c:pt>
                <c:pt idx="30">
                  <c:v>0.87708088383286953</c:v>
                </c:pt>
                <c:pt idx="31">
                  <c:v>0.91345269420572106</c:v>
                </c:pt>
                <c:pt idx="32">
                  <c:v>0.91009551594069615</c:v>
                </c:pt>
                <c:pt idx="33">
                  <c:v>0.86714318914103317</c:v>
                </c:pt>
                <c:pt idx="34">
                  <c:v>0.78630808753232884</c:v>
                </c:pt>
                <c:pt idx="35">
                  <c:v>0.67081285152580816</c:v>
                </c:pt>
                <c:pt idx="36">
                  <c:v>0.52526191171475811</c:v>
                </c:pt>
                <c:pt idx="37">
                  <c:v>0.35545792475689397</c:v>
                </c:pt>
                <c:pt idx="38">
                  <c:v>0.16817043976475932</c:v>
                </c:pt>
                <c:pt idx="39">
                  <c:v>2.9133982254846646E-2</c:v>
                </c:pt>
                <c:pt idx="40">
                  <c:v>0.22858943662610992</c:v>
                </c:pt>
                <c:pt idx="41">
                  <c:v>0.4222442638013309</c:v>
                </c:pt>
                <c:pt idx="42">
                  <c:v>0.602378056934182</c:v>
                </c:pt>
                <c:pt idx="43">
                  <c:v>0.76180945013750889</c:v>
                </c:pt>
                <c:pt idx="44">
                  <c:v>0.89418241687915245</c:v>
                </c:pt>
                <c:pt idx="45">
                  <c:v>0.99421966470217338</c:v>
                </c:pt>
                <c:pt idx="46">
                  <c:v>1.05793302422166</c:v>
                </c:pt>
                <c:pt idx="47">
                  <c:v>1.0827824448527028</c:v>
                </c:pt>
                <c:pt idx="48">
                  <c:v>1.0677772586116234</c:v>
                </c:pt>
                <c:pt idx="49">
                  <c:v>1.0135156749222496</c:v>
                </c:pt>
                <c:pt idx="50">
                  <c:v>0.92216093189394888</c:v>
                </c:pt>
                <c:pt idx="51">
                  <c:v>0.79735505484469671</c:v>
                </c:pt>
                <c:pt idx="52">
                  <c:v>0.64407366024472523</c:v>
                </c:pt>
                <c:pt idx="53">
                  <c:v>0.46842759358932601</c:v>
                </c:pt>
                <c:pt idx="54">
                  <c:v>0.2774193092728312</c:v>
                </c:pt>
                <c:pt idx="55">
                  <c:v>7.866370482944561E-2</c:v>
                </c:pt>
                <c:pt idx="56">
                  <c:v>0.11991546100125401</c:v>
                </c:pt>
                <c:pt idx="57">
                  <c:v>0.31040146353039449</c:v>
                </c:pt>
                <c:pt idx="58">
                  <c:v>0.48520022695047721</c:v>
                </c:pt>
                <c:pt idx="59">
                  <c:v>0.63734307617334229</c:v>
                </c:pt>
                <c:pt idx="60">
                  <c:v>0.7607645559149957</c:v>
                </c:pt>
                <c:pt idx="61">
                  <c:v>0.8505442412571409</c:v>
                </c:pt>
                <c:pt idx="62">
                  <c:v>0.90310289946136724</c:v>
                </c:pt>
                <c:pt idx="63">
                  <c:v>0.91634518268350829</c:v>
                </c:pt>
                <c:pt idx="64">
                  <c:v>0.88974316287993893</c:v>
                </c:pt>
                <c:pt idx="65">
                  <c:v>0.82435737863269976</c:v>
                </c:pt>
                <c:pt idx="66">
                  <c:v>0.72279455482295429</c:v>
                </c:pt>
                <c:pt idx="67">
                  <c:v>0.58910368073597164</c:v>
                </c:pt>
                <c:pt idx="68">
                  <c:v>0.42861458963565263</c:v>
                </c:pt>
                <c:pt idx="69">
                  <c:v>0.24772547513155058</c:v>
                </c:pt>
                <c:pt idx="70">
                  <c:v>5.3647815390337208E-2</c:v>
                </c:pt>
                <c:pt idx="71">
                  <c:v>0.14588112574157816</c:v>
                </c:pt>
                <c:pt idx="72">
                  <c:v>0.34290675903125223</c:v>
                </c:pt>
                <c:pt idx="73">
                  <c:v>0.52957429422976199</c:v>
                </c:pt>
                <c:pt idx="74">
                  <c:v>0.69844188577221722</c:v>
                </c:pt>
                <c:pt idx="75">
                  <c:v>0.84277731567631775</c:v>
                </c:pt>
                <c:pt idx="76">
                  <c:v>0.9568263858285766</c:v>
                </c:pt>
                <c:pt idx="77">
                  <c:v>1.0360423197046766</c:v>
                </c:pt>
                <c:pt idx="78">
                  <c:v>1.0772670280013115</c:v>
                </c:pt>
                <c:pt idx="79">
                  <c:v>1.078857011690785</c:v>
                </c:pt>
                <c:pt idx="80">
                  <c:v>1.0407488831408811</c:v>
                </c:pt>
                <c:pt idx="81">
                  <c:v>0.96446189317973108</c:v>
                </c:pt>
                <c:pt idx="82">
                  <c:v>0.85303736335956815</c:v>
                </c:pt>
                <c:pt idx="83">
                  <c:v>0.71091743806388241</c:v>
                </c:pt>
                <c:pt idx="84">
                  <c:v>0.54376799022885891</c:v>
                </c:pt>
                <c:pt idx="85">
                  <c:v>0.35825274086909331</c:v>
                </c:pt>
                <c:pt idx="86">
                  <c:v>0.16176759754933656</c:v>
                </c:pt>
                <c:pt idx="87">
                  <c:v>3.7854197110977747E-2</c:v>
                </c:pt>
                <c:pt idx="88">
                  <c:v>0.23265435210174695</c:v>
                </c:pt>
                <c:pt idx="89">
                  <c:v>0.41486679997091908</c:v>
                </c:pt>
                <c:pt idx="90">
                  <c:v>0.57722730542658374</c:v>
                </c:pt>
                <c:pt idx="91">
                  <c:v>0.71326306747442669</c:v>
                </c:pt>
                <c:pt idx="92">
                  <c:v>0.81755076956727202</c:v>
                </c:pt>
                <c:pt idx="93">
                  <c:v>0.88593279012155346</c:v>
                </c:pt>
                <c:pt idx="94">
                  <c:v>0.91568295376971376</c:v>
                </c:pt>
                <c:pt idx="95">
                  <c:v>0.90561521536917278</c:v>
                </c:pt>
                <c:pt idx="96">
                  <c:v>0.85613094387937438</c:v>
                </c:pt>
                <c:pt idx="97">
                  <c:v>0.76920292104796795</c:v>
                </c:pt>
                <c:pt idx="98">
                  <c:v>0.64829669282800029</c:v>
                </c:pt>
                <c:pt idx="99">
                  <c:v>0.49823240899693927</c:v>
                </c:pt>
                <c:pt idx="100">
                  <c:v>0.32499265899589558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D04E-4021-B750-DA9FE50360C7}"/>
            </c:ext>
          </c:extLst>
        </c:ser>
        <c:ser>
          <c:idx val="32"/>
          <c:order val="32"/>
          <c:tx>
            <c:strRef>
              <c:f>'GRG vs Evo 2'!$AP$9</c:f>
              <c:strCache>
                <c:ptCount val="1"/>
                <c:pt idx="0">
                  <c:v>6,4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2'!$AP$10:$AP$110</c:f>
              <c:numCache>
                <c:formatCode>0.00</c:formatCode>
                <c:ptCount val="101"/>
                <c:pt idx="0">
                  <c:v>1.1165492048504937</c:v>
                </c:pt>
                <c:pt idx="1">
                  <c:v>1.0966157826917353</c:v>
                </c:pt>
                <c:pt idx="2">
                  <c:v>1.0376101988533788</c:v>
                </c:pt>
                <c:pt idx="3">
                  <c:v>0.94188481976017191</c:v>
                </c:pt>
                <c:pt idx="4">
                  <c:v>0.81325591419765897</c:v>
                </c:pt>
                <c:pt idx="5">
                  <c:v>0.65685151071863346</c:v>
                </c:pt>
                <c:pt idx="6">
                  <c:v>0.47890695932716726</c:v>
                </c:pt>
                <c:pt idx="7">
                  <c:v>0.28651634775073465</c:v>
                </c:pt>
                <c:pt idx="8">
                  <c:v>8.7349682549204818E-2</c:v>
                </c:pt>
                <c:pt idx="9">
                  <c:v>0.11065288984259347</c:v>
                </c:pt>
                <c:pt idx="10">
                  <c:v>0.29959763169664877</c:v>
                </c:pt>
                <c:pt idx="11">
                  <c:v>0.47195191240485218</c:v>
                </c:pt>
                <c:pt idx="12">
                  <c:v>0.62084451069075186</c:v>
                </c:pt>
                <c:pt idx="13">
                  <c:v>0.74033954851845363</c:v>
                </c:pt>
                <c:pt idx="14">
                  <c:v>0.82567313581816437</c:v>
                </c:pt>
                <c:pt idx="15">
                  <c:v>0.87344329174995172</c:v>
                </c:pt>
                <c:pt idx="16">
                  <c:v>0.88174557094425943</c:v>
                </c:pt>
                <c:pt idx="17">
                  <c:v>0.8502489877289674</c:v>
                </c:pt>
                <c:pt idx="18">
                  <c:v>0.78020921148365341</c:v>
                </c:pt>
                <c:pt idx="19">
                  <c:v>0.67441850706392326</c:v>
                </c:pt>
                <c:pt idx="20">
                  <c:v>0.53709441601311836</c:v>
                </c:pt>
                <c:pt idx="21">
                  <c:v>0.37371161649020579</c:v>
                </c:pt>
                <c:pt idx="22">
                  <c:v>0.19078366512792572</c:v>
                </c:pt>
                <c:pt idx="23">
                  <c:v>4.3966779154387681E-3</c:v>
                </c:pt>
                <c:pt idx="24">
                  <c:v>0.20404818828994004</c:v>
                </c:pt>
                <c:pt idx="25">
                  <c:v>0.40021139031371988</c:v>
                </c:pt>
                <c:pt idx="26">
                  <c:v>0.58506587615087069</c:v>
                </c:pt>
                <c:pt idx="27">
                  <c:v>0.75124208079312838</c:v>
                </c:pt>
                <c:pt idx="28">
                  <c:v>0.89211508336074319</c:v>
                </c:pt>
                <c:pt idx="29">
                  <c:v>1.0020687217918125</c:v>
                </c:pt>
                <c:pt idx="30">
                  <c:v>1.0767194915008595</c:v>
                </c:pt>
                <c:pt idx="31">
                  <c:v>1.1130913018737112</c:v>
                </c:pt>
                <c:pt idx="32">
                  <c:v>1.1097341236086862</c:v>
                </c:pt>
                <c:pt idx="33">
                  <c:v>1.0667817968090232</c:v>
                </c:pt>
                <c:pt idx="34">
                  <c:v>0.98594669520031886</c:v>
                </c:pt>
                <c:pt idx="35">
                  <c:v>0.87045145919379818</c:v>
                </c:pt>
                <c:pt idx="36">
                  <c:v>0.72490051938274824</c:v>
                </c:pt>
                <c:pt idx="37">
                  <c:v>0.55509653242488399</c:v>
                </c:pt>
                <c:pt idx="38">
                  <c:v>0.36780904743274934</c:v>
                </c:pt>
                <c:pt idx="39">
                  <c:v>0.17050462541314337</c:v>
                </c:pt>
                <c:pt idx="40">
                  <c:v>2.8950828958119901E-2</c:v>
                </c:pt>
                <c:pt idx="41">
                  <c:v>0.22260565613334088</c:v>
                </c:pt>
                <c:pt idx="42">
                  <c:v>0.40273944926619193</c:v>
                </c:pt>
                <c:pt idx="43">
                  <c:v>0.56217084246951887</c:v>
                </c:pt>
                <c:pt idx="44">
                  <c:v>0.69454380921116243</c:v>
                </c:pt>
                <c:pt idx="45">
                  <c:v>0.79458105703418336</c:v>
                </c:pt>
                <c:pt idx="46">
                  <c:v>0.85829441655366989</c:v>
                </c:pt>
                <c:pt idx="47">
                  <c:v>0.8831438371847129</c:v>
                </c:pt>
                <c:pt idx="48">
                  <c:v>0.86813865094363329</c:v>
                </c:pt>
                <c:pt idx="49">
                  <c:v>0.81387706725425968</c:v>
                </c:pt>
                <c:pt idx="50">
                  <c:v>0.72252232422595886</c:v>
                </c:pt>
                <c:pt idx="51">
                  <c:v>0.59771644717670669</c:v>
                </c:pt>
                <c:pt idx="52">
                  <c:v>0.44443505257673516</c:v>
                </c:pt>
                <c:pt idx="53">
                  <c:v>0.26878898592133599</c:v>
                </c:pt>
                <c:pt idx="54">
                  <c:v>7.7780701604841157E-2</c:v>
                </c:pt>
                <c:pt idx="55">
                  <c:v>0.12097490283854442</c:v>
                </c:pt>
                <c:pt idx="56">
                  <c:v>0.31955406866924407</c:v>
                </c:pt>
                <c:pt idx="57">
                  <c:v>0.51004007119838457</c:v>
                </c:pt>
                <c:pt idx="58">
                  <c:v>0.68483883461846728</c:v>
                </c:pt>
                <c:pt idx="59">
                  <c:v>0.83698168384133242</c:v>
                </c:pt>
                <c:pt idx="60">
                  <c:v>0.96040316358298572</c:v>
                </c:pt>
                <c:pt idx="61">
                  <c:v>1.050182848925131</c:v>
                </c:pt>
                <c:pt idx="62">
                  <c:v>1.1027415071293574</c:v>
                </c:pt>
                <c:pt idx="63">
                  <c:v>1.1159837903514984</c:v>
                </c:pt>
                <c:pt idx="64">
                  <c:v>1.089381770547929</c:v>
                </c:pt>
                <c:pt idx="65">
                  <c:v>1.0239959863006898</c:v>
                </c:pt>
                <c:pt idx="66">
                  <c:v>0.92243316249094431</c:v>
                </c:pt>
                <c:pt idx="67">
                  <c:v>0.78874228840396166</c:v>
                </c:pt>
                <c:pt idx="68">
                  <c:v>0.62825319730364271</c:v>
                </c:pt>
                <c:pt idx="69">
                  <c:v>0.4473640827995406</c:v>
                </c:pt>
                <c:pt idx="70">
                  <c:v>0.25328642305832727</c:v>
                </c:pt>
                <c:pt idx="71">
                  <c:v>5.3757481926411874E-2</c:v>
                </c:pt>
                <c:pt idx="72">
                  <c:v>0.14326815136326221</c:v>
                </c:pt>
                <c:pt idx="73">
                  <c:v>0.32993568656177197</c:v>
                </c:pt>
                <c:pt idx="74">
                  <c:v>0.49880327810422714</c:v>
                </c:pt>
                <c:pt idx="75">
                  <c:v>0.64313870800832773</c:v>
                </c:pt>
                <c:pt idx="76">
                  <c:v>0.75718777816058647</c:v>
                </c:pt>
                <c:pt idx="77">
                  <c:v>0.83640371203668673</c:v>
                </c:pt>
                <c:pt idx="78">
                  <c:v>0.87762842033332156</c:v>
                </c:pt>
                <c:pt idx="79">
                  <c:v>0.87921840402279483</c:v>
                </c:pt>
                <c:pt idx="80">
                  <c:v>0.84111027547289097</c:v>
                </c:pt>
                <c:pt idx="81">
                  <c:v>0.76482328551174095</c:v>
                </c:pt>
                <c:pt idx="82">
                  <c:v>0.65339875569157813</c:v>
                </c:pt>
                <c:pt idx="83">
                  <c:v>0.51127883039589239</c:v>
                </c:pt>
                <c:pt idx="84">
                  <c:v>0.34412938256086889</c:v>
                </c:pt>
                <c:pt idx="85">
                  <c:v>0.15861413320110329</c:v>
                </c:pt>
                <c:pt idx="86">
                  <c:v>3.7871010118653486E-2</c:v>
                </c:pt>
                <c:pt idx="87">
                  <c:v>0.23749280477896778</c:v>
                </c:pt>
                <c:pt idx="88">
                  <c:v>0.43229295976973697</c:v>
                </c:pt>
                <c:pt idx="89">
                  <c:v>0.61450540763890915</c:v>
                </c:pt>
                <c:pt idx="90">
                  <c:v>0.77686591309457387</c:v>
                </c:pt>
                <c:pt idx="91">
                  <c:v>0.91290167514241682</c:v>
                </c:pt>
                <c:pt idx="92">
                  <c:v>1.017189377235262</c:v>
                </c:pt>
                <c:pt idx="93">
                  <c:v>1.0855713977895436</c:v>
                </c:pt>
                <c:pt idx="94">
                  <c:v>1.1153215614377039</c:v>
                </c:pt>
                <c:pt idx="95">
                  <c:v>1.1052538230371629</c:v>
                </c:pt>
                <c:pt idx="96">
                  <c:v>1.0557695515473644</c:v>
                </c:pt>
                <c:pt idx="97">
                  <c:v>0.96884152871595797</c:v>
                </c:pt>
                <c:pt idx="98">
                  <c:v>0.84793530049599042</c:v>
                </c:pt>
                <c:pt idx="99">
                  <c:v>0.69787101666492934</c:v>
                </c:pt>
                <c:pt idx="100">
                  <c:v>0.5246312666638856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D04E-4021-B750-DA9FE50360C7}"/>
            </c:ext>
          </c:extLst>
        </c:ser>
        <c:ser>
          <c:idx val="33"/>
          <c:order val="33"/>
          <c:tx>
            <c:strRef>
              <c:f>'GRG vs Evo 2'!$AQ$9</c:f>
              <c:strCache>
                <c:ptCount val="1"/>
                <c:pt idx="0">
                  <c:v>6,6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2'!$AQ$10:$AQ$110</c:f>
              <c:numCache>
                <c:formatCode>0.00</c:formatCode>
                <c:ptCount val="101"/>
                <c:pt idx="0">
                  <c:v>1.3115413635133779</c:v>
                </c:pt>
                <c:pt idx="1">
                  <c:v>1.2916079413546195</c:v>
                </c:pt>
                <c:pt idx="2">
                  <c:v>1.232602357516263</c:v>
                </c:pt>
                <c:pt idx="3">
                  <c:v>1.1368769784230561</c:v>
                </c:pt>
                <c:pt idx="4">
                  <c:v>1.0082480728605432</c:v>
                </c:pt>
                <c:pt idx="5">
                  <c:v>0.85184366938151768</c:v>
                </c:pt>
                <c:pt idx="6">
                  <c:v>0.67389911799005153</c:v>
                </c:pt>
                <c:pt idx="7">
                  <c:v>0.48150850641361886</c:v>
                </c:pt>
                <c:pt idx="8">
                  <c:v>0.28234184121208905</c:v>
                </c:pt>
                <c:pt idx="9">
                  <c:v>8.4339268820290747E-2</c:v>
                </c:pt>
                <c:pt idx="10">
                  <c:v>0.10460547303376455</c:v>
                </c:pt>
                <c:pt idx="11">
                  <c:v>0.27695975374196796</c:v>
                </c:pt>
                <c:pt idx="12">
                  <c:v>0.42585235202786759</c:v>
                </c:pt>
                <c:pt idx="13">
                  <c:v>0.54534738985556941</c:v>
                </c:pt>
                <c:pt idx="14">
                  <c:v>0.63068097715528015</c:v>
                </c:pt>
                <c:pt idx="15">
                  <c:v>0.6784511330870675</c:v>
                </c:pt>
                <c:pt idx="16">
                  <c:v>0.68675341228137521</c:v>
                </c:pt>
                <c:pt idx="17">
                  <c:v>0.65525682906608318</c:v>
                </c:pt>
                <c:pt idx="18">
                  <c:v>0.58521705282076919</c:v>
                </c:pt>
                <c:pt idx="19">
                  <c:v>0.47942634840103898</c:v>
                </c:pt>
                <c:pt idx="20">
                  <c:v>0.34210225735023408</c:v>
                </c:pt>
                <c:pt idx="21">
                  <c:v>0.17871945782732157</c:v>
                </c:pt>
                <c:pt idx="22">
                  <c:v>4.2084935349585018E-3</c:v>
                </c:pt>
                <c:pt idx="23">
                  <c:v>0.19938883657832299</c:v>
                </c:pt>
                <c:pt idx="24">
                  <c:v>0.39904034695282425</c:v>
                </c:pt>
                <c:pt idx="25">
                  <c:v>0.5952035489766041</c:v>
                </c:pt>
                <c:pt idx="26">
                  <c:v>0.78005803481375491</c:v>
                </c:pt>
                <c:pt idx="27">
                  <c:v>0.94623423945601259</c:v>
                </c:pt>
                <c:pt idx="28">
                  <c:v>1.0871072420236274</c:v>
                </c:pt>
                <c:pt idx="29">
                  <c:v>1.1970608804546967</c:v>
                </c:pt>
                <c:pt idx="30">
                  <c:v>1.2717116501637438</c:v>
                </c:pt>
                <c:pt idx="31">
                  <c:v>1.3080834605365954</c:v>
                </c:pt>
                <c:pt idx="32">
                  <c:v>1.3047262822715704</c:v>
                </c:pt>
                <c:pt idx="33">
                  <c:v>1.2617739554719074</c:v>
                </c:pt>
                <c:pt idx="34">
                  <c:v>1.1809388538632031</c:v>
                </c:pt>
                <c:pt idx="35">
                  <c:v>1.0654436178566824</c:v>
                </c:pt>
                <c:pt idx="36">
                  <c:v>0.91989267804563246</c:v>
                </c:pt>
                <c:pt idx="37">
                  <c:v>0.75008869108776821</c:v>
                </c:pt>
                <c:pt idx="38">
                  <c:v>0.56280120609563355</c:v>
                </c:pt>
                <c:pt idx="39">
                  <c:v>0.36549678407602759</c:v>
                </c:pt>
                <c:pt idx="40">
                  <c:v>0.16604132970476432</c:v>
                </c:pt>
                <c:pt idx="41">
                  <c:v>2.761349747045666E-2</c:v>
                </c:pt>
                <c:pt idx="42">
                  <c:v>0.20774729060330771</c:v>
                </c:pt>
                <c:pt idx="43">
                  <c:v>0.3671786838066346</c:v>
                </c:pt>
                <c:pt idx="44">
                  <c:v>0.49955165054827816</c:v>
                </c:pt>
                <c:pt idx="45">
                  <c:v>0.59958889837129914</c:v>
                </c:pt>
                <c:pt idx="46">
                  <c:v>0.66330225789078567</c:v>
                </c:pt>
                <c:pt idx="47">
                  <c:v>0.68815167852182868</c:v>
                </c:pt>
                <c:pt idx="48">
                  <c:v>0.67314649228074908</c:v>
                </c:pt>
                <c:pt idx="49">
                  <c:v>0.61888490859137546</c:v>
                </c:pt>
                <c:pt idx="50">
                  <c:v>0.52753016556307464</c:v>
                </c:pt>
                <c:pt idx="51">
                  <c:v>0.40272428851382241</c:v>
                </c:pt>
                <c:pt idx="52">
                  <c:v>0.24944289391385094</c:v>
                </c:pt>
                <c:pt idx="53">
                  <c:v>7.3796827258451769E-2</c:v>
                </c:pt>
                <c:pt idx="54">
                  <c:v>0.11721145705804306</c:v>
                </c:pt>
                <c:pt idx="55">
                  <c:v>0.31596706150142861</c:v>
                </c:pt>
                <c:pt idx="56">
                  <c:v>0.51454622733212829</c:v>
                </c:pt>
                <c:pt idx="57">
                  <c:v>0.70503222986126879</c:v>
                </c:pt>
                <c:pt idx="58">
                  <c:v>0.8798309932813515</c:v>
                </c:pt>
                <c:pt idx="59">
                  <c:v>1.0319738425042166</c:v>
                </c:pt>
                <c:pt idx="60">
                  <c:v>1.1553953222458699</c:v>
                </c:pt>
                <c:pt idx="61">
                  <c:v>1.2451750075880152</c:v>
                </c:pt>
                <c:pt idx="62">
                  <c:v>1.2977336657922416</c:v>
                </c:pt>
                <c:pt idx="63">
                  <c:v>1.3109759490143826</c:v>
                </c:pt>
                <c:pt idx="64">
                  <c:v>1.2843739292108132</c:v>
                </c:pt>
                <c:pt idx="65">
                  <c:v>1.218988144963574</c:v>
                </c:pt>
                <c:pt idx="66">
                  <c:v>1.1174253211538285</c:v>
                </c:pt>
                <c:pt idx="67">
                  <c:v>0.98373444706684587</c:v>
                </c:pt>
                <c:pt idx="68">
                  <c:v>0.82324535596652693</c:v>
                </c:pt>
                <c:pt idx="69">
                  <c:v>0.64235624146242487</c:v>
                </c:pt>
                <c:pt idx="70">
                  <c:v>0.44827858172121149</c:v>
                </c:pt>
                <c:pt idx="71">
                  <c:v>0.24874964058929611</c:v>
                </c:pt>
                <c:pt idx="72">
                  <c:v>5.172400729962201E-2</c:v>
                </c:pt>
                <c:pt idx="73">
                  <c:v>0.13494352789888775</c:v>
                </c:pt>
                <c:pt idx="74">
                  <c:v>0.30381111944134293</c:v>
                </c:pt>
                <c:pt idx="75">
                  <c:v>0.44814654934544346</c:v>
                </c:pt>
                <c:pt idx="76">
                  <c:v>0.56219561949770225</c:v>
                </c:pt>
                <c:pt idx="77">
                  <c:v>0.64141155337380251</c:v>
                </c:pt>
                <c:pt idx="78">
                  <c:v>0.68263626167043734</c:v>
                </c:pt>
                <c:pt idx="79">
                  <c:v>0.68422624535991061</c:v>
                </c:pt>
                <c:pt idx="80">
                  <c:v>0.64611811681000675</c:v>
                </c:pt>
                <c:pt idx="81">
                  <c:v>0.56983112684885673</c:v>
                </c:pt>
                <c:pt idx="82">
                  <c:v>0.45840659702869385</c:v>
                </c:pt>
                <c:pt idx="83">
                  <c:v>0.31628667173300812</c:v>
                </c:pt>
                <c:pt idx="84">
                  <c:v>0.14913722389798467</c:v>
                </c:pt>
                <c:pt idx="85">
                  <c:v>3.6378025461780927E-2</c:v>
                </c:pt>
                <c:pt idx="86">
                  <c:v>0.2328631687815377</c:v>
                </c:pt>
                <c:pt idx="87">
                  <c:v>0.432484963441852</c:v>
                </c:pt>
                <c:pt idx="88">
                  <c:v>0.62728511843262114</c:v>
                </c:pt>
                <c:pt idx="89">
                  <c:v>0.80949756630179337</c:v>
                </c:pt>
                <c:pt idx="90">
                  <c:v>0.97185807175745809</c:v>
                </c:pt>
                <c:pt idx="91">
                  <c:v>1.107893833805301</c:v>
                </c:pt>
                <c:pt idx="92">
                  <c:v>1.2121815358981463</c:v>
                </c:pt>
                <c:pt idx="93">
                  <c:v>1.2805635564524278</c:v>
                </c:pt>
                <c:pt idx="94">
                  <c:v>1.3103137201005881</c:v>
                </c:pt>
                <c:pt idx="95">
                  <c:v>1.3002459817000471</c:v>
                </c:pt>
                <c:pt idx="96">
                  <c:v>1.2507617102102486</c:v>
                </c:pt>
                <c:pt idx="97">
                  <c:v>1.1638336873788422</c:v>
                </c:pt>
                <c:pt idx="98">
                  <c:v>1.0429274591588746</c:v>
                </c:pt>
                <c:pt idx="99">
                  <c:v>0.89286317532781356</c:v>
                </c:pt>
                <c:pt idx="100">
                  <c:v>0.71962342532676982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04E-4021-B750-DA9FE50360C7}"/>
            </c:ext>
          </c:extLst>
        </c:ser>
        <c:ser>
          <c:idx val="34"/>
          <c:order val="34"/>
          <c:tx>
            <c:strRef>
              <c:f>'GRG vs Evo 2'!$AR$9</c:f>
              <c:strCache>
                <c:ptCount val="1"/>
                <c:pt idx="0">
                  <c:v>6,8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2'!$AR$10:$AR$110</c:f>
              <c:numCache>
                <c:formatCode>0.00</c:formatCode>
                <c:ptCount val="101"/>
                <c:pt idx="0">
                  <c:v>1.4941133511386082</c:v>
                </c:pt>
                <c:pt idx="1">
                  <c:v>1.4741799289798498</c:v>
                </c:pt>
                <c:pt idx="2">
                  <c:v>1.4151743451414933</c:v>
                </c:pt>
                <c:pt idx="3">
                  <c:v>1.3194489660482864</c:v>
                </c:pt>
                <c:pt idx="4">
                  <c:v>1.1908200604857735</c:v>
                </c:pt>
                <c:pt idx="5">
                  <c:v>1.034415657006748</c:v>
                </c:pt>
                <c:pt idx="6">
                  <c:v>0.85647110561528184</c:v>
                </c:pt>
                <c:pt idx="7">
                  <c:v>0.66408049403884917</c:v>
                </c:pt>
                <c:pt idx="8">
                  <c:v>0.46491382883731935</c:v>
                </c:pt>
                <c:pt idx="9">
                  <c:v>0.26691125644552105</c:v>
                </c:pt>
                <c:pt idx="10">
                  <c:v>7.7966514591465752E-2</c:v>
                </c:pt>
                <c:pt idx="11">
                  <c:v>9.4387766116737659E-2</c:v>
                </c:pt>
                <c:pt idx="12">
                  <c:v>0.24328036440263728</c:v>
                </c:pt>
                <c:pt idx="13">
                  <c:v>0.36277540223033916</c:v>
                </c:pt>
                <c:pt idx="14">
                  <c:v>0.44810898953004991</c:v>
                </c:pt>
                <c:pt idx="15">
                  <c:v>0.49587914546183726</c:v>
                </c:pt>
                <c:pt idx="16">
                  <c:v>0.50418142465614491</c:v>
                </c:pt>
                <c:pt idx="17">
                  <c:v>0.47268484144085293</c:v>
                </c:pt>
                <c:pt idx="18">
                  <c:v>0.40264506519553883</c:v>
                </c:pt>
                <c:pt idx="19">
                  <c:v>0.29685436077580868</c:v>
                </c:pt>
                <c:pt idx="20">
                  <c:v>0.15953026972500378</c:v>
                </c:pt>
                <c:pt idx="21">
                  <c:v>3.8525297979087325E-3</c:v>
                </c:pt>
                <c:pt idx="22">
                  <c:v>0.1867804811601888</c:v>
                </c:pt>
                <c:pt idx="23">
                  <c:v>0.38196082420355326</c:v>
                </c:pt>
                <c:pt idx="24">
                  <c:v>0.58161233457805461</c:v>
                </c:pt>
                <c:pt idx="25">
                  <c:v>0.77777553660183441</c:v>
                </c:pt>
                <c:pt idx="26">
                  <c:v>0.96263002243898521</c:v>
                </c:pt>
                <c:pt idx="27">
                  <c:v>1.1288062270812429</c:v>
                </c:pt>
                <c:pt idx="28">
                  <c:v>1.2696792296488577</c:v>
                </c:pt>
                <c:pt idx="29">
                  <c:v>1.379632868079927</c:v>
                </c:pt>
                <c:pt idx="30">
                  <c:v>1.4542836377889741</c:v>
                </c:pt>
                <c:pt idx="31">
                  <c:v>1.4906554481618257</c:v>
                </c:pt>
                <c:pt idx="32">
                  <c:v>1.4872982698968007</c:v>
                </c:pt>
                <c:pt idx="33">
                  <c:v>1.4443459430971377</c:v>
                </c:pt>
                <c:pt idx="34">
                  <c:v>1.3635108414884334</c:v>
                </c:pt>
                <c:pt idx="35">
                  <c:v>1.2480156054819127</c:v>
                </c:pt>
                <c:pt idx="36">
                  <c:v>1.1024646656708628</c:v>
                </c:pt>
                <c:pt idx="37">
                  <c:v>0.93266067871299851</c:v>
                </c:pt>
                <c:pt idx="38">
                  <c:v>0.74537319372086386</c:v>
                </c:pt>
                <c:pt idx="39">
                  <c:v>0.5480687717012579</c:v>
                </c:pt>
                <c:pt idx="40">
                  <c:v>0.34861331732999462</c:v>
                </c:pt>
                <c:pt idx="41">
                  <c:v>0.15495849015477364</c:v>
                </c:pt>
                <c:pt idx="42">
                  <c:v>2.5175302978077407E-2</c:v>
                </c:pt>
                <c:pt idx="43">
                  <c:v>0.1846066961814043</c:v>
                </c:pt>
                <c:pt idx="44">
                  <c:v>0.31697966292304786</c:v>
                </c:pt>
                <c:pt idx="45">
                  <c:v>0.41701691074606878</c:v>
                </c:pt>
                <c:pt idx="46">
                  <c:v>0.48073027026555543</c:v>
                </c:pt>
                <c:pt idx="47">
                  <c:v>0.50557969089659838</c:v>
                </c:pt>
                <c:pt idx="48">
                  <c:v>0.49057450465551883</c:v>
                </c:pt>
                <c:pt idx="49">
                  <c:v>0.4363129209661451</c:v>
                </c:pt>
                <c:pt idx="50">
                  <c:v>0.34495817793784428</c:v>
                </c:pt>
                <c:pt idx="51">
                  <c:v>0.22015230088859211</c:v>
                </c:pt>
                <c:pt idx="52">
                  <c:v>6.6870906288620635E-2</c:v>
                </c:pt>
                <c:pt idx="53">
                  <c:v>0.10877516036677853</c:v>
                </c:pt>
                <c:pt idx="54">
                  <c:v>0.29978344468327334</c:v>
                </c:pt>
                <c:pt idx="55">
                  <c:v>0.49853904912665892</c:v>
                </c:pt>
                <c:pt idx="56">
                  <c:v>0.6971182149573586</c:v>
                </c:pt>
                <c:pt idx="57">
                  <c:v>0.88760421748649909</c:v>
                </c:pt>
                <c:pt idx="58">
                  <c:v>1.0624029809065818</c:v>
                </c:pt>
                <c:pt idx="59">
                  <c:v>1.2145458301294469</c:v>
                </c:pt>
                <c:pt idx="60">
                  <c:v>1.3379673098711002</c:v>
                </c:pt>
                <c:pt idx="61">
                  <c:v>1.4277469952132456</c:v>
                </c:pt>
                <c:pt idx="62">
                  <c:v>1.4803056534174719</c:v>
                </c:pt>
                <c:pt idx="63">
                  <c:v>1.4935479366396129</c:v>
                </c:pt>
                <c:pt idx="64">
                  <c:v>1.4669459168360435</c:v>
                </c:pt>
                <c:pt idx="65">
                  <c:v>1.4015601325888043</c:v>
                </c:pt>
                <c:pt idx="66">
                  <c:v>1.2999973087790588</c:v>
                </c:pt>
                <c:pt idx="67">
                  <c:v>1.1663064346920762</c:v>
                </c:pt>
                <c:pt idx="68">
                  <c:v>1.0058173435917572</c:v>
                </c:pt>
                <c:pt idx="69">
                  <c:v>0.82492822908765517</c:v>
                </c:pt>
                <c:pt idx="70">
                  <c:v>0.63085056934644179</c:v>
                </c:pt>
                <c:pt idx="71">
                  <c:v>0.43132162821452641</c:v>
                </c:pt>
                <c:pt idx="72">
                  <c:v>0.23429599492485231</c:v>
                </c:pt>
                <c:pt idx="73">
                  <c:v>4.7628459726342554E-2</c:v>
                </c:pt>
                <c:pt idx="74">
                  <c:v>0.12123913181611262</c:v>
                </c:pt>
                <c:pt idx="75">
                  <c:v>0.26557456172021315</c:v>
                </c:pt>
                <c:pt idx="76">
                  <c:v>0.379623631872472</c:v>
                </c:pt>
                <c:pt idx="77">
                  <c:v>0.45883956574857215</c:v>
                </c:pt>
                <c:pt idx="78">
                  <c:v>0.50006427404520704</c:v>
                </c:pt>
                <c:pt idx="79">
                  <c:v>0.50165425773468031</c:v>
                </c:pt>
                <c:pt idx="80">
                  <c:v>0.4635461291847765</c:v>
                </c:pt>
                <c:pt idx="81">
                  <c:v>0.38725913922362648</c:v>
                </c:pt>
                <c:pt idx="82">
                  <c:v>0.27583460940346355</c:v>
                </c:pt>
                <c:pt idx="83">
                  <c:v>0.13371468410777781</c:v>
                </c:pt>
                <c:pt idx="84">
                  <c:v>3.3434763727245631E-2</c:v>
                </c:pt>
                <c:pt idx="85">
                  <c:v>0.21895001308701123</c:v>
                </c:pt>
                <c:pt idx="86">
                  <c:v>0.41543515640676798</c:v>
                </c:pt>
                <c:pt idx="87">
                  <c:v>0.61505695106708225</c:v>
                </c:pt>
                <c:pt idx="88">
                  <c:v>0.80985710605785144</c:v>
                </c:pt>
                <c:pt idx="89">
                  <c:v>0.99206955392702367</c:v>
                </c:pt>
                <c:pt idx="90">
                  <c:v>1.1544300593826884</c:v>
                </c:pt>
                <c:pt idx="91">
                  <c:v>1.2904658214305313</c:v>
                </c:pt>
                <c:pt idx="92">
                  <c:v>1.3947535235233766</c:v>
                </c:pt>
                <c:pt idx="93">
                  <c:v>1.4631355440776581</c:v>
                </c:pt>
                <c:pt idx="94">
                  <c:v>1.4928857077258184</c:v>
                </c:pt>
                <c:pt idx="95">
                  <c:v>1.4828179693252774</c:v>
                </c:pt>
                <c:pt idx="96">
                  <c:v>1.4333336978354789</c:v>
                </c:pt>
                <c:pt idx="97">
                  <c:v>1.3464056750040725</c:v>
                </c:pt>
                <c:pt idx="98">
                  <c:v>1.2254994467841049</c:v>
                </c:pt>
                <c:pt idx="99">
                  <c:v>1.0754351629530439</c:v>
                </c:pt>
                <c:pt idx="100">
                  <c:v>0.90219541295200012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D04E-4021-B750-DA9FE50360C7}"/>
            </c:ext>
          </c:extLst>
        </c:ser>
        <c:ser>
          <c:idx val="35"/>
          <c:order val="35"/>
          <c:tx>
            <c:strRef>
              <c:f>'GRG vs Evo 2'!$AS$9</c:f>
              <c:strCache>
                <c:ptCount val="1"/>
                <c:pt idx="0">
                  <c:v>7,0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2'!$AS$10:$AS$110</c:f>
              <c:numCache>
                <c:formatCode>0.00</c:formatCode>
                <c:ptCount val="101"/>
                <c:pt idx="0">
                  <c:v>1.6569865987187891</c:v>
                </c:pt>
                <c:pt idx="1">
                  <c:v>1.6370531765600307</c:v>
                </c:pt>
                <c:pt idx="2">
                  <c:v>1.5780475927216742</c:v>
                </c:pt>
                <c:pt idx="3">
                  <c:v>1.4823222136284673</c:v>
                </c:pt>
                <c:pt idx="4">
                  <c:v>1.3536933080659543</c:v>
                </c:pt>
                <c:pt idx="5">
                  <c:v>1.1972889045869288</c:v>
                </c:pt>
                <c:pt idx="6">
                  <c:v>1.0193443531954627</c:v>
                </c:pt>
                <c:pt idx="7">
                  <c:v>0.82695374161903012</c:v>
                </c:pt>
                <c:pt idx="8">
                  <c:v>0.6277870764175002</c:v>
                </c:pt>
                <c:pt idx="9">
                  <c:v>0.42978450402570195</c:v>
                </c:pt>
                <c:pt idx="10">
                  <c:v>0.24083976217164665</c:v>
                </c:pt>
                <c:pt idx="11">
                  <c:v>6.8485481463443243E-2</c:v>
                </c:pt>
                <c:pt idx="12">
                  <c:v>8.0407116822456381E-2</c:v>
                </c:pt>
                <c:pt idx="13">
                  <c:v>0.19990215465015826</c:v>
                </c:pt>
                <c:pt idx="14">
                  <c:v>0.285235741949869</c:v>
                </c:pt>
                <c:pt idx="15">
                  <c:v>0.33300589788165635</c:v>
                </c:pt>
                <c:pt idx="16">
                  <c:v>0.34130817707596406</c:v>
                </c:pt>
                <c:pt idx="17">
                  <c:v>0.30981159386067203</c:v>
                </c:pt>
                <c:pt idx="18">
                  <c:v>0.23977181761535793</c:v>
                </c:pt>
                <c:pt idx="19">
                  <c:v>0.13398111319562778</c:v>
                </c:pt>
                <c:pt idx="20">
                  <c:v>3.3429778551771205E-3</c:v>
                </c:pt>
                <c:pt idx="21">
                  <c:v>0.16672577737808963</c:v>
                </c:pt>
                <c:pt idx="22">
                  <c:v>0.34965372874036971</c:v>
                </c:pt>
                <c:pt idx="23">
                  <c:v>0.54483407178373422</c:v>
                </c:pt>
                <c:pt idx="24">
                  <c:v>0.74448558215823546</c:v>
                </c:pt>
                <c:pt idx="25">
                  <c:v>0.94064878418201525</c:v>
                </c:pt>
                <c:pt idx="26">
                  <c:v>1.1255032700191663</c:v>
                </c:pt>
                <c:pt idx="27">
                  <c:v>1.2916794746614237</c:v>
                </c:pt>
                <c:pt idx="28">
                  <c:v>1.4325524772290388</c:v>
                </c:pt>
                <c:pt idx="29">
                  <c:v>1.5425061156601081</c:v>
                </c:pt>
                <c:pt idx="30">
                  <c:v>1.6171568853691549</c:v>
                </c:pt>
                <c:pt idx="31">
                  <c:v>1.6535286957420066</c:v>
                </c:pt>
                <c:pt idx="32">
                  <c:v>1.6501715174769815</c:v>
                </c:pt>
                <c:pt idx="33">
                  <c:v>1.6072191906773186</c:v>
                </c:pt>
                <c:pt idx="34">
                  <c:v>1.5263840890686144</c:v>
                </c:pt>
                <c:pt idx="35">
                  <c:v>1.4108888530620938</c:v>
                </c:pt>
                <c:pt idx="36">
                  <c:v>1.2653379132510436</c:v>
                </c:pt>
                <c:pt idx="37">
                  <c:v>1.0955339262931794</c:v>
                </c:pt>
                <c:pt idx="38">
                  <c:v>0.9082464413010447</c:v>
                </c:pt>
                <c:pt idx="39">
                  <c:v>0.71094201928143885</c:v>
                </c:pt>
                <c:pt idx="40">
                  <c:v>0.51148656491017552</c:v>
                </c:pt>
                <c:pt idx="41">
                  <c:v>0.31783173773495454</c:v>
                </c:pt>
                <c:pt idx="42">
                  <c:v>0.13769794460210349</c:v>
                </c:pt>
                <c:pt idx="43">
                  <c:v>2.1733448601223393E-2</c:v>
                </c:pt>
                <c:pt idx="44">
                  <c:v>0.15410641534286695</c:v>
                </c:pt>
                <c:pt idx="45">
                  <c:v>0.25414366316588788</c:v>
                </c:pt>
                <c:pt idx="46">
                  <c:v>0.31785702268537452</c:v>
                </c:pt>
                <c:pt idx="47">
                  <c:v>0.34270644331641742</c:v>
                </c:pt>
                <c:pt idx="48">
                  <c:v>0.32770125707533793</c:v>
                </c:pt>
                <c:pt idx="49">
                  <c:v>0.2734396733859642</c:v>
                </c:pt>
                <c:pt idx="50">
                  <c:v>0.18208493035766338</c:v>
                </c:pt>
                <c:pt idx="51">
                  <c:v>5.727905330841121E-2</c:v>
                </c:pt>
                <c:pt idx="52">
                  <c:v>9.6002341291560267E-2</c:v>
                </c:pt>
                <c:pt idx="53">
                  <c:v>0.27164840794695944</c:v>
                </c:pt>
                <c:pt idx="54">
                  <c:v>0.46265669226345429</c:v>
                </c:pt>
                <c:pt idx="55">
                  <c:v>0.66141229670683988</c:v>
                </c:pt>
                <c:pt idx="56">
                  <c:v>0.85999146253753944</c:v>
                </c:pt>
                <c:pt idx="57">
                  <c:v>1.0504774650666799</c:v>
                </c:pt>
                <c:pt idx="58">
                  <c:v>1.2252762284867627</c:v>
                </c:pt>
                <c:pt idx="59">
                  <c:v>1.3774190777096278</c:v>
                </c:pt>
                <c:pt idx="60">
                  <c:v>1.5008405574512813</c:v>
                </c:pt>
                <c:pt idx="61">
                  <c:v>1.5906202427934264</c:v>
                </c:pt>
                <c:pt idx="62">
                  <c:v>1.6431789009976527</c:v>
                </c:pt>
                <c:pt idx="63">
                  <c:v>1.6564211842197938</c:v>
                </c:pt>
                <c:pt idx="64">
                  <c:v>1.6298191644162245</c:v>
                </c:pt>
                <c:pt idx="65">
                  <c:v>1.5644333801689854</c:v>
                </c:pt>
                <c:pt idx="66">
                  <c:v>1.4628705563592397</c:v>
                </c:pt>
                <c:pt idx="67">
                  <c:v>1.3291796822722572</c:v>
                </c:pt>
                <c:pt idx="68">
                  <c:v>1.1686905911719381</c:v>
                </c:pt>
                <c:pt idx="69">
                  <c:v>0.98780147666783602</c:v>
                </c:pt>
                <c:pt idx="70">
                  <c:v>0.79372381692662264</c:v>
                </c:pt>
                <c:pt idx="71">
                  <c:v>0.59419487579470731</c:v>
                </c:pt>
                <c:pt idx="72">
                  <c:v>0.39716924250503322</c:v>
                </c:pt>
                <c:pt idx="73">
                  <c:v>0.21050170730652346</c:v>
                </c:pt>
                <c:pt idx="74">
                  <c:v>4.163411576406828E-2</c:v>
                </c:pt>
                <c:pt idx="75">
                  <c:v>0.10270131414003225</c:v>
                </c:pt>
                <c:pt idx="76">
                  <c:v>0.2167503842922911</c:v>
                </c:pt>
                <c:pt idx="77">
                  <c:v>0.29596631816839125</c:v>
                </c:pt>
                <c:pt idx="78">
                  <c:v>0.33719102646502608</c:v>
                </c:pt>
                <c:pt idx="79">
                  <c:v>0.33878101015449946</c:v>
                </c:pt>
                <c:pt idx="80">
                  <c:v>0.3006728816045956</c:v>
                </c:pt>
                <c:pt idx="81">
                  <c:v>0.22438589164344558</c:v>
                </c:pt>
                <c:pt idx="82">
                  <c:v>0.11296136182328265</c:v>
                </c:pt>
                <c:pt idx="83">
                  <c:v>2.9158563472403087E-2</c:v>
                </c:pt>
                <c:pt idx="84">
                  <c:v>0.19630801130742653</c:v>
                </c:pt>
                <c:pt idx="85">
                  <c:v>0.38182326066719213</c:v>
                </c:pt>
                <c:pt idx="86">
                  <c:v>0.57830840398694894</c:v>
                </c:pt>
                <c:pt idx="87">
                  <c:v>0.7779301986472632</c:v>
                </c:pt>
                <c:pt idx="88">
                  <c:v>0.9727303536380324</c:v>
                </c:pt>
                <c:pt idx="89">
                  <c:v>1.1549428015072045</c:v>
                </c:pt>
                <c:pt idx="90">
                  <c:v>1.3173033069628692</c:v>
                </c:pt>
                <c:pt idx="91">
                  <c:v>1.4533390690107122</c:v>
                </c:pt>
                <c:pt idx="92">
                  <c:v>1.5576267711035574</c:v>
                </c:pt>
                <c:pt idx="93">
                  <c:v>1.626008791657839</c:v>
                </c:pt>
                <c:pt idx="94">
                  <c:v>1.6557589553059993</c:v>
                </c:pt>
                <c:pt idx="95">
                  <c:v>1.6456912169054583</c:v>
                </c:pt>
                <c:pt idx="96">
                  <c:v>1.59620694541566</c:v>
                </c:pt>
                <c:pt idx="97">
                  <c:v>1.5092789225842536</c:v>
                </c:pt>
                <c:pt idx="98">
                  <c:v>1.3883726943642858</c:v>
                </c:pt>
                <c:pt idx="99">
                  <c:v>1.2383084105332247</c:v>
                </c:pt>
                <c:pt idx="100">
                  <c:v>1.0650686605321811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D04E-4021-B750-DA9FE50360C7}"/>
            </c:ext>
          </c:extLst>
        </c:ser>
        <c:ser>
          <c:idx val="36"/>
          <c:order val="36"/>
          <c:tx>
            <c:strRef>
              <c:f>'GRG vs Evo 2'!$AT$9</c:f>
              <c:strCache>
                <c:ptCount val="1"/>
                <c:pt idx="0">
                  <c:v>7,2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2'!$AT$10:$AT$110</c:f>
              <c:numCache>
                <c:formatCode>0.00</c:formatCode>
                <c:ptCount val="101"/>
                <c:pt idx="0">
                  <c:v>1.7936678638491532</c:v>
                </c:pt>
                <c:pt idx="1">
                  <c:v>1.7737344416903946</c:v>
                </c:pt>
                <c:pt idx="2">
                  <c:v>1.7147288578520383</c:v>
                </c:pt>
                <c:pt idx="3">
                  <c:v>1.6190034787588314</c:v>
                </c:pt>
                <c:pt idx="4">
                  <c:v>1.4903745731963185</c:v>
                </c:pt>
                <c:pt idx="5">
                  <c:v>1.333970169717293</c:v>
                </c:pt>
                <c:pt idx="6">
                  <c:v>1.1560256183258266</c:v>
                </c:pt>
                <c:pt idx="7">
                  <c:v>0.96363500674939417</c:v>
                </c:pt>
                <c:pt idx="8">
                  <c:v>0.76446834154786425</c:v>
                </c:pt>
                <c:pt idx="9">
                  <c:v>0.56646576915606595</c:v>
                </c:pt>
                <c:pt idx="10">
                  <c:v>0.3775210273020107</c:v>
                </c:pt>
                <c:pt idx="11">
                  <c:v>0.20516674659380729</c:v>
                </c:pt>
                <c:pt idx="12">
                  <c:v>5.6274148307907668E-2</c:v>
                </c:pt>
                <c:pt idx="13">
                  <c:v>6.322088951979421E-2</c:v>
                </c:pt>
                <c:pt idx="14">
                  <c:v>0.14855447681950495</c:v>
                </c:pt>
                <c:pt idx="15">
                  <c:v>0.19632463275129231</c:v>
                </c:pt>
                <c:pt idx="16">
                  <c:v>0.20462691194560001</c:v>
                </c:pt>
                <c:pt idx="17">
                  <c:v>0.17313032873030798</c:v>
                </c:pt>
                <c:pt idx="18">
                  <c:v>0.10309055248499388</c:v>
                </c:pt>
                <c:pt idx="19">
                  <c:v>2.7001519347362724E-3</c:v>
                </c:pt>
                <c:pt idx="20">
                  <c:v>0.14002424298554117</c:v>
                </c:pt>
                <c:pt idx="21">
                  <c:v>0.30340704250845368</c:v>
                </c:pt>
                <c:pt idx="22">
                  <c:v>0.48633499387073376</c:v>
                </c:pt>
                <c:pt idx="23">
                  <c:v>0.68151533691409827</c:v>
                </c:pt>
                <c:pt idx="24">
                  <c:v>0.88116684728859951</c:v>
                </c:pt>
                <c:pt idx="25">
                  <c:v>1.0773300493123794</c:v>
                </c:pt>
                <c:pt idx="26">
                  <c:v>1.2621845351495302</c:v>
                </c:pt>
                <c:pt idx="27">
                  <c:v>1.4283607397917879</c:v>
                </c:pt>
                <c:pt idx="28">
                  <c:v>1.5692337423594027</c:v>
                </c:pt>
                <c:pt idx="29">
                  <c:v>1.679187380790472</c:v>
                </c:pt>
                <c:pt idx="30">
                  <c:v>1.7538381504995191</c:v>
                </c:pt>
                <c:pt idx="31">
                  <c:v>1.7902099608723705</c:v>
                </c:pt>
                <c:pt idx="32">
                  <c:v>1.7868527826073457</c:v>
                </c:pt>
                <c:pt idx="33">
                  <c:v>1.7439004558076827</c:v>
                </c:pt>
                <c:pt idx="34">
                  <c:v>1.6630653541989784</c:v>
                </c:pt>
                <c:pt idx="35">
                  <c:v>1.5475701181924577</c:v>
                </c:pt>
                <c:pt idx="36">
                  <c:v>1.4020191783814075</c:v>
                </c:pt>
                <c:pt idx="37">
                  <c:v>1.2322151914235435</c:v>
                </c:pt>
                <c:pt idx="38">
                  <c:v>1.0449277064314089</c:v>
                </c:pt>
                <c:pt idx="39">
                  <c:v>0.8476232844118029</c:v>
                </c:pt>
                <c:pt idx="40">
                  <c:v>0.64816783004053957</c:v>
                </c:pt>
                <c:pt idx="41">
                  <c:v>0.45451300286531859</c:v>
                </c:pt>
                <c:pt idx="42">
                  <c:v>0.27437920973246754</c:v>
                </c:pt>
                <c:pt idx="43">
                  <c:v>0.11494781652914066</c:v>
                </c:pt>
                <c:pt idx="44">
                  <c:v>1.7425150212502905E-2</c:v>
                </c:pt>
                <c:pt idx="45">
                  <c:v>0.11746239803552383</c:v>
                </c:pt>
                <c:pt idx="46">
                  <c:v>0.18117575755501047</c:v>
                </c:pt>
                <c:pt idx="47">
                  <c:v>0.20602517818605337</c:v>
                </c:pt>
                <c:pt idx="48">
                  <c:v>0.19101999194497388</c:v>
                </c:pt>
                <c:pt idx="49">
                  <c:v>0.13675840825560015</c:v>
                </c:pt>
                <c:pt idx="50">
                  <c:v>4.5403665227299328E-2</c:v>
                </c:pt>
                <c:pt idx="51">
                  <c:v>7.9402211821952839E-2</c:v>
                </c:pt>
                <c:pt idx="52">
                  <c:v>0.23268360642192432</c:v>
                </c:pt>
                <c:pt idx="53">
                  <c:v>0.40832967307732349</c:v>
                </c:pt>
                <c:pt idx="54">
                  <c:v>0.59933795739381834</c:v>
                </c:pt>
                <c:pt idx="55">
                  <c:v>0.79809356183720392</c:v>
                </c:pt>
                <c:pt idx="56">
                  <c:v>0.99667272766790349</c:v>
                </c:pt>
                <c:pt idx="57">
                  <c:v>1.1871587301970439</c:v>
                </c:pt>
                <c:pt idx="58">
                  <c:v>1.3619574936171266</c:v>
                </c:pt>
                <c:pt idx="59">
                  <c:v>1.514100342839992</c:v>
                </c:pt>
                <c:pt idx="60">
                  <c:v>1.6375218225816452</c:v>
                </c:pt>
                <c:pt idx="61">
                  <c:v>1.7273015079237903</c:v>
                </c:pt>
                <c:pt idx="62">
                  <c:v>1.7798601661280169</c:v>
                </c:pt>
                <c:pt idx="63">
                  <c:v>1.7931024493501577</c:v>
                </c:pt>
                <c:pt idx="64">
                  <c:v>1.7665004295465885</c:v>
                </c:pt>
                <c:pt idx="65">
                  <c:v>1.7011146452993493</c:v>
                </c:pt>
                <c:pt idx="66">
                  <c:v>1.5995518214896038</c:v>
                </c:pt>
                <c:pt idx="67">
                  <c:v>1.4658609474026212</c:v>
                </c:pt>
                <c:pt idx="68">
                  <c:v>1.305371856302302</c:v>
                </c:pt>
                <c:pt idx="69">
                  <c:v>1.1244827417982002</c:v>
                </c:pt>
                <c:pt idx="70">
                  <c:v>0.93040508205698669</c:v>
                </c:pt>
                <c:pt idx="71">
                  <c:v>0.73087614092507136</c:v>
                </c:pt>
                <c:pt idx="72">
                  <c:v>0.53385050763539721</c:v>
                </c:pt>
                <c:pt idx="73">
                  <c:v>0.3471829724368875</c:v>
                </c:pt>
                <c:pt idx="74">
                  <c:v>0.17831538089443233</c:v>
                </c:pt>
                <c:pt idx="75">
                  <c:v>3.3979950990331798E-2</c:v>
                </c:pt>
                <c:pt idx="76">
                  <c:v>8.0069119161927049E-2</c:v>
                </c:pt>
                <c:pt idx="77">
                  <c:v>0.1592850530380272</c:v>
                </c:pt>
                <c:pt idx="78">
                  <c:v>0.20050976133466203</c:v>
                </c:pt>
                <c:pt idx="79">
                  <c:v>0.20209974502413541</c:v>
                </c:pt>
                <c:pt idx="80">
                  <c:v>0.16399161647423155</c:v>
                </c:pt>
                <c:pt idx="81">
                  <c:v>8.7704626513081529E-2</c:v>
                </c:pt>
                <c:pt idx="82">
                  <c:v>2.3719903307081402E-2</c:v>
                </c:pt>
                <c:pt idx="83">
                  <c:v>0.16583982860276714</c:v>
                </c:pt>
                <c:pt idx="84">
                  <c:v>0.33298927643779058</c:v>
                </c:pt>
                <c:pt idx="85">
                  <c:v>0.51850452579755624</c:v>
                </c:pt>
                <c:pt idx="86">
                  <c:v>0.71498966911731299</c:v>
                </c:pt>
                <c:pt idx="87">
                  <c:v>0.91461146377762725</c:v>
                </c:pt>
                <c:pt idx="88">
                  <c:v>1.1094116187683964</c:v>
                </c:pt>
                <c:pt idx="89">
                  <c:v>1.2916240666375685</c:v>
                </c:pt>
                <c:pt idx="90">
                  <c:v>1.4539845720932334</c:v>
                </c:pt>
                <c:pt idx="91">
                  <c:v>1.5900203341410761</c:v>
                </c:pt>
                <c:pt idx="92">
                  <c:v>1.6943080362339216</c:v>
                </c:pt>
                <c:pt idx="93">
                  <c:v>1.7626900567882031</c:v>
                </c:pt>
                <c:pt idx="94">
                  <c:v>1.7924402204363634</c:v>
                </c:pt>
                <c:pt idx="95">
                  <c:v>1.7823724820358224</c:v>
                </c:pt>
                <c:pt idx="96">
                  <c:v>1.7328882105460239</c:v>
                </c:pt>
                <c:pt idx="97">
                  <c:v>1.6459601877146175</c:v>
                </c:pt>
                <c:pt idx="98">
                  <c:v>1.5250539594946497</c:v>
                </c:pt>
                <c:pt idx="99">
                  <c:v>1.3749896756635889</c:v>
                </c:pt>
                <c:pt idx="100">
                  <c:v>1.201749925662545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D04E-4021-B750-DA9FE50360C7}"/>
            </c:ext>
          </c:extLst>
        </c:ser>
        <c:ser>
          <c:idx val="37"/>
          <c:order val="37"/>
          <c:tx>
            <c:strRef>
              <c:f>'GRG vs Evo 2'!$AU$9</c:f>
              <c:strCache>
                <c:ptCount val="1"/>
                <c:pt idx="0">
                  <c:v>7,4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2'!$AU$10:$AU$110</c:f>
              <c:numCache>
                <c:formatCode>0.00</c:formatCode>
                <c:ptCount val="101"/>
                <c:pt idx="0">
                  <c:v>1.8987080958116269</c:v>
                </c:pt>
                <c:pt idx="1">
                  <c:v>1.8787746736528685</c:v>
                </c:pt>
                <c:pt idx="2">
                  <c:v>1.819769089814512</c:v>
                </c:pt>
                <c:pt idx="3">
                  <c:v>1.7240437107213054</c:v>
                </c:pt>
                <c:pt idx="4">
                  <c:v>1.5954148051587924</c:v>
                </c:pt>
                <c:pt idx="5">
                  <c:v>1.4390104016797667</c:v>
                </c:pt>
                <c:pt idx="6">
                  <c:v>1.2610658502883005</c:v>
                </c:pt>
                <c:pt idx="7">
                  <c:v>1.0686752387118679</c:v>
                </c:pt>
                <c:pt idx="8">
                  <c:v>0.86950857351033806</c:v>
                </c:pt>
                <c:pt idx="9">
                  <c:v>0.67150600111853986</c:v>
                </c:pt>
                <c:pt idx="10">
                  <c:v>0.48256125926448451</c:v>
                </c:pt>
                <c:pt idx="11">
                  <c:v>0.3102069785562811</c:v>
                </c:pt>
                <c:pt idx="12">
                  <c:v>0.16131438027038147</c:v>
                </c:pt>
                <c:pt idx="13">
                  <c:v>4.1819342442679597E-2</c:v>
                </c:pt>
                <c:pt idx="14">
                  <c:v>4.3514244857031148E-2</c:v>
                </c:pt>
                <c:pt idx="15">
                  <c:v>9.1284400788818498E-2</c:v>
                </c:pt>
                <c:pt idx="16">
                  <c:v>9.9586679983126203E-2</c:v>
                </c:pt>
                <c:pt idx="17">
                  <c:v>6.8090096767834174E-2</c:v>
                </c:pt>
                <c:pt idx="18">
                  <c:v>1.9496794774799264E-3</c:v>
                </c:pt>
                <c:pt idx="19">
                  <c:v>0.10774038389721008</c:v>
                </c:pt>
                <c:pt idx="20">
                  <c:v>0.24506447494801498</c:v>
                </c:pt>
                <c:pt idx="21">
                  <c:v>0.40844727447092749</c:v>
                </c:pt>
                <c:pt idx="22">
                  <c:v>0.59137522583320756</c:v>
                </c:pt>
                <c:pt idx="23">
                  <c:v>0.78655556887657208</c:v>
                </c:pt>
                <c:pt idx="24">
                  <c:v>0.98620707925107332</c:v>
                </c:pt>
                <c:pt idx="25">
                  <c:v>1.1823702812748531</c:v>
                </c:pt>
                <c:pt idx="26">
                  <c:v>1.3672247671120039</c:v>
                </c:pt>
                <c:pt idx="27">
                  <c:v>1.5334009717542616</c:v>
                </c:pt>
                <c:pt idx="28">
                  <c:v>1.6742739743218764</c:v>
                </c:pt>
                <c:pt idx="29">
                  <c:v>1.7842276127529457</c:v>
                </c:pt>
                <c:pt idx="30">
                  <c:v>1.858878382461993</c:v>
                </c:pt>
                <c:pt idx="31">
                  <c:v>1.8952501928348444</c:v>
                </c:pt>
                <c:pt idx="32">
                  <c:v>1.8918930145698196</c:v>
                </c:pt>
                <c:pt idx="33">
                  <c:v>1.8489406877701566</c:v>
                </c:pt>
                <c:pt idx="34">
                  <c:v>1.7681055861614521</c:v>
                </c:pt>
                <c:pt idx="35">
                  <c:v>1.6526103501549314</c:v>
                </c:pt>
                <c:pt idx="36">
                  <c:v>1.5070594103438815</c:v>
                </c:pt>
                <c:pt idx="37">
                  <c:v>1.3372554233860172</c:v>
                </c:pt>
                <c:pt idx="38">
                  <c:v>1.1499679383938826</c:v>
                </c:pt>
                <c:pt idx="39">
                  <c:v>0.95266351637427671</c:v>
                </c:pt>
                <c:pt idx="40">
                  <c:v>0.75320806200301338</c:v>
                </c:pt>
                <c:pt idx="41">
                  <c:v>0.5595532348277924</c:v>
                </c:pt>
                <c:pt idx="42">
                  <c:v>0.37941944169494135</c:v>
                </c:pt>
                <c:pt idx="43">
                  <c:v>0.21998804849161446</c:v>
                </c:pt>
                <c:pt idx="44">
                  <c:v>8.7615081749970902E-2</c:v>
                </c:pt>
                <c:pt idx="45">
                  <c:v>1.2422166073050023E-2</c:v>
                </c:pt>
                <c:pt idx="46">
                  <c:v>7.6135525592536668E-2</c:v>
                </c:pt>
                <c:pt idx="47">
                  <c:v>0.10098494622357956</c:v>
                </c:pt>
                <c:pt idx="48">
                  <c:v>8.597975998250007E-2</c:v>
                </c:pt>
                <c:pt idx="49">
                  <c:v>3.1718176293126343E-2</c:v>
                </c:pt>
                <c:pt idx="50">
                  <c:v>5.9636566735174479E-2</c:v>
                </c:pt>
                <c:pt idx="51">
                  <c:v>0.18444244378442665</c:v>
                </c:pt>
                <c:pt idx="52">
                  <c:v>0.33772383838439812</c:v>
                </c:pt>
                <c:pt idx="53">
                  <c:v>0.51336990503979729</c:v>
                </c:pt>
                <c:pt idx="54">
                  <c:v>0.70437818935629215</c:v>
                </c:pt>
                <c:pt idx="55">
                  <c:v>0.90313379379967773</c:v>
                </c:pt>
                <c:pt idx="56">
                  <c:v>1.1017129596303774</c:v>
                </c:pt>
                <c:pt idx="57">
                  <c:v>1.2921989621595178</c:v>
                </c:pt>
                <c:pt idx="58">
                  <c:v>1.4669977255796005</c:v>
                </c:pt>
                <c:pt idx="59">
                  <c:v>1.6191405748024656</c:v>
                </c:pt>
                <c:pt idx="60">
                  <c:v>1.7425620545441189</c:v>
                </c:pt>
                <c:pt idx="61">
                  <c:v>1.8323417398862643</c:v>
                </c:pt>
                <c:pt idx="62">
                  <c:v>1.8849003980904906</c:v>
                </c:pt>
                <c:pt idx="63">
                  <c:v>1.8981426813126316</c:v>
                </c:pt>
                <c:pt idx="64">
                  <c:v>1.8715406615090622</c:v>
                </c:pt>
                <c:pt idx="65">
                  <c:v>1.806154877261823</c:v>
                </c:pt>
                <c:pt idx="66">
                  <c:v>1.7045920534520778</c:v>
                </c:pt>
                <c:pt idx="67">
                  <c:v>1.5709011793650949</c:v>
                </c:pt>
                <c:pt idx="68">
                  <c:v>1.4104120882647759</c:v>
                </c:pt>
                <c:pt idx="69">
                  <c:v>1.2295229737606739</c:v>
                </c:pt>
                <c:pt idx="70">
                  <c:v>1.0354453140194606</c:v>
                </c:pt>
                <c:pt idx="71">
                  <c:v>0.83591637288754517</c:v>
                </c:pt>
                <c:pt idx="72">
                  <c:v>0.63889073959787113</c:v>
                </c:pt>
                <c:pt idx="73">
                  <c:v>0.45222320439936131</c:v>
                </c:pt>
                <c:pt idx="74">
                  <c:v>0.28335561285690614</c:v>
                </c:pt>
                <c:pt idx="75">
                  <c:v>0.1390201829528056</c:v>
                </c:pt>
                <c:pt idx="76">
                  <c:v>2.4971112800546758E-2</c:v>
                </c:pt>
                <c:pt idx="77">
                  <c:v>5.4244821075553395E-2</c:v>
                </c:pt>
                <c:pt idx="78">
                  <c:v>9.5469529372188222E-2</c:v>
                </c:pt>
                <c:pt idx="79">
                  <c:v>9.7059513061661606E-2</c:v>
                </c:pt>
                <c:pt idx="80">
                  <c:v>5.8951384511757743E-2</c:v>
                </c:pt>
                <c:pt idx="81">
                  <c:v>1.7335605449392277E-2</c:v>
                </c:pt>
                <c:pt idx="82">
                  <c:v>0.12876013526955521</c:v>
                </c:pt>
                <c:pt idx="83">
                  <c:v>0.27088006056524094</c:v>
                </c:pt>
                <c:pt idx="84">
                  <c:v>0.43802950840026439</c:v>
                </c:pt>
                <c:pt idx="85">
                  <c:v>0.62354475776002993</c:v>
                </c:pt>
                <c:pt idx="86">
                  <c:v>0.82002990107978679</c:v>
                </c:pt>
                <c:pt idx="87">
                  <c:v>1.0196516957401012</c:v>
                </c:pt>
                <c:pt idx="88">
                  <c:v>1.2144518507308701</c:v>
                </c:pt>
                <c:pt idx="89">
                  <c:v>1.3966642986000424</c:v>
                </c:pt>
                <c:pt idx="90">
                  <c:v>1.5590248040557071</c:v>
                </c:pt>
                <c:pt idx="91">
                  <c:v>1.69506056610355</c:v>
                </c:pt>
                <c:pt idx="92">
                  <c:v>1.7993482681963955</c:v>
                </c:pt>
                <c:pt idx="93">
                  <c:v>1.8677302887506768</c:v>
                </c:pt>
                <c:pt idx="94">
                  <c:v>1.8974804523988371</c:v>
                </c:pt>
                <c:pt idx="95">
                  <c:v>1.8874127139982961</c:v>
                </c:pt>
                <c:pt idx="96">
                  <c:v>1.8379284425084976</c:v>
                </c:pt>
                <c:pt idx="97">
                  <c:v>1.7510004196770912</c:v>
                </c:pt>
                <c:pt idx="98">
                  <c:v>1.6300941914571236</c:v>
                </c:pt>
                <c:pt idx="99">
                  <c:v>1.4800299076260626</c:v>
                </c:pt>
                <c:pt idx="100">
                  <c:v>1.3067901576250189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D04E-4021-B750-DA9FE50360C7}"/>
            </c:ext>
          </c:extLst>
        </c:ser>
        <c:ser>
          <c:idx val="38"/>
          <c:order val="38"/>
          <c:tx>
            <c:strRef>
              <c:f>'GRG vs Evo 2'!$AV$9</c:f>
              <c:strCache>
                <c:ptCount val="1"/>
                <c:pt idx="0">
                  <c:v>7,6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2'!$AV$10:$AV$110</c:f>
              <c:numCache>
                <c:formatCode>0.00</c:formatCode>
                <c:ptCount val="101"/>
                <c:pt idx="0">
                  <c:v>1.9679196720314862</c:v>
                </c:pt>
                <c:pt idx="1">
                  <c:v>1.9479862498727281</c:v>
                </c:pt>
                <c:pt idx="2">
                  <c:v>1.8889806660343713</c:v>
                </c:pt>
                <c:pt idx="3">
                  <c:v>1.7932552869411647</c:v>
                </c:pt>
                <c:pt idx="4">
                  <c:v>1.6646263813786517</c:v>
                </c:pt>
                <c:pt idx="5">
                  <c:v>1.508221977899626</c:v>
                </c:pt>
                <c:pt idx="6">
                  <c:v>1.3302774265081601</c:v>
                </c:pt>
                <c:pt idx="7">
                  <c:v>1.1378868149317274</c:v>
                </c:pt>
                <c:pt idx="8">
                  <c:v>0.93872014973019746</c:v>
                </c:pt>
                <c:pt idx="9">
                  <c:v>0.74071757733839916</c:v>
                </c:pt>
                <c:pt idx="10">
                  <c:v>0.55177283548434386</c:v>
                </c:pt>
                <c:pt idx="11">
                  <c:v>0.3794185547761405</c:v>
                </c:pt>
                <c:pt idx="12">
                  <c:v>0.23052595649024088</c:v>
                </c:pt>
                <c:pt idx="13">
                  <c:v>0.111030918662539</c:v>
                </c:pt>
                <c:pt idx="14">
                  <c:v>2.5697331362828257E-2</c:v>
                </c:pt>
                <c:pt idx="15">
                  <c:v>2.2072824568959093E-2</c:v>
                </c:pt>
                <c:pt idx="16">
                  <c:v>3.0375103763266798E-2</c:v>
                </c:pt>
                <c:pt idx="17">
                  <c:v>1.1214794520252314E-3</c:v>
                </c:pt>
                <c:pt idx="18">
                  <c:v>7.1161255697339332E-2</c:v>
                </c:pt>
                <c:pt idx="19">
                  <c:v>0.17695196011706948</c:v>
                </c:pt>
                <c:pt idx="20">
                  <c:v>0.31427605116787438</c:v>
                </c:pt>
                <c:pt idx="21">
                  <c:v>0.4776588506907869</c:v>
                </c:pt>
                <c:pt idx="22">
                  <c:v>0.66058680205306697</c:v>
                </c:pt>
                <c:pt idx="23">
                  <c:v>0.85576714509643148</c:v>
                </c:pt>
                <c:pt idx="24">
                  <c:v>1.0554186554709326</c:v>
                </c:pt>
                <c:pt idx="25">
                  <c:v>1.2515818574947126</c:v>
                </c:pt>
                <c:pt idx="26">
                  <c:v>1.4364363433318634</c:v>
                </c:pt>
                <c:pt idx="27">
                  <c:v>1.6026125479741209</c:v>
                </c:pt>
                <c:pt idx="28">
                  <c:v>1.7434855505417359</c:v>
                </c:pt>
                <c:pt idx="29">
                  <c:v>1.8534391889728052</c:v>
                </c:pt>
                <c:pt idx="30">
                  <c:v>1.9280899586818523</c:v>
                </c:pt>
                <c:pt idx="31">
                  <c:v>1.9644617690547039</c:v>
                </c:pt>
                <c:pt idx="32">
                  <c:v>1.9611045907896789</c:v>
                </c:pt>
                <c:pt idx="33">
                  <c:v>1.9181522639900159</c:v>
                </c:pt>
                <c:pt idx="34">
                  <c:v>1.8373171623813116</c:v>
                </c:pt>
                <c:pt idx="35">
                  <c:v>1.7218219263747909</c:v>
                </c:pt>
                <c:pt idx="36">
                  <c:v>1.576270986563741</c:v>
                </c:pt>
                <c:pt idx="37">
                  <c:v>1.4064669996058767</c:v>
                </c:pt>
                <c:pt idx="38">
                  <c:v>1.2191795146137421</c:v>
                </c:pt>
                <c:pt idx="39">
                  <c:v>1.021875092594136</c:v>
                </c:pt>
                <c:pt idx="40">
                  <c:v>0.82241963822287278</c:v>
                </c:pt>
                <c:pt idx="41">
                  <c:v>0.62876481104765181</c:v>
                </c:pt>
                <c:pt idx="42">
                  <c:v>0.44863101791480076</c:v>
                </c:pt>
                <c:pt idx="43">
                  <c:v>0.28919962471147387</c:v>
                </c:pt>
                <c:pt idx="44">
                  <c:v>0.15682665796983031</c:v>
                </c:pt>
                <c:pt idx="45">
                  <c:v>5.6789410146809383E-2</c:v>
                </c:pt>
                <c:pt idx="46">
                  <c:v>6.9239493726772627E-3</c:v>
                </c:pt>
                <c:pt idx="47">
                  <c:v>3.1773370003720158E-2</c:v>
                </c:pt>
                <c:pt idx="48">
                  <c:v>1.6768183762640665E-2</c:v>
                </c:pt>
                <c:pt idx="49">
                  <c:v>3.7493399926733062E-2</c:v>
                </c:pt>
                <c:pt idx="50">
                  <c:v>0.12884814295503388</c:v>
                </c:pt>
                <c:pt idx="51">
                  <c:v>0.25365402000428605</c:v>
                </c:pt>
                <c:pt idx="52">
                  <c:v>0.40693541460425753</c:v>
                </c:pt>
                <c:pt idx="53">
                  <c:v>0.5825814812596567</c:v>
                </c:pt>
                <c:pt idx="54">
                  <c:v>0.77358976557615156</c:v>
                </c:pt>
                <c:pt idx="55">
                  <c:v>0.97234537001953714</c:v>
                </c:pt>
                <c:pt idx="56">
                  <c:v>1.1709245358502367</c:v>
                </c:pt>
                <c:pt idx="57">
                  <c:v>1.3614105383793773</c:v>
                </c:pt>
                <c:pt idx="58">
                  <c:v>1.53620930179946</c:v>
                </c:pt>
                <c:pt idx="59">
                  <c:v>1.6883521510223249</c:v>
                </c:pt>
                <c:pt idx="60">
                  <c:v>1.8117736307639785</c:v>
                </c:pt>
                <c:pt idx="61">
                  <c:v>1.9015533161061238</c:v>
                </c:pt>
                <c:pt idx="62">
                  <c:v>1.9541119743103499</c:v>
                </c:pt>
                <c:pt idx="63">
                  <c:v>1.9673542575324912</c:v>
                </c:pt>
                <c:pt idx="64">
                  <c:v>1.9407522377289217</c:v>
                </c:pt>
                <c:pt idx="65">
                  <c:v>1.8753664534816825</c:v>
                </c:pt>
                <c:pt idx="66">
                  <c:v>1.7738036296719371</c:v>
                </c:pt>
                <c:pt idx="67">
                  <c:v>1.6401127555849544</c:v>
                </c:pt>
                <c:pt idx="68">
                  <c:v>1.4796236644846354</c:v>
                </c:pt>
                <c:pt idx="69">
                  <c:v>1.2987345499805332</c:v>
                </c:pt>
                <c:pt idx="70">
                  <c:v>1.1046568902393199</c:v>
                </c:pt>
                <c:pt idx="71">
                  <c:v>0.90512794910740457</c:v>
                </c:pt>
                <c:pt idx="72">
                  <c:v>0.70810231581773042</c:v>
                </c:pt>
                <c:pt idx="73">
                  <c:v>0.52143478061922077</c:v>
                </c:pt>
                <c:pt idx="74">
                  <c:v>0.35256718907676554</c:v>
                </c:pt>
                <c:pt idx="75">
                  <c:v>0.20823175917266501</c:v>
                </c:pt>
                <c:pt idx="76">
                  <c:v>9.4182689020406163E-2</c:v>
                </c:pt>
                <c:pt idx="77">
                  <c:v>1.496675514430601E-2</c:v>
                </c:pt>
                <c:pt idx="78">
                  <c:v>2.6257953152328817E-2</c:v>
                </c:pt>
                <c:pt idx="79">
                  <c:v>2.7847936841802201E-2</c:v>
                </c:pt>
                <c:pt idx="80">
                  <c:v>1.0260191708101662E-2</c:v>
                </c:pt>
                <c:pt idx="81">
                  <c:v>8.6547181669251683E-2</c:v>
                </c:pt>
                <c:pt idx="82">
                  <c:v>0.19797171148941461</c:v>
                </c:pt>
                <c:pt idx="83">
                  <c:v>0.34009163678510035</c:v>
                </c:pt>
                <c:pt idx="84">
                  <c:v>0.50724108462012385</c:v>
                </c:pt>
                <c:pt idx="85">
                  <c:v>0.69275633397988945</c:v>
                </c:pt>
                <c:pt idx="86">
                  <c:v>0.8892414772996462</c:v>
                </c:pt>
                <c:pt idx="87">
                  <c:v>1.0888632719599605</c:v>
                </c:pt>
                <c:pt idx="88">
                  <c:v>1.2836634269507297</c:v>
                </c:pt>
                <c:pt idx="89">
                  <c:v>1.4658758748199019</c:v>
                </c:pt>
                <c:pt idx="90">
                  <c:v>1.6282363802755664</c:v>
                </c:pt>
                <c:pt idx="91">
                  <c:v>1.7642721423234096</c:v>
                </c:pt>
                <c:pt idx="92">
                  <c:v>1.8685598444162548</c:v>
                </c:pt>
                <c:pt idx="93">
                  <c:v>1.9369418649705361</c:v>
                </c:pt>
                <c:pt idx="94">
                  <c:v>1.9666920286186964</c:v>
                </c:pt>
                <c:pt idx="95">
                  <c:v>1.9566242902181554</c:v>
                </c:pt>
                <c:pt idx="96">
                  <c:v>1.9071400187283571</c:v>
                </c:pt>
                <c:pt idx="97">
                  <c:v>1.8202119958969507</c:v>
                </c:pt>
                <c:pt idx="98">
                  <c:v>1.6993057676769832</c:v>
                </c:pt>
                <c:pt idx="99">
                  <c:v>1.5492414838459219</c:v>
                </c:pt>
                <c:pt idx="100">
                  <c:v>1.3760017338448782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D04E-4021-B750-DA9FE50360C7}"/>
            </c:ext>
          </c:extLst>
        </c:ser>
        <c:ser>
          <c:idx val="39"/>
          <c:order val="39"/>
          <c:tx>
            <c:strRef>
              <c:f>'GRG vs Evo 2'!$AW$9</c:f>
              <c:strCache>
                <c:ptCount val="1"/>
                <c:pt idx="0">
                  <c:v>7,8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2'!$AW$10:$AW$110</c:f>
              <c:numCache>
                <c:formatCode>0.00</c:formatCode>
                <c:ptCount val="101"/>
                <c:pt idx="0">
                  <c:v>1.9985433453746051</c:v>
                </c:pt>
                <c:pt idx="1">
                  <c:v>1.9786099232158465</c:v>
                </c:pt>
                <c:pt idx="2">
                  <c:v>1.9196043393774902</c:v>
                </c:pt>
                <c:pt idx="3">
                  <c:v>1.8238789602842833</c:v>
                </c:pt>
                <c:pt idx="4">
                  <c:v>1.6952500547217704</c:v>
                </c:pt>
                <c:pt idx="5">
                  <c:v>1.5388456512427449</c:v>
                </c:pt>
                <c:pt idx="6">
                  <c:v>1.3609010998512785</c:v>
                </c:pt>
                <c:pt idx="7">
                  <c:v>1.168510488274846</c:v>
                </c:pt>
                <c:pt idx="8">
                  <c:v>0.96934382307331612</c:v>
                </c:pt>
                <c:pt idx="9">
                  <c:v>0.77134125068151782</c:v>
                </c:pt>
                <c:pt idx="10">
                  <c:v>0.58239650882746252</c:v>
                </c:pt>
                <c:pt idx="11">
                  <c:v>0.41004222811925917</c:v>
                </c:pt>
                <c:pt idx="12">
                  <c:v>0.26114962983335954</c:v>
                </c:pt>
                <c:pt idx="13">
                  <c:v>0.14165459200565766</c:v>
                </c:pt>
                <c:pt idx="14">
                  <c:v>5.632100470594692E-2</c:v>
                </c:pt>
                <c:pt idx="15">
                  <c:v>8.5508487741595696E-3</c:v>
                </c:pt>
                <c:pt idx="16">
                  <c:v>2.4856957985186501E-4</c:v>
                </c:pt>
                <c:pt idx="17">
                  <c:v>3.1745152795143894E-2</c:v>
                </c:pt>
                <c:pt idx="18">
                  <c:v>0.10178492904045799</c:v>
                </c:pt>
                <c:pt idx="19">
                  <c:v>0.20757563346018815</c:v>
                </c:pt>
                <c:pt idx="20">
                  <c:v>0.34489972451099304</c:v>
                </c:pt>
                <c:pt idx="21">
                  <c:v>0.5082825240339055</c:v>
                </c:pt>
                <c:pt idx="22">
                  <c:v>0.69121047539618563</c:v>
                </c:pt>
                <c:pt idx="23">
                  <c:v>0.88639081843955014</c:v>
                </c:pt>
                <c:pt idx="24">
                  <c:v>1.0860423288140515</c:v>
                </c:pt>
                <c:pt idx="25">
                  <c:v>1.2822055308378313</c:v>
                </c:pt>
                <c:pt idx="26">
                  <c:v>1.4670600166749821</c:v>
                </c:pt>
                <c:pt idx="27">
                  <c:v>1.6332362213172398</c:v>
                </c:pt>
                <c:pt idx="28">
                  <c:v>1.7741092238848546</c:v>
                </c:pt>
                <c:pt idx="29">
                  <c:v>1.8840628623159239</c:v>
                </c:pt>
                <c:pt idx="30">
                  <c:v>1.958713632024971</c:v>
                </c:pt>
                <c:pt idx="31">
                  <c:v>1.9950854423978224</c:v>
                </c:pt>
                <c:pt idx="32">
                  <c:v>1.9917282641327976</c:v>
                </c:pt>
                <c:pt idx="33">
                  <c:v>1.9487759373331346</c:v>
                </c:pt>
                <c:pt idx="34">
                  <c:v>1.8679408357244303</c:v>
                </c:pt>
                <c:pt idx="35">
                  <c:v>1.7524455997179096</c:v>
                </c:pt>
                <c:pt idx="36">
                  <c:v>1.6068946599068594</c:v>
                </c:pt>
                <c:pt idx="37">
                  <c:v>1.4370906729489954</c:v>
                </c:pt>
                <c:pt idx="38">
                  <c:v>1.2498031879568607</c:v>
                </c:pt>
                <c:pt idx="39">
                  <c:v>1.0524987659372547</c:v>
                </c:pt>
                <c:pt idx="40">
                  <c:v>0.85304331156599145</c:v>
                </c:pt>
                <c:pt idx="41">
                  <c:v>0.65938848439077047</c:v>
                </c:pt>
                <c:pt idx="42">
                  <c:v>0.47925469125791942</c:v>
                </c:pt>
                <c:pt idx="43">
                  <c:v>0.31982329805459253</c:v>
                </c:pt>
                <c:pt idx="44">
                  <c:v>0.18745033131294897</c:v>
                </c:pt>
                <c:pt idx="45">
                  <c:v>8.7413083489928045E-2</c:v>
                </c:pt>
                <c:pt idx="46">
                  <c:v>2.36997239704414E-2</c:v>
                </c:pt>
                <c:pt idx="47">
                  <c:v>1.1496966606014958E-3</c:v>
                </c:pt>
                <c:pt idx="48">
                  <c:v>1.3855489580477998E-2</c:v>
                </c:pt>
                <c:pt idx="49">
                  <c:v>6.8117073269851725E-2</c:v>
                </c:pt>
                <c:pt idx="50">
                  <c:v>0.15947181629815255</c:v>
                </c:pt>
                <c:pt idx="51">
                  <c:v>0.28427769334740471</c:v>
                </c:pt>
                <c:pt idx="52">
                  <c:v>0.43755908794737619</c:v>
                </c:pt>
                <c:pt idx="53">
                  <c:v>0.61320515460277536</c:v>
                </c:pt>
                <c:pt idx="54">
                  <c:v>0.80421343891927022</c:v>
                </c:pt>
                <c:pt idx="55">
                  <c:v>1.0029690433626557</c:v>
                </c:pt>
                <c:pt idx="56">
                  <c:v>1.2015482091933554</c:v>
                </c:pt>
                <c:pt idx="57">
                  <c:v>1.3920342117224958</c:v>
                </c:pt>
                <c:pt idx="58">
                  <c:v>1.5668329751425785</c:v>
                </c:pt>
                <c:pt idx="59">
                  <c:v>1.7189758243654438</c:v>
                </c:pt>
                <c:pt idx="60">
                  <c:v>1.8423973041070971</c:v>
                </c:pt>
                <c:pt idx="61">
                  <c:v>1.9321769894492422</c:v>
                </c:pt>
                <c:pt idx="62">
                  <c:v>1.9847356476534688</c:v>
                </c:pt>
                <c:pt idx="63">
                  <c:v>1.9979779308756096</c:v>
                </c:pt>
                <c:pt idx="64">
                  <c:v>1.9713759110720404</c:v>
                </c:pt>
                <c:pt idx="65">
                  <c:v>1.9059901268248012</c:v>
                </c:pt>
                <c:pt idx="66">
                  <c:v>1.8044273030150557</c:v>
                </c:pt>
                <c:pt idx="67">
                  <c:v>1.6707364289280731</c:v>
                </c:pt>
                <c:pt idx="68">
                  <c:v>1.5102473378277539</c:v>
                </c:pt>
                <c:pt idx="69">
                  <c:v>1.3293582233236521</c:v>
                </c:pt>
                <c:pt idx="70">
                  <c:v>1.1352805635824386</c:v>
                </c:pt>
                <c:pt idx="71">
                  <c:v>0.93575162245052323</c:v>
                </c:pt>
                <c:pt idx="72">
                  <c:v>0.73872598916084908</c:v>
                </c:pt>
                <c:pt idx="73">
                  <c:v>0.55205845396233943</c:v>
                </c:pt>
                <c:pt idx="74">
                  <c:v>0.3831908624198842</c:v>
                </c:pt>
                <c:pt idx="75">
                  <c:v>0.23885543251578367</c:v>
                </c:pt>
                <c:pt idx="76">
                  <c:v>0.12480636236352483</c:v>
                </c:pt>
                <c:pt idx="77">
                  <c:v>4.5590428487424672E-2</c:v>
                </c:pt>
                <c:pt idx="78">
                  <c:v>4.3657201907898457E-3</c:v>
                </c:pt>
                <c:pt idx="79">
                  <c:v>2.7757365013164614E-3</c:v>
                </c:pt>
                <c:pt idx="80">
                  <c:v>4.0883865051220325E-2</c:v>
                </c:pt>
                <c:pt idx="81">
                  <c:v>0.11717085501237035</c:v>
                </c:pt>
                <c:pt idx="82">
                  <c:v>0.22859538483253328</c:v>
                </c:pt>
                <c:pt idx="83">
                  <c:v>0.37071531012821901</c:v>
                </c:pt>
                <c:pt idx="84">
                  <c:v>0.53786475796324251</c:v>
                </c:pt>
                <c:pt idx="85">
                  <c:v>0.72338000732300811</c:v>
                </c:pt>
                <c:pt idx="86">
                  <c:v>0.91986515064276486</c:v>
                </c:pt>
                <c:pt idx="87">
                  <c:v>1.1194869453030791</c:v>
                </c:pt>
                <c:pt idx="88">
                  <c:v>1.3142871002938483</c:v>
                </c:pt>
                <c:pt idx="89">
                  <c:v>1.4964995481630203</c:v>
                </c:pt>
                <c:pt idx="90">
                  <c:v>1.6588600536186853</c:v>
                </c:pt>
                <c:pt idx="91">
                  <c:v>1.794895815666528</c:v>
                </c:pt>
                <c:pt idx="92">
                  <c:v>1.8991835177593734</c:v>
                </c:pt>
                <c:pt idx="93">
                  <c:v>1.967565538313655</c:v>
                </c:pt>
                <c:pt idx="94">
                  <c:v>1.9973157019618153</c:v>
                </c:pt>
                <c:pt idx="95">
                  <c:v>1.9872479635612743</c:v>
                </c:pt>
                <c:pt idx="96">
                  <c:v>1.9377636920714758</c:v>
                </c:pt>
                <c:pt idx="97">
                  <c:v>1.8508356692400694</c:v>
                </c:pt>
                <c:pt idx="98">
                  <c:v>1.7299294410201016</c:v>
                </c:pt>
                <c:pt idx="99">
                  <c:v>1.5798651571890407</c:v>
                </c:pt>
                <c:pt idx="100">
                  <c:v>1.4066254071879969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D04E-4021-B750-DA9FE50360C7}"/>
            </c:ext>
          </c:extLst>
        </c:ser>
        <c:ser>
          <c:idx val="40"/>
          <c:order val="40"/>
          <c:tx>
            <c:strRef>
              <c:f>'GRG vs Evo 2'!$AX$9</c:f>
              <c:strCache>
                <c:ptCount val="1"/>
                <c:pt idx="0">
                  <c:v>8,0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2'!$AX$10:$AX$110</c:f>
              <c:numCache>
                <c:formatCode>0.00</c:formatCode>
                <c:ptCount val="101"/>
                <c:pt idx="0">
                  <c:v>1.9893582466233819</c:v>
                </c:pt>
                <c:pt idx="1">
                  <c:v>1.9694248244646233</c:v>
                </c:pt>
                <c:pt idx="2">
                  <c:v>1.910419240626267</c:v>
                </c:pt>
                <c:pt idx="3">
                  <c:v>1.8146938615330601</c:v>
                </c:pt>
                <c:pt idx="4">
                  <c:v>1.6860649559705472</c:v>
                </c:pt>
                <c:pt idx="5">
                  <c:v>1.5296605524915217</c:v>
                </c:pt>
                <c:pt idx="6">
                  <c:v>1.3517160011000553</c:v>
                </c:pt>
                <c:pt idx="7">
                  <c:v>1.1593253895236229</c:v>
                </c:pt>
                <c:pt idx="8">
                  <c:v>0.96015872432209293</c:v>
                </c:pt>
                <c:pt idx="9">
                  <c:v>0.76215615193029462</c:v>
                </c:pt>
                <c:pt idx="10">
                  <c:v>0.57321141007623932</c:v>
                </c:pt>
                <c:pt idx="11">
                  <c:v>0.40085712936803597</c:v>
                </c:pt>
                <c:pt idx="12">
                  <c:v>0.25196453108213634</c:v>
                </c:pt>
                <c:pt idx="13">
                  <c:v>0.13246949325443447</c:v>
                </c:pt>
                <c:pt idx="14">
                  <c:v>4.7135905954723722E-2</c:v>
                </c:pt>
                <c:pt idx="15">
                  <c:v>6.3424997706362785E-4</c:v>
                </c:pt>
                <c:pt idx="16">
                  <c:v>8.9365291713713324E-3</c:v>
                </c:pt>
                <c:pt idx="17">
                  <c:v>2.2560054043920696E-2</c:v>
                </c:pt>
                <c:pt idx="18">
                  <c:v>9.2599830289234797E-2</c:v>
                </c:pt>
                <c:pt idx="19">
                  <c:v>0.19839053470896495</c:v>
                </c:pt>
                <c:pt idx="20">
                  <c:v>0.33571462575976985</c:v>
                </c:pt>
                <c:pt idx="21">
                  <c:v>0.49909742528268236</c:v>
                </c:pt>
                <c:pt idx="22">
                  <c:v>0.68202537664496243</c:v>
                </c:pt>
                <c:pt idx="23">
                  <c:v>0.87720571968832695</c:v>
                </c:pt>
                <c:pt idx="24">
                  <c:v>1.0768572300628283</c:v>
                </c:pt>
                <c:pt idx="25">
                  <c:v>1.2730204320866081</c:v>
                </c:pt>
                <c:pt idx="26">
                  <c:v>1.4578749179237589</c:v>
                </c:pt>
                <c:pt idx="27">
                  <c:v>1.6240511225660166</c:v>
                </c:pt>
                <c:pt idx="28">
                  <c:v>1.7649241251336314</c:v>
                </c:pt>
                <c:pt idx="29">
                  <c:v>1.8748777635647007</c:v>
                </c:pt>
                <c:pt idx="30">
                  <c:v>1.9495285332737478</c:v>
                </c:pt>
                <c:pt idx="31">
                  <c:v>1.9859003436465992</c:v>
                </c:pt>
                <c:pt idx="32">
                  <c:v>1.9825431653815744</c:v>
                </c:pt>
                <c:pt idx="33">
                  <c:v>1.9395908385819114</c:v>
                </c:pt>
                <c:pt idx="34">
                  <c:v>1.8587557369732071</c:v>
                </c:pt>
                <c:pt idx="35">
                  <c:v>1.7432605009666864</c:v>
                </c:pt>
                <c:pt idx="36">
                  <c:v>1.5977095611556362</c:v>
                </c:pt>
                <c:pt idx="37">
                  <c:v>1.4279055741977722</c:v>
                </c:pt>
                <c:pt idx="38">
                  <c:v>1.2406180892056375</c:v>
                </c:pt>
                <c:pt idx="39">
                  <c:v>1.0433136671860315</c:v>
                </c:pt>
                <c:pt idx="40">
                  <c:v>0.84385821281476825</c:v>
                </c:pt>
                <c:pt idx="41">
                  <c:v>0.65020338563954727</c:v>
                </c:pt>
                <c:pt idx="42">
                  <c:v>0.47006959250669622</c:v>
                </c:pt>
                <c:pt idx="43">
                  <c:v>0.31063819930336933</c:v>
                </c:pt>
                <c:pt idx="44">
                  <c:v>0.17826523256172577</c:v>
                </c:pt>
                <c:pt idx="45">
                  <c:v>7.8227984738704848E-2</c:v>
                </c:pt>
                <c:pt idx="46">
                  <c:v>1.4514625219218202E-2</c:v>
                </c:pt>
                <c:pt idx="47">
                  <c:v>1.0334795411824693E-2</c:v>
                </c:pt>
                <c:pt idx="48">
                  <c:v>4.6703908292548002E-3</c:v>
                </c:pt>
                <c:pt idx="49">
                  <c:v>5.8931974518628527E-2</c:v>
                </c:pt>
                <c:pt idx="50">
                  <c:v>0.15028671754692935</c:v>
                </c:pt>
                <c:pt idx="51">
                  <c:v>0.27509259459618152</c:v>
                </c:pt>
                <c:pt idx="52">
                  <c:v>0.42837398919615299</c:v>
                </c:pt>
                <c:pt idx="53">
                  <c:v>0.60402005585155216</c:v>
                </c:pt>
                <c:pt idx="54">
                  <c:v>0.79502834016804702</c:v>
                </c:pt>
                <c:pt idx="55">
                  <c:v>0.9937839446114326</c:v>
                </c:pt>
                <c:pt idx="56">
                  <c:v>1.1923631104421322</c:v>
                </c:pt>
                <c:pt idx="57">
                  <c:v>1.3828491129712726</c:v>
                </c:pt>
                <c:pt idx="58">
                  <c:v>1.5576478763913553</c:v>
                </c:pt>
                <c:pt idx="59">
                  <c:v>1.7097907256142206</c:v>
                </c:pt>
                <c:pt idx="60">
                  <c:v>1.8332122053558739</c:v>
                </c:pt>
                <c:pt idx="61">
                  <c:v>1.922991890698019</c:v>
                </c:pt>
                <c:pt idx="62">
                  <c:v>1.9755505489022456</c:v>
                </c:pt>
                <c:pt idx="63">
                  <c:v>1.9887928321243864</c:v>
                </c:pt>
                <c:pt idx="64">
                  <c:v>1.9621908123208172</c:v>
                </c:pt>
                <c:pt idx="65">
                  <c:v>1.896805028073578</c:v>
                </c:pt>
                <c:pt idx="66">
                  <c:v>1.7952422042638325</c:v>
                </c:pt>
                <c:pt idx="67">
                  <c:v>1.6615513301768499</c:v>
                </c:pt>
                <c:pt idx="68">
                  <c:v>1.5010622390765307</c:v>
                </c:pt>
                <c:pt idx="69">
                  <c:v>1.3201731245724289</c:v>
                </c:pt>
                <c:pt idx="70">
                  <c:v>1.1260954648312154</c:v>
                </c:pt>
                <c:pt idx="71">
                  <c:v>0.92656652369930004</c:v>
                </c:pt>
                <c:pt idx="72">
                  <c:v>0.72954089040962589</c:v>
                </c:pt>
                <c:pt idx="73">
                  <c:v>0.54287335521111624</c:v>
                </c:pt>
                <c:pt idx="74">
                  <c:v>0.37400576366866101</c:v>
                </c:pt>
                <c:pt idx="75">
                  <c:v>0.22967033376456047</c:v>
                </c:pt>
                <c:pt idx="76">
                  <c:v>0.11562126361230163</c:v>
                </c:pt>
                <c:pt idx="77">
                  <c:v>3.6405329736201475E-2</c:v>
                </c:pt>
                <c:pt idx="78">
                  <c:v>4.8193785604333517E-3</c:v>
                </c:pt>
                <c:pt idx="79">
                  <c:v>6.409362249906736E-3</c:v>
                </c:pt>
                <c:pt idx="80">
                  <c:v>3.1698766299997128E-2</c:v>
                </c:pt>
                <c:pt idx="81">
                  <c:v>0.10798575626114715</c:v>
                </c:pt>
                <c:pt idx="82">
                  <c:v>0.21941028608131008</c:v>
                </c:pt>
                <c:pt idx="83">
                  <c:v>0.36153021137699581</c:v>
                </c:pt>
                <c:pt idx="84">
                  <c:v>0.52867965921201932</c:v>
                </c:pt>
                <c:pt idx="85">
                  <c:v>0.71419490857178491</c:v>
                </c:pt>
                <c:pt idx="86">
                  <c:v>0.91068005189154166</c:v>
                </c:pt>
                <c:pt idx="87">
                  <c:v>1.1103018465518559</c:v>
                </c:pt>
                <c:pt idx="88">
                  <c:v>1.3051020015426251</c:v>
                </c:pt>
                <c:pt idx="89">
                  <c:v>1.4873144494117971</c:v>
                </c:pt>
                <c:pt idx="90">
                  <c:v>1.6496749548674621</c:v>
                </c:pt>
                <c:pt idx="91">
                  <c:v>1.7857107169153048</c:v>
                </c:pt>
                <c:pt idx="92">
                  <c:v>1.8899984190081502</c:v>
                </c:pt>
                <c:pt idx="93">
                  <c:v>1.9583804395624318</c:v>
                </c:pt>
                <c:pt idx="94">
                  <c:v>1.9881306032105921</c:v>
                </c:pt>
                <c:pt idx="95">
                  <c:v>1.9780628648100511</c:v>
                </c:pt>
                <c:pt idx="96">
                  <c:v>1.9285785933202526</c:v>
                </c:pt>
                <c:pt idx="97">
                  <c:v>1.8416505704888462</c:v>
                </c:pt>
                <c:pt idx="98">
                  <c:v>1.7207443422688784</c:v>
                </c:pt>
                <c:pt idx="99">
                  <c:v>1.5706800584378176</c:v>
                </c:pt>
                <c:pt idx="100">
                  <c:v>1.3974403084367737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D04E-4021-B750-DA9FE50360C7}"/>
            </c:ext>
          </c:extLst>
        </c:ser>
        <c:ser>
          <c:idx val="41"/>
          <c:order val="41"/>
          <c:tx>
            <c:strRef>
              <c:f>'GRG vs Evo 2'!$AY$9</c:f>
              <c:strCache>
                <c:ptCount val="1"/>
                <c:pt idx="0">
                  <c:v>8,2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2'!$AY$10:$AY$110</c:f>
              <c:numCache>
                <c:formatCode>0.00</c:formatCode>
                <c:ptCount val="101"/>
                <c:pt idx="0">
                  <c:v>1.9407305566797732</c:v>
                </c:pt>
                <c:pt idx="1">
                  <c:v>1.9207971345210146</c:v>
                </c:pt>
                <c:pt idx="2">
                  <c:v>1.8617915506826583</c:v>
                </c:pt>
                <c:pt idx="3">
                  <c:v>1.7660661715894515</c:v>
                </c:pt>
                <c:pt idx="4">
                  <c:v>1.6374372660269385</c:v>
                </c:pt>
                <c:pt idx="5">
                  <c:v>1.481032862547913</c:v>
                </c:pt>
                <c:pt idx="6">
                  <c:v>1.3030883111564466</c:v>
                </c:pt>
                <c:pt idx="7">
                  <c:v>1.1106976995800142</c:v>
                </c:pt>
                <c:pt idx="8">
                  <c:v>0.91153103437848426</c:v>
                </c:pt>
                <c:pt idx="9">
                  <c:v>0.71352846198668596</c:v>
                </c:pt>
                <c:pt idx="10">
                  <c:v>0.52458372013263066</c:v>
                </c:pt>
                <c:pt idx="11">
                  <c:v>0.3522294394244273</c:v>
                </c:pt>
                <c:pt idx="12">
                  <c:v>0.20333684113852768</c:v>
                </c:pt>
                <c:pt idx="13">
                  <c:v>8.3841803310825802E-2</c:v>
                </c:pt>
                <c:pt idx="14">
                  <c:v>1.4917839888849427E-3</c:v>
                </c:pt>
                <c:pt idx="15">
                  <c:v>4.9261939920672293E-2</c:v>
                </c:pt>
                <c:pt idx="16">
                  <c:v>5.7564219114979998E-2</c:v>
                </c:pt>
                <c:pt idx="17">
                  <c:v>2.6067635899687969E-2</c:v>
                </c:pt>
                <c:pt idx="18">
                  <c:v>4.3972140345626132E-2</c:v>
                </c:pt>
                <c:pt idx="19">
                  <c:v>0.14976284476535628</c:v>
                </c:pt>
                <c:pt idx="20">
                  <c:v>0.28708693581616118</c:v>
                </c:pt>
                <c:pt idx="21">
                  <c:v>0.4504697353390737</c:v>
                </c:pt>
                <c:pt idx="22">
                  <c:v>0.63339768670135377</c:v>
                </c:pt>
                <c:pt idx="23">
                  <c:v>0.82857802974471828</c:v>
                </c:pt>
                <c:pt idx="24">
                  <c:v>1.0282295401192196</c:v>
                </c:pt>
                <c:pt idx="25">
                  <c:v>1.2243927421429994</c:v>
                </c:pt>
                <c:pt idx="26">
                  <c:v>1.4092472279801502</c:v>
                </c:pt>
                <c:pt idx="27">
                  <c:v>1.5754234326224079</c:v>
                </c:pt>
                <c:pt idx="28">
                  <c:v>1.7162964351900227</c:v>
                </c:pt>
                <c:pt idx="29">
                  <c:v>1.826250073621092</c:v>
                </c:pt>
                <c:pt idx="30">
                  <c:v>1.9009008433301391</c:v>
                </c:pt>
                <c:pt idx="31">
                  <c:v>1.9372726537029905</c:v>
                </c:pt>
                <c:pt idx="32">
                  <c:v>1.9339154754379657</c:v>
                </c:pt>
                <c:pt idx="33">
                  <c:v>1.8909631486383027</c:v>
                </c:pt>
                <c:pt idx="34">
                  <c:v>1.8101280470295984</c:v>
                </c:pt>
                <c:pt idx="35">
                  <c:v>1.6946328110230777</c:v>
                </c:pt>
                <c:pt idx="36">
                  <c:v>1.5490818712120276</c:v>
                </c:pt>
                <c:pt idx="37">
                  <c:v>1.3792778842541635</c:v>
                </c:pt>
                <c:pt idx="38">
                  <c:v>1.1919903992620289</c:v>
                </c:pt>
                <c:pt idx="39">
                  <c:v>0.99468597724242291</c:v>
                </c:pt>
                <c:pt idx="40">
                  <c:v>0.79523052287115958</c:v>
                </c:pt>
                <c:pt idx="41">
                  <c:v>0.60157569569593861</c:v>
                </c:pt>
                <c:pt idx="42">
                  <c:v>0.42144190256308756</c:v>
                </c:pt>
                <c:pt idx="43">
                  <c:v>0.26201050935976067</c:v>
                </c:pt>
                <c:pt idx="44">
                  <c:v>0.12963754261811711</c:v>
                </c:pt>
                <c:pt idx="45">
                  <c:v>2.9600294795096183E-2</c:v>
                </c:pt>
                <c:pt idx="46">
                  <c:v>3.4113064724390463E-2</c:v>
                </c:pt>
                <c:pt idx="47">
                  <c:v>5.8962485355433358E-2</c:v>
                </c:pt>
                <c:pt idx="48">
                  <c:v>4.3957299114353865E-2</c:v>
                </c:pt>
                <c:pt idx="49">
                  <c:v>1.0304284575019862E-2</c:v>
                </c:pt>
                <c:pt idx="50">
                  <c:v>0.10165902760332068</c:v>
                </c:pt>
                <c:pt idx="51">
                  <c:v>0.22646490465257285</c:v>
                </c:pt>
                <c:pt idx="52">
                  <c:v>0.37974629925254433</c:v>
                </c:pt>
                <c:pt idx="53">
                  <c:v>0.5553923659079435</c:v>
                </c:pt>
                <c:pt idx="54">
                  <c:v>0.74640065022443836</c:v>
                </c:pt>
                <c:pt idx="55">
                  <c:v>0.94515625466782394</c:v>
                </c:pt>
                <c:pt idx="56">
                  <c:v>1.1437354204985235</c:v>
                </c:pt>
                <c:pt idx="57">
                  <c:v>1.3342214230276639</c:v>
                </c:pt>
                <c:pt idx="58">
                  <c:v>1.5090201864477466</c:v>
                </c:pt>
                <c:pt idx="59">
                  <c:v>1.661163035670612</c:v>
                </c:pt>
                <c:pt idx="60">
                  <c:v>1.7845845154122653</c:v>
                </c:pt>
                <c:pt idx="61">
                  <c:v>1.8743642007544103</c:v>
                </c:pt>
                <c:pt idx="62">
                  <c:v>1.9269228589586369</c:v>
                </c:pt>
                <c:pt idx="63">
                  <c:v>1.9401651421807777</c:v>
                </c:pt>
                <c:pt idx="64">
                  <c:v>1.9135631223772085</c:v>
                </c:pt>
                <c:pt idx="65">
                  <c:v>1.8481773381299693</c:v>
                </c:pt>
                <c:pt idx="66">
                  <c:v>1.7466145143202239</c:v>
                </c:pt>
                <c:pt idx="67">
                  <c:v>1.6129236402332412</c:v>
                </c:pt>
                <c:pt idx="68">
                  <c:v>1.452434549132922</c:v>
                </c:pt>
                <c:pt idx="69">
                  <c:v>1.2715454346288202</c:v>
                </c:pt>
                <c:pt idx="70">
                  <c:v>1.0774677748876067</c:v>
                </c:pt>
                <c:pt idx="71">
                  <c:v>0.87793883375569137</c:v>
                </c:pt>
                <c:pt idx="72">
                  <c:v>0.68091320046601722</c:v>
                </c:pt>
                <c:pt idx="73">
                  <c:v>0.49424566526750752</c:v>
                </c:pt>
                <c:pt idx="74">
                  <c:v>0.32537807372505234</c:v>
                </c:pt>
                <c:pt idx="75">
                  <c:v>0.18104264382095181</c:v>
                </c:pt>
                <c:pt idx="76">
                  <c:v>6.6993573668692963E-2</c:v>
                </c:pt>
                <c:pt idx="77">
                  <c:v>1.222236020740719E-2</c:v>
                </c:pt>
                <c:pt idx="78">
                  <c:v>5.3447068504042017E-2</c:v>
                </c:pt>
                <c:pt idx="79">
                  <c:v>5.5037052193515401E-2</c:v>
                </c:pt>
                <c:pt idx="80">
                  <c:v>1.6928923643611538E-2</c:v>
                </c:pt>
                <c:pt idx="81">
                  <c:v>5.9358066317538483E-2</c:v>
                </c:pt>
                <c:pt idx="82">
                  <c:v>0.17078259613770141</c:v>
                </c:pt>
                <c:pt idx="83">
                  <c:v>0.31290252143338715</c:v>
                </c:pt>
                <c:pt idx="84">
                  <c:v>0.48005196926841059</c:v>
                </c:pt>
                <c:pt idx="85">
                  <c:v>0.66556721862817625</c:v>
                </c:pt>
                <c:pt idx="86">
                  <c:v>0.862052361947933</c:v>
                </c:pt>
                <c:pt idx="87">
                  <c:v>1.0616741566082473</c:v>
                </c:pt>
                <c:pt idx="88">
                  <c:v>1.2564743115990165</c:v>
                </c:pt>
                <c:pt idx="89">
                  <c:v>1.4386867594681885</c:v>
                </c:pt>
                <c:pt idx="90">
                  <c:v>1.6010472649238534</c:v>
                </c:pt>
                <c:pt idx="91">
                  <c:v>1.7370830269716961</c:v>
                </c:pt>
                <c:pt idx="92">
                  <c:v>1.8413707290645416</c:v>
                </c:pt>
                <c:pt idx="93">
                  <c:v>1.9097527496188231</c:v>
                </c:pt>
                <c:pt idx="94">
                  <c:v>1.9395029132669834</c:v>
                </c:pt>
                <c:pt idx="95">
                  <c:v>1.9294351748664424</c:v>
                </c:pt>
                <c:pt idx="96">
                  <c:v>1.8799509033766439</c:v>
                </c:pt>
                <c:pt idx="97">
                  <c:v>1.7930228805452375</c:v>
                </c:pt>
                <c:pt idx="98">
                  <c:v>1.6721166523252697</c:v>
                </c:pt>
                <c:pt idx="99">
                  <c:v>1.5220523684942089</c:v>
                </c:pt>
                <c:pt idx="100">
                  <c:v>1.348812618493165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D04E-4021-B750-DA9FE50360C7}"/>
            </c:ext>
          </c:extLst>
        </c:ser>
        <c:ser>
          <c:idx val="42"/>
          <c:order val="42"/>
          <c:tx>
            <c:strRef>
              <c:f>'GRG vs Evo 2'!$AZ$9</c:f>
              <c:strCache>
                <c:ptCount val="1"/>
                <c:pt idx="0">
                  <c:v>8,4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2'!$AZ$10:$AZ$110</c:f>
              <c:numCache>
                <c:formatCode>0.00</c:formatCode>
                <c:ptCount val="101"/>
                <c:pt idx="0">
                  <c:v>1.8545989080882803</c:v>
                </c:pt>
                <c:pt idx="1">
                  <c:v>1.8346654859295222</c:v>
                </c:pt>
                <c:pt idx="2">
                  <c:v>1.7756599020911654</c:v>
                </c:pt>
                <c:pt idx="3">
                  <c:v>1.6799345229979588</c:v>
                </c:pt>
                <c:pt idx="4">
                  <c:v>1.5513056174354458</c:v>
                </c:pt>
                <c:pt idx="5">
                  <c:v>1.3949012139564201</c:v>
                </c:pt>
                <c:pt idx="6">
                  <c:v>1.2169566625649542</c:v>
                </c:pt>
                <c:pt idx="7">
                  <c:v>1.0245660509885215</c:v>
                </c:pt>
                <c:pt idx="8">
                  <c:v>0.82539938578699157</c:v>
                </c:pt>
                <c:pt idx="9">
                  <c:v>0.62739681339519326</c:v>
                </c:pt>
                <c:pt idx="10">
                  <c:v>0.43845207154113802</c:v>
                </c:pt>
                <c:pt idx="11">
                  <c:v>0.26609779083293461</c:v>
                </c:pt>
                <c:pt idx="12">
                  <c:v>0.11720519254703499</c:v>
                </c:pt>
                <c:pt idx="13">
                  <c:v>2.2898452806668912E-3</c:v>
                </c:pt>
                <c:pt idx="14">
                  <c:v>8.7623432580377636E-2</c:v>
                </c:pt>
                <c:pt idx="15">
                  <c:v>0.13539358851216499</c:v>
                </c:pt>
                <c:pt idx="16">
                  <c:v>0.14369586770647269</c:v>
                </c:pt>
                <c:pt idx="17">
                  <c:v>0.11219928449118066</c:v>
                </c:pt>
                <c:pt idx="18">
                  <c:v>4.2159508245866562E-2</c:v>
                </c:pt>
                <c:pt idx="19">
                  <c:v>6.3631196173863591E-2</c:v>
                </c:pt>
                <c:pt idx="20">
                  <c:v>0.20095528722466849</c:v>
                </c:pt>
                <c:pt idx="21">
                  <c:v>0.364338086747581</c:v>
                </c:pt>
                <c:pt idx="22">
                  <c:v>0.54726603810986107</c:v>
                </c:pt>
                <c:pt idx="23">
                  <c:v>0.74244638115322559</c:v>
                </c:pt>
                <c:pt idx="24">
                  <c:v>0.94209789152772683</c:v>
                </c:pt>
                <c:pt idx="25">
                  <c:v>1.1382610935515067</c:v>
                </c:pt>
                <c:pt idx="26">
                  <c:v>1.3231155793886575</c:v>
                </c:pt>
                <c:pt idx="27">
                  <c:v>1.489291784030915</c:v>
                </c:pt>
                <c:pt idx="28">
                  <c:v>1.63016478659853</c:v>
                </c:pt>
                <c:pt idx="29">
                  <c:v>1.7401184250295993</c:v>
                </c:pt>
                <c:pt idx="30">
                  <c:v>1.8147691947386464</c:v>
                </c:pt>
                <c:pt idx="31">
                  <c:v>1.851141005111498</c:v>
                </c:pt>
                <c:pt idx="32">
                  <c:v>1.847783826846473</c:v>
                </c:pt>
                <c:pt idx="33">
                  <c:v>1.80483150004681</c:v>
                </c:pt>
                <c:pt idx="34">
                  <c:v>1.7239963984381057</c:v>
                </c:pt>
                <c:pt idx="35">
                  <c:v>1.608501162431585</c:v>
                </c:pt>
                <c:pt idx="36">
                  <c:v>1.4629502226205351</c:v>
                </c:pt>
                <c:pt idx="37">
                  <c:v>1.2931462356626708</c:v>
                </c:pt>
                <c:pt idx="38">
                  <c:v>1.1058587506705362</c:v>
                </c:pt>
                <c:pt idx="39">
                  <c:v>0.90855432865093022</c:v>
                </c:pt>
                <c:pt idx="40">
                  <c:v>0.70909887427966689</c:v>
                </c:pt>
                <c:pt idx="41">
                  <c:v>0.51544404710444591</c:v>
                </c:pt>
                <c:pt idx="42">
                  <c:v>0.33531025397159486</c:v>
                </c:pt>
                <c:pt idx="43">
                  <c:v>0.17587886076826797</c:v>
                </c:pt>
                <c:pt idx="44">
                  <c:v>4.3505894026624414E-2</c:v>
                </c:pt>
                <c:pt idx="45">
                  <c:v>5.6531353796396511E-2</c:v>
                </c:pt>
                <c:pt idx="46">
                  <c:v>0.12024471331588316</c:v>
                </c:pt>
                <c:pt idx="47">
                  <c:v>0.14509413394692605</c:v>
                </c:pt>
                <c:pt idx="48">
                  <c:v>0.13008894770584656</c:v>
                </c:pt>
                <c:pt idx="49">
                  <c:v>7.5827364016472831E-2</c:v>
                </c:pt>
                <c:pt idx="50">
                  <c:v>1.5527379011827991E-2</c:v>
                </c:pt>
                <c:pt idx="51">
                  <c:v>0.14033325606108016</c:v>
                </c:pt>
                <c:pt idx="52">
                  <c:v>0.29361465066105163</c:v>
                </c:pt>
                <c:pt idx="53">
                  <c:v>0.4692607173164508</c:v>
                </c:pt>
                <c:pt idx="54">
                  <c:v>0.66026900163294566</c:v>
                </c:pt>
                <c:pt idx="55">
                  <c:v>0.85902460607633124</c:v>
                </c:pt>
                <c:pt idx="56">
                  <c:v>1.0576037719070308</c:v>
                </c:pt>
                <c:pt idx="57">
                  <c:v>1.2480897744361714</c:v>
                </c:pt>
                <c:pt idx="58">
                  <c:v>1.4228885378562541</c:v>
                </c:pt>
                <c:pt idx="59">
                  <c:v>1.575031387079119</c:v>
                </c:pt>
                <c:pt idx="60">
                  <c:v>1.6984528668207726</c:v>
                </c:pt>
                <c:pt idx="61">
                  <c:v>1.7882325521629179</c:v>
                </c:pt>
                <c:pt idx="62">
                  <c:v>1.840791210367144</c:v>
                </c:pt>
                <c:pt idx="63">
                  <c:v>1.8540334935892853</c:v>
                </c:pt>
                <c:pt idx="64">
                  <c:v>1.8274314737857158</c:v>
                </c:pt>
                <c:pt idx="65">
                  <c:v>1.7620456895384766</c:v>
                </c:pt>
                <c:pt idx="66">
                  <c:v>1.6604828657287312</c:v>
                </c:pt>
                <c:pt idx="67">
                  <c:v>1.5267919916417485</c:v>
                </c:pt>
                <c:pt idx="68">
                  <c:v>1.3663029005414296</c:v>
                </c:pt>
                <c:pt idx="69">
                  <c:v>1.1854137860373273</c:v>
                </c:pt>
                <c:pt idx="70">
                  <c:v>0.99133612629611401</c:v>
                </c:pt>
                <c:pt idx="71">
                  <c:v>0.79180718516419868</c:v>
                </c:pt>
                <c:pt idx="72">
                  <c:v>0.59478155187452453</c:v>
                </c:pt>
                <c:pt idx="73">
                  <c:v>0.40811401667601482</c:v>
                </c:pt>
                <c:pt idx="74">
                  <c:v>0.23924642513355965</c:v>
                </c:pt>
                <c:pt idx="75">
                  <c:v>9.4910995229459116E-2</c:v>
                </c:pt>
                <c:pt idx="76">
                  <c:v>1.913807492279973E-2</c:v>
                </c:pt>
                <c:pt idx="77">
                  <c:v>9.8354008798899883E-2</c:v>
                </c:pt>
                <c:pt idx="78">
                  <c:v>0.13957871709553471</c:v>
                </c:pt>
                <c:pt idx="79">
                  <c:v>0.14116870078500809</c:v>
                </c:pt>
                <c:pt idx="80">
                  <c:v>0.10306057223510423</c:v>
                </c:pt>
                <c:pt idx="81">
                  <c:v>2.6773582273954211E-2</c:v>
                </c:pt>
                <c:pt idx="82">
                  <c:v>8.4650947546208721E-2</c:v>
                </c:pt>
                <c:pt idx="83">
                  <c:v>0.22677087284189446</c:v>
                </c:pt>
                <c:pt idx="84">
                  <c:v>0.3939203206769179</c:v>
                </c:pt>
                <c:pt idx="85">
                  <c:v>0.57943557003668356</c:v>
                </c:pt>
                <c:pt idx="86">
                  <c:v>0.77592071335644031</c:v>
                </c:pt>
                <c:pt idx="87">
                  <c:v>0.97554250801675457</c:v>
                </c:pt>
                <c:pt idx="88">
                  <c:v>1.1703426630075238</c:v>
                </c:pt>
                <c:pt idx="89">
                  <c:v>1.352555110876696</c:v>
                </c:pt>
                <c:pt idx="90">
                  <c:v>1.5149156163323605</c:v>
                </c:pt>
                <c:pt idx="91">
                  <c:v>1.6509513783802037</c:v>
                </c:pt>
                <c:pt idx="92">
                  <c:v>1.7552390804730489</c:v>
                </c:pt>
                <c:pt idx="93">
                  <c:v>1.8236211010273302</c:v>
                </c:pt>
                <c:pt idx="94">
                  <c:v>1.8533712646754905</c:v>
                </c:pt>
                <c:pt idx="95">
                  <c:v>1.8433035262749495</c:v>
                </c:pt>
                <c:pt idx="96">
                  <c:v>1.7938192547851513</c:v>
                </c:pt>
                <c:pt idx="97">
                  <c:v>1.7068912319537448</c:v>
                </c:pt>
                <c:pt idx="98">
                  <c:v>1.5859850037337773</c:v>
                </c:pt>
                <c:pt idx="99">
                  <c:v>1.435920719902716</c:v>
                </c:pt>
                <c:pt idx="100">
                  <c:v>1.2626809699016723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D04E-4021-B750-DA9FE50360C7}"/>
            </c:ext>
          </c:extLst>
        </c:ser>
        <c:ser>
          <c:idx val="43"/>
          <c:order val="43"/>
          <c:tx>
            <c:strRef>
              <c:f>'GRG vs Evo 2'!$BA$9</c:f>
              <c:strCache>
                <c:ptCount val="1"/>
                <c:pt idx="0">
                  <c:v>8,6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2'!$BA$10:$BA$110</c:f>
              <c:numCache>
                <c:formatCode>0.00</c:formatCode>
                <c:ptCount val="101"/>
                <c:pt idx="0">
                  <c:v>1.7343970978741132</c:v>
                </c:pt>
                <c:pt idx="1">
                  <c:v>1.7144636757153551</c:v>
                </c:pt>
                <c:pt idx="2">
                  <c:v>1.6554580918769983</c:v>
                </c:pt>
                <c:pt idx="3">
                  <c:v>1.5597327127837917</c:v>
                </c:pt>
                <c:pt idx="4">
                  <c:v>1.4311038072212787</c:v>
                </c:pt>
                <c:pt idx="5">
                  <c:v>1.274699403742253</c:v>
                </c:pt>
                <c:pt idx="6">
                  <c:v>1.0967548523507871</c:v>
                </c:pt>
                <c:pt idx="7">
                  <c:v>0.9043642407743544</c:v>
                </c:pt>
                <c:pt idx="8">
                  <c:v>0.70519757557282448</c:v>
                </c:pt>
                <c:pt idx="9">
                  <c:v>0.50719500318102617</c:v>
                </c:pt>
                <c:pt idx="10">
                  <c:v>0.31825026132697093</c:v>
                </c:pt>
                <c:pt idx="11">
                  <c:v>0.14589598061876752</c:v>
                </c:pt>
                <c:pt idx="12">
                  <c:v>2.9966176671321065E-3</c:v>
                </c:pt>
                <c:pt idx="13">
                  <c:v>0.12249165549483398</c:v>
                </c:pt>
                <c:pt idx="14">
                  <c:v>0.20782524279454473</c:v>
                </c:pt>
                <c:pt idx="15">
                  <c:v>0.25559539872633208</c:v>
                </c:pt>
                <c:pt idx="16">
                  <c:v>0.26389767792063978</c:v>
                </c:pt>
                <c:pt idx="17">
                  <c:v>0.23240109470534775</c:v>
                </c:pt>
                <c:pt idx="18">
                  <c:v>0.16236131846003365</c:v>
                </c:pt>
                <c:pt idx="19">
                  <c:v>5.6570614040303502E-2</c:v>
                </c:pt>
                <c:pt idx="20">
                  <c:v>8.0753477010501395E-2</c:v>
                </c:pt>
                <c:pt idx="21">
                  <c:v>0.24413627653341391</c:v>
                </c:pt>
                <c:pt idx="22">
                  <c:v>0.42706422789569398</c:v>
                </c:pt>
                <c:pt idx="23">
                  <c:v>0.62224457093905849</c:v>
                </c:pt>
                <c:pt idx="24">
                  <c:v>0.82189608131355973</c:v>
                </c:pt>
                <c:pt idx="25">
                  <c:v>1.0180592833373396</c:v>
                </c:pt>
                <c:pt idx="26">
                  <c:v>1.2029137691744904</c:v>
                </c:pt>
                <c:pt idx="27">
                  <c:v>1.3690899738167479</c:v>
                </c:pt>
                <c:pt idx="28">
                  <c:v>1.5099629763843629</c:v>
                </c:pt>
                <c:pt idx="29">
                  <c:v>1.6199166148154323</c:v>
                </c:pt>
                <c:pt idx="30">
                  <c:v>1.6945673845244793</c:v>
                </c:pt>
                <c:pt idx="31">
                  <c:v>1.7309391948973309</c:v>
                </c:pt>
                <c:pt idx="32">
                  <c:v>1.7275820166323059</c:v>
                </c:pt>
                <c:pt idx="33">
                  <c:v>1.6846296898326429</c:v>
                </c:pt>
                <c:pt idx="34">
                  <c:v>1.6037945882239386</c:v>
                </c:pt>
                <c:pt idx="35">
                  <c:v>1.4882993522174179</c:v>
                </c:pt>
                <c:pt idx="36">
                  <c:v>1.342748412406368</c:v>
                </c:pt>
                <c:pt idx="37">
                  <c:v>1.1729444254485037</c:v>
                </c:pt>
                <c:pt idx="38">
                  <c:v>0.98565694045636909</c:v>
                </c:pt>
                <c:pt idx="39">
                  <c:v>0.78835251843676313</c:v>
                </c:pt>
                <c:pt idx="40">
                  <c:v>0.5888970640654998</c:v>
                </c:pt>
                <c:pt idx="41">
                  <c:v>0.39524223689027882</c:v>
                </c:pt>
                <c:pt idx="42">
                  <c:v>0.21510844375742777</c:v>
                </c:pt>
                <c:pt idx="43">
                  <c:v>5.5677050554100882E-2</c:v>
                </c:pt>
                <c:pt idx="44">
                  <c:v>7.6695916187542679E-2</c:v>
                </c:pt>
                <c:pt idx="45">
                  <c:v>0.1767331640105636</c:v>
                </c:pt>
                <c:pt idx="46">
                  <c:v>0.24044652353005025</c:v>
                </c:pt>
                <c:pt idx="47">
                  <c:v>0.26529594416109314</c:v>
                </c:pt>
                <c:pt idx="48">
                  <c:v>0.25029075792001365</c:v>
                </c:pt>
                <c:pt idx="49">
                  <c:v>0.19602917423063992</c:v>
                </c:pt>
                <c:pt idx="50">
                  <c:v>0.1046744312023391</c:v>
                </c:pt>
                <c:pt idx="51">
                  <c:v>2.0131445846913065E-2</c:v>
                </c:pt>
                <c:pt idx="52">
                  <c:v>0.17341284044688454</c:v>
                </c:pt>
                <c:pt idx="53">
                  <c:v>0.34905890710228371</c:v>
                </c:pt>
                <c:pt idx="54">
                  <c:v>0.54006719141877857</c:v>
                </c:pt>
                <c:pt idx="55">
                  <c:v>0.73882279586216415</c:v>
                </c:pt>
                <c:pt idx="56">
                  <c:v>0.93740196169286372</c:v>
                </c:pt>
                <c:pt idx="57">
                  <c:v>1.1278879642220043</c:v>
                </c:pt>
                <c:pt idx="58">
                  <c:v>1.302686727642087</c:v>
                </c:pt>
                <c:pt idx="59">
                  <c:v>1.454829576864952</c:v>
                </c:pt>
                <c:pt idx="60">
                  <c:v>1.5782510566066055</c:v>
                </c:pt>
                <c:pt idx="61">
                  <c:v>1.6680307419487508</c:v>
                </c:pt>
                <c:pt idx="62">
                  <c:v>1.7205894001529769</c:v>
                </c:pt>
                <c:pt idx="63">
                  <c:v>1.7338316833751182</c:v>
                </c:pt>
                <c:pt idx="64">
                  <c:v>1.7072296635715487</c:v>
                </c:pt>
                <c:pt idx="65">
                  <c:v>1.6418438793243095</c:v>
                </c:pt>
                <c:pt idx="66">
                  <c:v>1.5402810555145641</c:v>
                </c:pt>
                <c:pt idx="67">
                  <c:v>1.4065901814275814</c:v>
                </c:pt>
                <c:pt idx="68">
                  <c:v>1.2461010903272625</c:v>
                </c:pt>
                <c:pt idx="69">
                  <c:v>1.0652119758231602</c:v>
                </c:pt>
                <c:pt idx="70">
                  <c:v>0.87113431608194691</c:v>
                </c:pt>
                <c:pt idx="71">
                  <c:v>0.67160537495003159</c:v>
                </c:pt>
                <c:pt idx="72">
                  <c:v>0.47457974166035749</c:v>
                </c:pt>
                <c:pt idx="73">
                  <c:v>0.28791220646184773</c:v>
                </c:pt>
                <c:pt idx="74">
                  <c:v>0.11904461491939256</c:v>
                </c:pt>
                <c:pt idx="75">
                  <c:v>2.5290814984707977E-2</c:v>
                </c:pt>
                <c:pt idx="76">
                  <c:v>0.13933988513696682</c:v>
                </c:pt>
                <c:pt idx="77">
                  <c:v>0.21855581901306698</c:v>
                </c:pt>
                <c:pt idx="78">
                  <c:v>0.2597805273097018</c:v>
                </c:pt>
                <c:pt idx="79">
                  <c:v>0.26137051099917519</c:v>
                </c:pt>
                <c:pt idx="80">
                  <c:v>0.22326238244927132</c:v>
                </c:pt>
                <c:pt idx="81">
                  <c:v>0.1469753924881213</c:v>
                </c:pt>
                <c:pt idx="82">
                  <c:v>3.5550862667958372E-2</c:v>
                </c:pt>
                <c:pt idx="83">
                  <c:v>0.10656906262772736</c:v>
                </c:pt>
                <c:pt idx="84">
                  <c:v>0.27371851046275081</c:v>
                </c:pt>
                <c:pt idx="85">
                  <c:v>0.45923375982251641</c:v>
                </c:pt>
                <c:pt idx="86">
                  <c:v>0.65571890314227321</c:v>
                </c:pt>
                <c:pt idx="87">
                  <c:v>0.85534069780258748</c:v>
                </c:pt>
                <c:pt idx="88">
                  <c:v>1.0501408527933567</c:v>
                </c:pt>
                <c:pt idx="89">
                  <c:v>1.2323533006625289</c:v>
                </c:pt>
                <c:pt idx="90">
                  <c:v>1.3947138061181934</c:v>
                </c:pt>
                <c:pt idx="91">
                  <c:v>1.5307495681660366</c:v>
                </c:pt>
                <c:pt idx="92">
                  <c:v>1.6350372702588818</c:v>
                </c:pt>
                <c:pt idx="93">
                  <c:v>1.7034192908131631</c:v>
                </c:pt>
                <c:pt idx="94">
                  <c:v>1.7331694544613234</c:v>
                </c:pt>
                <c:pt idx="95">
                  <c:v>1.7231017160607824</c:v>
                </c:pt>
                <c:pt idx="96">
                  <c:v>1.6736174445709842</c:v>
                </c:pt>
                <c:pt idx="97">
                  <c:v>1.5866894217395777</c:v>
                </c:pt>
                <c:pt idx="98">
                  <c:v>1.4657831935196102</c:v>
                </c:pt>
                <c:pt idx="99">
                  <c:v>1.3157189096885489</c:v>
                </c:pt>
                <c:pt idx="100">
                  <c:v>1.1424791596875052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D04E-4021-B750-DA9FE50360C7}"/>
            </c:ext>
          </c:extLst>
        </c:ser>
        <c:ser>
          <c:idx val="44"/>
          <c:order val="44"/>
          <c:tx>
            <c:strRef>
              <c:f>'GRG vs Evo 2'!$BB$9</c:f>
              <c:strCache>
                <c:ptCount val="1"/>
                <c:pt idx="0">
                  <c:v>8,8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2'!$BB$10:$BB$110</c:f>
              <c:numCache>
                <c:formatCode>0.00</c:formatCode>
                <c:ptCount val="101"/>
                <c:pt idx="0">
                  <c:v>1.5849171928917616</c:v>
                </c:pt>
                <c:pt idx="1">
                  <c:v>1.5649837707330034</c:v>
                </c:pt>
                <c:pt idx="2">
                  <c:v>1.5059781868946467</c:v>
                </c:pt>
                <c:pt idx="3">
                  <c:v>1.41025280780144</c:v>
                </c:pt>
                <c:pt idx="4">
                  <c:v>1.2816239022389271</c:v>
                </c:pt>
                <c:pt idx="5">
                  <c:v>1.1252194987599013</c:v>
                </c:pt>
                <c:pt idx="6">
                  <c:v>0.94727494736843532</c:v>
                </c:pt>
                <c:pt idx="7">
                  <c:v>0.75488433579200276</c:v>
                </c:pt>
                <c:pt idx="8">
                  <c:v>0.55571767059047283</c:v>
                </c:pt>
                <c:pt idx="9">
                  <c:v>0.35771509819867459</c:v>
                </c:pt>
                <c:pt idx="10">
                  <c:v>0.16877035634461929</c:v>
                </c:pt>
                <c:pt idx="11">
                  <c:v>3.5839243635841234E-3</c:v>
                </c:pt>
                <c:pt idx="12">
                  <c:v>0.15247652264948375</c:v>
                </c:pt>
                <c:pt idx="13">
                  <c:v>0.27197156047718563</c:v>
                </c:pt>
                <c:pt idx="14">
                  <c:v>0.35730514777689637</c:v>
                </c:pt>
                <c:pt idx="15">
                  <c:v>0.40507530370868372</c:v>
                </c:pt>
                <c:pt idx="16">
                  <c:v>0.41337758290299143</c:v>
                </c:pt>
                <c:pt idx="17">
                  <c:v>0.3818809996876994</c:v>
                </c:pt>
                <c:pt idx="18">
                  <c:v>0.3118412234423853</c:v>
                </c:pt>
                <c:pt idx="19">
                  <c:v>0.20605051902265514</c:v>
                </c:pt>
                <c:pt idx="20">
                  <c:v>6.8726427971850246E-2</c:v>
                </c:pt>
                <c:pt idx="21">
                  <c:v>9.4656371551062268E-2</c:v>
                </c:pt>
                <c:pt idx="22">
                  <c:v>0.27758432291334234</c:v>
                </c:pt>
                <c:pt idx="23">
                  <c:v>0.47276466595670685</c:v>
                </c:pt>
                <c:pt idx="24">
                  <c:v>0.67241617633120809</c:v>
                </c:pt>
                <c:pt idx="25">
                  <c:v>0.868579378354988</c:v>
                </c:pt>
                <c:pt idx="26">
                  <c:v>1.0534338641921388</c:v>
                </c:pt>
                <c:pt idx="27">
                  <c:v>1.2196100688343963</c:v>
                </c:pt>
                <c:pt idx="28">
                  <c:v>1.3604830714020113</c:v>
                </c:pt>
                <c:pt idx="29">
                  <c:v>1.4704367098330806</c:v>
                </c:pt>
                <c:pt idx="30">
                  <c:v>1.5450874795421277</c:v>
                </c:pt>
                <c:pt idx="31">
                  <c:v>1.5814592899149793</c:v>
                </c:pt>
                <c:pt idx="32">
                  <c:v>1.5781021116499543</c:v>
                </c:pt>
                <c:pt idx="33">
                  <c:v>1.5351497848502913</c:v>
                </c:pt>
                <c:pt idx="34">
                  <c:v>1.454314683241587</c:v>
                </c:pt>
                <c:pt idx="35">
                  <c:v>1.3388194472350663</c:v>
                </c:pt>
                <c:pt idx="36">
                  <c:v>1.1932685074240164</c:v>
                </c:pt>
                <c:pt idx="37">
                  <c:v>1.0234645204661521</c:v>
                </c:pt>
                <c:pt idx="38">
                  <c:v>0.83617703547401745</c:v>
                </c:pt>
                <c:pt idx="39">
                  <c:v>0.63887261345441149</c:v>
                </c:pt>
                <c:pt idx="40">
                  <c:v>0.43941715908314816</c:v>
                </c:pt>
                <c:pt idx="41">
                  <c:v>0.24576233190792718</c:v>
                </c:pt>
                <c:pt idx="42">
                  <c:v>6.5628538775076128E-2</c:v>
                </c:pt>
                <c:pt idx="43">
                  <c:v>9.3802854428250759E-2</c:v>
                </c:pt>
                <c:pt idx="44">
                  <c:v>0.22617582116989432</c:v>
                </c:pt>
                <c:pt idx="45">
                  <c:v>0.32621306899291524</c:v>
                </c:pt>
                <c:pt idx="46">
                  <c:v>0.38992642851240189</c:v>
                </c:pt>
                <c:pt idx="47">
                  <c:v>0.41477584914344479</c:v>
                </c:pt>
                <c:pt idx="48">
                  <c:v>0.39977066290236529</c:v>
                </c:pt>
                <c:pt idx="49">
                  <c:v>0.34550907921299157</c:v>
                </c:pt>
                <c:pt idx="50">
                  <c:v>0.25415433618469074</c:v>
                </c:pt>
                <c:pt idx="51">
                  <c:v>0.12934845913543858</c:v>
                </c:pt>
                <c:pt idx="52">
                  <c:v>2.3932935464532901E-2</c:v>
                </c:pt>
                <c:pt idx="53">
                  <c:v>0.19957900211993207</c:v>
                </c:pt>
                <c:pt idx="54">
                  <c:v>0.39058728643642693</c:v>
                </c:pt>
                <c:pt idx="55">
                  <c:v>0.58934289087981251</c:v>
                </c:pt>
                <c:pt idx="56">
                  <c:v>0.78792205671051208</c:v>
                </c:pt>
                <c:pt idx="57">
                  <c:v>0.97840805923965257</c:v>
                </c:pt>
                <c:pt idx="58">
                  <c:v>1.1532068226597354</c:v>
                </c:pt>
                <c:pt idx="59">
                  <c:v>1.3053496718826003</c:v>
                </c:pt>
                <c:pt idx="60">
                  <c:v>1.4287711516242538</c:v>
                </c:pt>
                <c:pt idx="61">
                  <c:v>1.5185508369663991</c:v>
                </c:pt>
                <c:pt idx="62">
                  <c:v>1.5711094951706253</c:v>
                </c:pt>
                <c:pt idx="63">
                  <c:v>1.5843517783927665</c:v>
                </c:pt>
                <c:pt idx="64">
                  <c:v>1.5577497585891971</c:v>
                </c:pt>
                <c:pt idx="65">
                  <c:v>1.4923639743419579</c:v>
                </c:pt>
                <c:pt idx="66">
                  <c:v>1.3908011505322124</c:v>
                </c:pt>
                <c:pt idx="67">
                  <c:v>1.2571102764452298</c:v>
                </c:pt>
                <c:pt idx="68">
                  <c:v>1.0966211853449108</c:v>
                </c:pt>
                <c:pt idx="69">
                  <c:v>0.91573207084080865</c:v>
                </c:pt>
                <c:pt idx="70">
                  <c:v>0.72165441109959527</c:v>
                </c:pt>
                <c:pt idx="71">
                  <c:v>0.52212546996767994</c:v>
                </c:pt>
                <c:pt idx="72">
                  <c:v>0.32509983667800585</c:v>
                </c:pt>
                <c:pt idx="73">
                  <c:v>0.13843230147949609</c:v>
                </c:pt>
                <c:pt idx="74">
                  <c:v>3.0435290062959086E-2</c:v>
                </c:pt>
                <c:pt idx="75">
                  <c:v>0.17477071996705962</c:v>
                </c:pt>
                <c:pt idx="76">
                  <c:v>0.28881979011931846</c:v>
                </c:pt>
                <c:pt idx="77">
                  <c:v>0.36803572399541862</c:v>
                </c:pt>
                <c:pt idx="78">
                  <c:v>0.40926043229205344</c:v>
                </c:pt>
                <c:pt idx="79">
                  <c:v>0.41085041598152683</c:v>
                </c:pt>
                <c:pt idx="80">
                  <c:v>0.37274228743162297</c:v>
                </c:pt>
                <c:pt idx="81">
                  <c:v>0.29645529747047294</c:v>
                </c:pt>
                <c:pt idx="82">
                  <c:v>0.18503076765031001</c:v>
                </c:pt>
                <c:pt idx="83">
                  <c:v>4.2910842354624279E-2</c:v>
                </c:pt>
                <c:pt idx="84">
                  <c:v>0.12423860548039917</c:v>
                </c:pt>
                <c:pt idx="85">
                  <c:v>0.30975385484016477</c:v>
                </c:pt>
                <c:pt idx="86">
                  <c:v>0.50623899815992157</c:v>
                </c:pt>
                <c:pt idx="87">
                  <c:v>0.70586079282023584</c:v>
                </c:pt>
                <c:pt idx="88">
                  <c:v>0.90066094781100503</c:v>
                </c:pt>
                <c:pt idx="89">
                  <c:v>1.0828733956801773</c:v>
                </c:pt>
                <c:pt idx="90">
                  <c:v>1.2452339011358418</c:v>
                </c:pt>
                <c:pt idx="91">
                  <c:v>1.3812696631836849</c:v>
                </c:pt>
                <c:pt idx="92">
                  <c:v>1.4855573652765302</c:v>
                </c:pt>
                <c:pt idx="93">
                  <c:v>1.5539393858308115</c:v>
                </c:pt>
                <c:pt idx="94">
                  <c:v>1.5836895494789718</c:v>
                </c:pt>
                <c:pt idx="95">
                  <c:v>1.5736218110784308</c:v>
                </c:pt>
                <c:pt idx="96">
                  <c:v>1.5241375395886325</c:v>
                </c:pt>
                <c:pt idx="97">
                  <c:v>1.4372095167572261</c:v>
                </c:pt>
                <c:pt idx="98">
                  <c:v>1.3163032885372585</c:v>
                </c:pt>
                <c:pt idx="99">
                  <c:v>1.1662390047061972</c:v>
                </c:pt>
                <c:pt idx="100">
                  <c:v>0.9929992547051536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D04E-4021-B750-DA9FE50360C7}"/>
            </c:ext>
          </c:extLst>
        </c:ser>
        <c:ser>
          <c:idx val="45"/>
          <c:order val="45"/>
          <c:tx>
            <c:strRef>
              <c:f>'GRG vs Evo 2'!$BC$9</c:f>
              <c:strCache>
                <c:ptCount val="1"/>
                <c:pt idx="0">
                  <c:v>9,0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2'!$BC$10:$BC$110</c:f>
              <c:numCache>
                <c:formatCode>0.00</c:formatCode>
                <c:ptCount val="101"/>
                <c:pt idx="0">
                  <c:v>1.4121184852417565</c:v>
                </c:pt>
                <c:pt idx="1">
                  <c:v>1.3921850630829982</c:v>
                </c:pt>
                <c:pt idx="2">
                  <c:v>1.3331794792446416</c:v>
                </c:pt>
                <c:pt idx="3">
                  <c:v>1.237454100151435</c:v>
                </c:pt>
                <c:pt idx="4">
                  <c:v>1.108825194588922</c:v>
                </c:pt>
                <c:pt idx="5">
                  <c:v>0.9524207911098963</c:v>
                </c:pt>
                <c:pt idx="6">
                  <c:v>0.77447623971843016</c:v>
                </c:pt>
                <c:pt idx="7">
                  <c:v>0.5820856281419976</c:v>
                </c:pt>
                <c:pt idx="8">
                  <c:v>0.38291896294046779</c:v>
                </c:pt>
                <c:pt idx="9">
                  <c:v>0.18491639054866948</c:v>
                </c:pt>
                <c:pt idx="10">
                  <c:v>4.0283513053858133E-3</c:v>
                </c:pt>
                <c:pt idx="11">
                  <c:v>0.17638263201358922</c:v>
                </c:pt>
                <c:pt idx="12">
                  <c:v>0.32527523029948885</c:v>
                </c:pt>
                <c:pt idx="13">
                  <c:v>0.44477026812719073</c:v>
                </c:pt>
                <c:pt idx="14">
                  <c:v>0.53010385542690153</c:v>
                </c:pt>
                <c:pt idx="15">
                  <c:v>0.57787401135868888</c:v>
                </c:pt>
                <c:pt idx="16">
                  <c:v>0.58617629055299658</c:v>
                </c:pt>
                <c:pt idx="17">
                  <c:v>0.55467970733770455</c:v>
                </c:pt>
                <c:pt idx="18">
                  <c:v>0.4846399310923904</c:v>
                </c:pt>
                <c:pt idx="19">
                  <c:v>0.37884922667266024</c:v>
                </c:pt>
                <c:pt idx="20">
                  <c:v>0.24152513562185535</c:v>
                </c:pt>
                <c:pt idx="21">
                  <c:v>7.8142336098942833E-2</c:v>
                </c:pt>
                <c:pt idx="22">
                  <c:v>0.10478561526333724</c:v>
                </c:pt>
                <c:pt idx="23">
                  <c:v>0.2999659583067017</c:v>
                </c:pt>
                <c:pt idx="24">
                  <c:v>0.49961746868120299</c:v>
                </c:pt>
                <c:pt idx="25">
                  <c:v>0.69578067070498284</c:v>
                </c:pt>
                <c:pt idx="26">
                  <c:v>0.88063515654213376</c:v>
                </c:pt>
                <c:pt idx="27">
                  <c:v>1.0468113611843912</c:v>
                </c:pt>
                <c:pt idx="28">
                  <c:v>1.1876843637520063</c:v>
                </c:pt>
                <c:pt idx="29">
                  <c:v>1.2976380021830756</c:v>
                </c:pt>
                <c:pt idx="30">
                  <c:v>1.3722887718921226</c:v>
                </c:pt>
                <c:pt idx="31">
                  <c:v>1.408660582264974</c:v>
                </c:pt>
                <c:pt idx="32">
                  <c:v>1.4053034039999492</c:v>
                </c:pt>
                <c:pt idx="33">
                  <c:v>1.3623510772002863</c:v>
                </c:pt>
                <c:pt idx="34">
                  <c:v>1.2815159755915819</c:v>
                </c:pt>
                <c:pt idx="35">
                  <c:v>1.1660207395850612</c:v>
                </c:pt>
                <c:pt idx="36">
                  <c:v>1.0204697997740111</c:v>
                </c:pt>
                <c:pt idx="37">
                  <c:v>0.85066581281614695</c:v>
                </c:pt>
                <c:pt idx="38">
                  <c:v>0.66337832782401229</c:v>
                </c:pt>
                <c:pt idx="39">
                  <c:v>0.46607390580440633</c:v>
                </c:pt>
                <c:pt idx="40">
                  <c:v>0.26661845143314306</c:v>
                </c:pt>
                <c:pt idx="41">
                  <c:v>7.2963624257922077E-2</c:v>
                </c:pt>
                <c:pt idx="42">
                  <c:v>0.10717016887492897</c:v>
                </c:pt>
                <c:pt idx="43">
                  <c:v>0.26660156207825586</c:v>
                </c:pt>
                <c:pt idx="44">
                  <c:v>0.39897452881989942</c:v>
                </c:pt>
                <c:pt idx="45">
                  <c:v>0.49901177664292035</c:v>
                </c:pt>
                <c:pt idx="46">
                  <c:v>0.56272513616240705</c:v>
                </c:pt>
                <c:pt idx="47">
                  <c:v>0.58757455679344983</c:v>
                </c:pt>
                <c:pt idx="48">
                  <c:v>0.57256937055237045</c:v>
                </c:pt>
                <c:pt idx="49">
                  <c:v>0.51830778686299661</c:v>
                </c:pt>
                <c:pt idx="50">
                  <c:v>0.42695304383469584</c:v>
                </c:pt>
                <c:pt idx="51">
                  <c:v>0.30214716678544368</c:v>
                </c:pt>
                <c:pt idx="52">
                  <c:v>0.1488657721854722</c:v>
                </c:pt>
                <c:pt idx="53">
                  <c:v>2.6780294469926968E-2</c:v>
                </c:pt>
                <c:pt idx="54">
                  <c:v>0.2177885787864218</c:v>
                </c:pt>
                <c:pt idx="55">
                  <c:v>0.41654418322980735</c:v>
                </c:pt>
                <c:pt idx="56">
                  <c:v>0.61512334906050703</c:v>
                </c:pt>
                <c:pt idx="57">
                  <c:v>0.80560935158964742</c:v>
                </c:pt>
                <c:pt idx="58">
                  <c:v>0.98040811500973013</c:v>
                </c:pt>
                <c:pt idx="59">
                  <c:v>1.1325509642325953</c:v>
                </c:pt>
                <c:pt idx="60">
                  <c:v>1.2559724439742488</c:v>
                </c:pt>
                <c:pt idx="61">
                  <c:v>1.3457521293163939</c:v>
                </c:pt>
                <c:pt idx="62">
                  <c:v>1.3983107875206202</c:v>
                </c:pt>
                <c:pt idx="63">
                  <c:v>1.4115530707427613</c:v>
                </c:pt>
                <c:pt idx="64">
                  <c:v>1.384951050939192</c:v>
                </c:pt>
                <c:pt idx="65">
                  <c:v>1.3195652666919528</c:v>
                </c:pt>
                <c:pt idx="66">
                  <c:v>1.2180024428822074</c:v>
                </c:pt>
                <c:pt idx="67">
                  <c:v>1.0843115687952247</c:v>
                </c:pt>
                <c:pt idx="68">
                  <c:v>0.92382247769490555</c:v>
                </c:pt>
                <c:pt idx="69">
                  <c:v>0.7429333631908035</c:v>
                </c:pt>
                <c:pt idx="70">
                  <c:v>0.54885570344959023</c:v>
                </c:pt>
                <c:pt idx="71">
                  <c:v>0.34932676231767484</c:v>
                </c:pt>
                <c:pt idx="72">
                  <c:v>0.15230112902800075</c:v>
                </c:pt>
                <c:pt idx="73">
                  <c:v>3.4366406170509012E-2</c:v>
                </c:pt>
                <c:pt idx="74">
                  <c:v>0.20323399771296419</c:v>
                </c:pt>
                <c:pt idx="75">
                  <c:v>0.34756942761706472</c:v>
                </c:pt>
                <c:pt idx="76">
                  <c:v>0.46161849776932357</c:v>
                </c:pt>
                <c:pt idx="77">
                  <c:v>0.54083443164542366</c:v>
                </c:pt>
                <c:pt idx="78">
                  <c:v>0.58205913994205849</c:v>
                </c:pt>
                <c:pt idx="79">
                  <c:v>0.58364912363153199</c:v>
                </c:pt>
                <c:pt idx="80">
                  <c:v>0.54554099508162812</c:v>
                </c:pt>
                <c:pt idx="81">
                  <c:v>0.46925400512047805</c:v>
                </c:pt>
                <c:pt idx="82">
                  <c:v>0.35782947530031511</c:v>
                </c:pt>
                <c:pt idx="83">
                  <c:v>0.21570955000462938</c:v>
                </c:pt>
                <c:pt idx="84">
                  <c:v>4.8560102169605934E-2</c:v>
                </c:pt>
                <c:pt idx="85">
                  <c:v>0.13695514719015967</c:v>
                </c:pt>
                <c:pt idx="86">
                  <c:v>0.33344029050991641</c:v>
                </c:pt>
                <c:pt idx="87">
                  <c:v>0.53306208517023079</c:v>
                </c:pt>
                <c:pt idx="88">
                  <c:v>0.72786224016099998</c:v>
                </c:pt>
                <c:pt idx="89">
                  <c:v>0.910074688030172</c:v>
                </c:pt>
                <c:pt idx="90">
                  <c:v>1.0724351934858367</c:v>
                </c:pt>
                <c:pt idx="91">
                  <c:v>1.2084709555336797</c:v>
                </c:pt>
                <c:pt idx="92">
                  <c:v>1.3127586576265251</c:v>
                </c:pt>
                <c:pt idx="93">
                  <c:v>1.3811406781808064</c:v>
                </c:pt>
                <c:pt idx="94">
                  <c:v>1.4108908418289667</c:v>
                </c:pt>
                <c:pt idx="95">
                  <c:v>1.4008231034284258</c:v>
                </c:pt>
                <c:pt idx="96">
                  <c:v>1.3513388319386275</c:v>
                </c:pt>
                <c:pt idx="97">
                  <c:v>1.264410809107221</c:v>
                </c:pt>
                <c:pt idx="98">
                  <c:v>1.1435045808872533</c:v>
                </c:pt>
                <c:pt idx="99">
                  <c:v>0.99344029705619219</c:v>
                </c:pt>
                <c:pt idx="100">
                  <c:v>0.82020054705514855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D04E-4021-B750-DA9FE50360C7}"/>
            </c:ext>
          </c:extLst>
        </c:ser>
        <c:ser>
          <c:idx val="46"/>
          <c:order val="46"/>
          <c:tx>
            <c:strRef>
              <c:f>'GRG vs Evo 2'!$BD$9</c:f>
              <c:strCache>
                <c:ptCount val="1"/>
                <c:pt idx="0">
                  <c:v>9,2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2'!$BD$10:$BD$110</c:f>
              <c:numCache>
                <c:formatCode>0.00</c:formatCode>
                <c:ptCount val="101"/>
                <c:pt idx="0">
                  <c:v>1.2228899141002476</c:v>
                </c:pt>
                <c:pt idx="1">
                  <c:v>1.2029564919414892</c:v>
                </c:pt>
                <c:pt idx="2">
                  <c:v>1.1439509081031327</c:v>
                </c:pt>
                <c:pt idx="3">
                  <c:v>1.048225529009926</c:v>
                </c:pt>
                <c:pt idx="4">
                  <c:v>0.919596623447413</c:v>
                </c:pt>
                <c:pt idx="5">
                  <c:v>0.76319221996838738</c:v>
                </c:pt>
                <c:pt idx="6">
                  <c:v>0.58524766857692123</c:v>
                </c:pt>
                <c:pt idx="7">
                  <c:v>0.39285705700048867</c:v>
                </c:pt>
                <c:pt idx="8">
                  <c:v>0.19369039179895883</c:v>
                </c:pt>
                <c:pt idx="9">
                  <c:v>4.3121805928394707E-3</c:v>
                </c:pt>
                <c:pt idx="10">
                  <c:v>0.19325692244689477</c:v>
                </c:pt>
                <c:pt idx="11">
                  <c:v>0.36561120315509821</c:v>
                </c:pt>
                <c:pt idx="12">
                  <c:v>0.51450380144099783</c:v>
                </c:pt>
                <c:pt idx="13">
                  <c:v>0.63399883926869971</c:v>
                </c:pt>
                <c:pt idx="14">
                  <c:v>0.71933242656841045</c:v>
                </c:pt>
                <c:pt idx="15">
                  <c:v>0.7671025825001978</c:v>
                </c:pt>
                <c:pt idx="16">
                  <c:v>0.77540486169450551</c:v>
                </c:pt>
                <c:pt idx="17">
                  <c:v>0.74390827847921348</c:v>
                </c:pt>
                <c:pt idx="18">
                  <c:v>0.67386850223389938</c:v>
                </c:pt>
                <c:pt idx="19">
                  <c:v>0.56807779781416923</c:v>
                </c:pt>
                <c:pt idx="20">
                  <c:v>0.43075370676336433</c:v>
                </c:pt>
                <c:pt idx="21">
                  <c:v>0.26737090724045176</c:v>
                </c:pt>
                <c:pt idx="22">
                  <c:v>8.4442955878171716E-2</c:v>
                </c:pt>
                <c:pt idx="23">
                  <c:v>0.11073738716519277</c:v>
                </c:pt>
                <c:pt idx="24">
                  <c:v>0.31038889753969401</c:v>
                </c:pt>
                <c:pt idx="25">
                  <c:v>0.50655209956347391</c:v>
                </c:pt>
                <c:pt idx="26">
                  <c:v>0.69140658540062472</c:v>
                </c:pt>
                <c:pt idx="27">
                  <c:v>0.85758279004288229</c:v>
                </c:pt>
                <c:pt idx="28">
                  <c:v>0.99845579261049722</c:v>
                </c:pt>
                <c:pt idx="29">
                  <c:v>1.1084094310415666</c:v>
                </c:pt>
                <c:pt idx="30">
                  <c:v>1.1830602007506137</c:v>
                </c:pt>
                <c:pt idx="31">
                  <c:v>1.2194320111234651</c:v>
                </c:pt>
                <c:pt idx="32">
                  <c:v>1.2160748328584403</c:v>
                </c:pt>
                <c:pt idx="33">
                  <c:v>1.1731225060587773</c:v>
                </c:pt>
                <c:pt idx="34">
                  <c:v>1.092287404450073</c:v>
                </c:pt>
                <c:pt idx="35">
                  <c:v>0.97679216844355221</c:v>
                </c:pt>
                <c:pt idx="36">
                  <c:v>0.83124122863250216</c:v>
                </c:pt>
                <c:pt idx="37">
                  <c:v>0.66143724167463802</c:v>
                </c:pt>
                <c:pt idx="38">
                  <c:v>0.47414975668250336</c:v>
                </c:pt>
                <c:pt idx="39">
                  <c:v>0.2768453346628974</c:v>
                </c:pt>
                <c:pt idx="40">
                  <c:v>7.73898802916341E-2</c:v>
                </c:pt>
                <c:pt idx="41">
                  <c:v>0.11626494688358688</c:v>
                </c:pt>
                <c:pt idx="42">
                  <c:v>0.29639874001643796</c:v>
                </c:pt>
                <c:pt idx="43">
                  <c:v>0.45583013321976484</c:v>
                </c:pt>
                <c:pt idx="44">
                  <c:v>0.5882030999614084</c:v>
                </c:pt>
                <c:pt idx="45">
                  <c:v>0.68824034778442933</c:v>
                </c:pt>
                <c:pt idx="46">
                  <c:v>0.75195370730391597</c:v>
                </c:pt>
                <c:pt idx="47">
                  <c:v>0.77680312793495887</c:v>
                </c:pt>
                <c:pt idx="48">
                  <c:v>0.76179794169387938</c:v>
                </c:pt>
                <c:pt idx="49">
                  <c:v>0.70753635800450565</c:v>
                </c:pt>
                <c:pt idx="50">
                  <c:v>0.61618161497620483</c:v>
                </c:pt>
                <c:pt idx="51">
                  <c:v>0.49137573792695266</c:v>
                </c:pt>
                <c:pt idx="52">
                  <c:v>0.33809434332698118</c:v>
                </c:pt>
                <c:pt idx="53">
                  <c:v>0.16244827667158199</c:v>
                </c:pt>
                <c:pt idx="54">
                  <c:v>2.8560007644912844E-2</c:v>
                </c:pt>
                <c:pt idx="55">
                  <c:v>0.22731561208829842</c:v>
                </c:pt>
                <c:pt idx="56">
                  <c:v>0.42589477791899805</c:v>
                </c:pt>
                <c:pt idx="57">
                  <c:v>0.61638078044813849</c:v>
                </c:pt>
                <c:pt idx="58">
                  <c:v>0.7911795438682212</c:v>
                </c:pt>
                <c:pt idx="59">
                  <c:v>0.94332239309108634</c:v>
                </c:pt>
                <c:pt idx="60">
                  <c:v>1.0667438728327399</c:v>
                </c:pt>
                <c:pt idx="61">
                  <c:v>1.1565235581748849</c:v>
                </c:pt>
                <c:pt idx="62">
                  <c:v>1.2090822163791113</c:v>
                </c:pt>
                <c:pt idx="63">
                  <c:v>1.2223244996012523</c:v>
                </c:pt>
                <c:pt idx="64">
                  <c:v>1.1957224797976831</c:v>
                </c:pt>
                <c:pt idx="65">
                  <c:v>1.1303366955504439</c:v>
                </c:pt>
                <c:pt idx="66">
                  <c:v>1.0287738717406985</c:v>
                </c:pt>
                <c:pt idx="67">
                  <c:v>0.89508299765371568</c:v>
                </c:pt>
                <c:pt idx="68">
                  <c:v>0.73459390655339663</c:v>
                </c:pt>
                <c:pt idx="69">
                  <c:v>0.55370479204929457</c:v>
                </c:pt>
                <c:pt idx="70">
                  <c:v>0.35962713230808124</c:v>
                </c:pt>
                <c:pt idx="71">
                  <c:v>0.16009819117616586</c:v>
                </c:pt>
                <c:pt idx="72">
                  <c:v>3.6927442113508208E-2</c:v>
                </c:pt>
                <c:pt idx="73">
                  <c:v>0.22359497731201797</c:v>
                </c:pt>
                <c:pt idx="74">
                  <c:v>0.39246256885447317</c:v>
                </c:pt>
                <c:pt idx="75">
                  <c:v>0.5367979987585737</c:v>
                </c:pt>
                <c:pt idx="76">
                  <c:v>0.65084706891083255</c:v>
                </c:pt>
                <c:pt idx="77">
                  <c:v>0.7300630027869327</c:v>
                </c:pt>
                <c:pt idx="78">
                  <c:v>0.77128771108356753</c:v>
                </c:pt>
                <c:pt idx="79">
                  <c:v>0.77287769477304091</c:v>
                </c:pt>
                <c:pt idx="80">
                  <c:v>0.73476956622313705</c:v>
                </c:pt>
                <c:pt idx="81">
                  <c:v>0.65848257626198703</c:v>
                </c:pt>
                <c:pt idx="82">
                  <c:v>0.5470580464418241</c:v>
                </c:pt>
                <c:pt idx="83">
                  <c:v>0.40493812114613836</c:v>
                </c:pt>
                <c:pt idx="84">
                  <c:v>0.23778867331111489</c:v>
                </c:pt>
                <c:pt idx="85">
                  <c:v>5.227342395134929E-2</c:v>
                </c:pt>
                <c:pt idx="86">
                  <c:v>0.14421171936840749</c:v>
                </c:pt>
                <c:pt idx="87">
                  <c:v>0.34383351402872175</c:v>
                </c:pt>
                <c:pt idx="88">
                  <c:v>0.53863366901949095</c:v>
                </c:pt>
                <c:pt idx="89">
                  <c:v>0.72084611688866307</c:v>
                </c:pt>
                <c:pt idx="90">
                  <c:v>0.88320662234432779</c:v>
                </c:pt>
                <c:pt idx="91">
                  <c:v>1.0192423843921707</c:v>
                </c:pt>
                <c:pt idx="92">
                  <c:v>1.1235300864850162</c:v>
                </c:pt>
                <c:pt idx="93">
                  <c:v>1.1919121070392975</c:v>
                </c:pt>
                <c:pt idx="94">
                  <c:v>1.2216622706874578</c:v>
                </c:pt>
                <c:pt idx="95">
                  <c:v>1.2115945322869168</c:v>
                </c:pt>
                <c:pt idx="96">
                  <c:v>1.1621102607971185</c:v>
                </c:pt>
                <c:pt idx="97">
                  <c:v>1.0751822379657121</c:v>
                </c:pt>
                <c:pt idx="98">
                  <c:v>0.95427600974574434</c:v>
                </c:pt>
                <c:pt idx="99">
                  <c:v>0.80421172591468326</c:v>
                </c:pt>
                <c:pt idx="100">
                  <c:v>0.63097197591363963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D04E-4021-B750-DA9FE50360C7}"/>
            </c:ext>
          </c:extLst>
        </c:ser>
        <c:ser>
          <c:idx val="47"/>
          <c:order val="47"/>
          <c:tx>
            <c:strRef>
              <c:f>'GRG vs Evo 2'!$BE$9</c:f>
              <c:strCache>
                <c:ptCount val="1"/>
                <c:pt idx="0">
                  <c:v>9,4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2'!$BE$10:$BE$110</c:f>
              <c:numCache>
                <c:formatCode>0.00</c:formatCode>
                <c:ptCount val="101"/>
                <c:pt idx="0">
                  <c:v>1.0247754254533579</c:v>
                </c:pt>
                <c:pt idx="1">
                  <c:v>1.0048420032945995</c:v>
                </c:pt>
                <c:pt idx="2">
                  <c:v>0.94583641945624286</c:v>
                </c:pt>
                <c:pt idx="3">
                  <c:v>0.85011104036303609</c:v>
                </c:pt>
                <c:pt idx="4">
                  <c:v>0.72148213480052314</c:v>
                </c:pt>
                <c:pt idx="5">
                  <c:v>0.56507773132149752</c:v>
                </c:pt>
                <c:pt idx="6">
                  <c:v>0.38713317993003138</c:v>
                </c:pt>
                <c:pt idx="7">
                  <c:v>0.19474256835359879</c:v>
                </c:pt>
                <c:pt idx="8">
                  <c:v>4.4240968479310507E-3</c:v>
                </c:pt>
                <c:pt idx="9">
                  <c:v>0.20242666923972935</c:v>
                </c:pt>
                <c:pt idx="10">
                  <c:v>0.39137141109378465</c:v>
                </c:pt>
                <c:pt idx="11">
                  <c:v>0.56372569180198806</c:v>
                </c:pt>
                <c:pt idx="12">
                  <c:v>0.71261829008788768</c:v>
                </c:pt>
                <c:pt idx="13">
                  <c:v>0.83211332791558956</c:v>
                </c:pt>
                <c:pt idx="14">
                  <c:v>0.91744691521530031</c:v>
                </c:pt>
                <c:pt idx="15">
                  <c:v>0.96521707114708766</c:v>
                </c:pt>
                <c:pt idx="16">
                  <c:v>0.97351935034139536</c:v>
                </c:pt>
                <c:pt idx="17">
                  <c:v>0.94202276712610333</c:v>
                </c:pt>
                <c:pt idx="18">
                  <c:v>0.87198299088078923</c:v>
                </c:pt>
                <c:pt idx="19">
                  <c:v>0.76619228646105908</c:v>
                </c:pt>
                <c:pt idx="20">
                  <c:v>0.62886819541025418</c:v>
                </c:pt>
                <c:pt idx="21">
                  <c:v>0.46548539588734167</c:v>
                </c:pt>
                <c:pt idx="22">
                  <c:v>0.2825574445250616</c:v>
                </c:pt>
                <c:pt idx="23">
                  <c:v>8.7377101481697111E-2</c:v>
                </c:pt>
                <c:pt idx="24">
                  <c:v>0.11227440889280416</c:v>
                </c:pt>
                <c:pt idx="25">
                  <c:v>0.308437610916584</c:v>
                </c:pt>
                <c:pt idx="26">
                  <c:v>0.49329209675373487</c:v>
                </c:pt>
                <c:pt idx="27">
                  <c:v>0.65946830139599244</c:v>
                </c:pt>
                <c:pt idx="28">
                  <c:v>0.80034130396360736</c:v>
                </c:pt>
                <c:pt idx="29">
                  <c:v>0.91029494239467668</c:v>
                </c:pt>
                <c:pt idx="30">
                  <c:v>0.98494571210372373</c:v>
                </c:pt>
                <c:pt idx="31">
                  <c:v>1.0213175224765754</c:v>
                </c:pt>
                <c:pt idx="32">
                  <c:v>1.0179603442115503</c:v>
                </c:pt>
                <c:pt idx="33">
                  <c:v>0.97500801741188736</c:v>
                </c:pt>
                <c:pt idx="34">
                  <c:v>0.89417291580318303</c:v>
                </c:pt>
                <c:pt idx="35">
                  <c:v>0.77867767979666236</c:v>
                </c:pt>
                <c:pt idx="36">
                  <c:v>0.63312673998561231</c:v>
                </c:pt>
                <c:pt idx="37">
                  <c:v>0.46332275302774811</c:v>
                </c:pt>
                <c:pt idx="38">
                  <c:v>0.27603526803561346</c:v>
                </c:pt>
                <c:pt idx="39">
                  <c:v>7.8730846016007522E-2</c:v>
                </c:pt>
                <c:pt idx="40">
                  <c:v>0.12072460835525578</c:v>
                </c:pt>
                <c:pt idx="41">
                  <c:v>0.31437943553047676</c:v>
                </c:pt>
                <c:pt idx="42">
                  <c:v>0.49451322866332781</c:v>
                </c:pt>
                <c:pt idx="43">
                  <c:v>0.6539446218666547</c:v>
                </c:pt>
                <c:pt idx="44">
                  <c:v>0.78631758860829826</c:v>
                </c:pt>
                <c:pt idx="45">
                  <c:v>0.88635483643131918</c:v>
                </c:pt>
                <c:pt idx="46">
                  <c:v>0.95006819595080583</c:v>
                </c:pt>
                <c:pt idx="47">
                  <c:v>0.97491761658184872</c:v>
                </c:pt>
                <c:pt idx="48">
                  <c:v>0.95991243034076923</c:v>
                </c:pt>
                <c:pt idx="49">
                  <c:v>0.9056508466513955</c:v>
                </c:pt>
                <c:pt idx="50">
                  <c:v>0.81429610362309468</c:v>
                </c:pt>
                <c:pt idx="51">
                  <c:v>0.68949022657384251</c:v>
                </c:pt>
                <c:pt idx="52">
                  <c:v>0.53620883197387104</c:v>
                </c:pt>
                <c:pt idx="53">
                  <c:v>0.36056276531847187</c:v>
                </c:pt>
                <c:pt idx="54">
                  <c:v>0.16955448100197704</c:v>
                </c:pt>
                <c:pt idx="55">
                  <c:v>2.9201123441408551E-2</c:v>
                </c:pt>
                <c:pt idx="56">
                  <c:v>0.22778028927210817</c:v>
                </c:pt>
                <c:pt idx="57">
                  <c:v>0.41826629180124864</c:v>
                </c:pt>
                <c:pt idx="58">
                  <c:v>0.59306505522133135</c:v>
                </c:pt>
                <c:pt idx="59">
                  <c:v>0.74520790444419649</c:v>
                </c:pt>
                <c:pt idx="60">
                  <c:v>0.8686293841858499</c:v>
                </c:pt>
                <c:pt idx="61">
                  <c:v>0.95840906952799509</c:v>
                </c:pt>
                <c:pt idx="62">
                  <c:v>1.0109677277322215</c:v>
                </c:pt>
                <c:pt idx="63">
                  <c:v>1.0242100109543626</c:v>
                </c:pt>
                <c:pt idx="64">
                  <c:v>0.99760799115079313</c:v>
                </c:pt>
                <c:pt idx="65">
                  <c:v>0.93222220690355395</c:v>
                </c:pt>
                <c:pt idx="66">
                  <c:v>0.83065938309380849</c:v>
                </c:pt>
                <c:pt idx="67">
                  <c:v>0.69696850900682583</c:v>
                </c:pt>
                <c:pt idx="68">
                  <c:v>0.53647941790650677</c:v>
                </c:pt>
                <c:pt idx="69">
                  <c:v>0.35559030340240472</c:v>
                </c:pt>
                <c:pt idx="70">
                  <c:v>0.16151264366119136</c:v>
                </c:pt>
                <c:pt idx="71">
                  <c:v>3.8016297470723999E-2</c:v>
                </c:pt>
                <c:pt idx="72">
                  <c:v>0.23504193076039809</c:v>
                </c:pt>
                <c:pt idx="73">
                  <c:v>0.42170946595890785</c:v>
                </c:pt>
                <c:pt idx="74">
                  <c:v>0.59057705750136302</c:v>
                </c:pt>
                <c:pt idx="75">
                  <c:v>0.73491248740546355</c:v>
                </c:pt>
                <c:pt idx="76">
                  <c:v>0.8489615575577224</c:v>
                </c:pt>
                <c:pt idx="77">
                  <c:v>0.92817749143382255</c:v>
                </c:pt>
                <c:pt idx="78">
                  <c:v>0.96940219973045738</c:v>
                </c:pt>
                <c:pt idx="79">
                  <c:v>0.97099218341993077</c:v>
                </c:pt>
                <c:pt idx="80">
                  <c:v>0.9328840548700269</c:v>
                </c:pt>
                <c:pt idx="81">
                  <c:v>0.85659706490887688</c:v>
                </c:pt>
                <c:pt idx="82">
                  <c:v>0.74517253508871395</c:v>
                </c:pt>
                <c:pt idx="83">
                  <c:v>0.60305260979302822</c:v>
                </c:pt>
                <c:pt idx="84">
                  <c:v>0.43590316195800477</c:v>
                </c:pt>
                <c:pt idx="85">
                  <c:v>0.25038791259823917</c:v>
                </c:pt>
                <c:pt idx="86">
                  <c:v>5.3902769278482386E-2</c:v>
                </c:pt>
                <c:pt idx="87">
                  <c:v>0.1457190253818319</c:v>
                </c:pt>
                <c:pt idx="88">
                  <c:v>0.34051918037260109</c:v>
                </c:pt>
                <c:pt idx="89">
                  <c:v>0.52273162824177322</c:v>
                </c:pt>
                <c:pt idx="90">
                  <c:v>0.68509213369743793</c:v>
                </c:pt>
                <c:pt idx="91">
                  <c:v>0.82112789574528089</c:v>
                </c:pt>
                <c:pt idx="92">
                  <c:v>0.92541559783812621</c:v>
                </c:pt>
                <c:pt idx="93">
                  <c:v>0.99379761839240766</c:v>
                </c:pt>
                <c:pt idx="94">
                  <c:v>1.0235477820405681</c:v>
                </c:pt>
                <c:pt idx="95">
                  <c:v>1.0134800436400271</c:v>
                </c:pt>
                <c:pt idx="96">
                  <c:v>0.96399577215022858</c:v>
                </c:pt>
                <c:pt idx="97">
                  <c:v>0.87706774931882214</c:v>
                </c:pt>
                <c:pt idx="98">
                  <c:v>0.75616152109885448</c:v>
                </c:pt>
                <c:pt idx="99">
                  <c:v>0.60609723726779341</c:v>
                </c:pt>
                <c:pt idx="100">
                  <c:v>0.43285748726674972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D04E-4021-B750-DA9FE50360C7}"/>
            </c:ext>
          </c:extLst>
        </c:ser>
        <c:ser>
          <c:idx val="48"/>
          <c:order val="48"/>
          <c:tx>
            <c:strRef>
              <c:f>'GRG vs Evo 2'!$BF$9</c:f>
              <c:strCache>
                <c:ptCount val="1"/>
                <c:pt idx="0">
                  <c:v>9,6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2'!$BF$10:$BF$110</c:f>
              <c:numCache>
                <c:formatCode>0.00</c:formatCode>
                <c:ptCount val="101"/>
                <c:pt idx="0">
                  <c:v>0.82567321877702038</c:v>
                </c:pt>
                <c:pt idx="1">
                  <c:v>0.80573979661826201</c:v>
                </c:pt>
                <c:pt idx="2">
                  <c:v>0.74673421277990548</c:v>
                </c:pt>
                <c:pt idx="3">
                  <c:v>0.65100883368669871</c:v>
                </c:pt>
                <c:pt idx="4">
                  <c:v>0.52237992812418577</c:v>
                </c:pt>
                <c:pt idx="5">
                  <c:v>0.36597552464516014</c:v>
                </c:pt>
                <c:pt idx="6">
                  <c:v>0.18803097325369397</c:v>
                </c:pt>
                <c:pt idx="7">
                  <c:v>4.3596383227386126E-3</c:v>
                </c:pt>
                <c:pt idx="8">
                  <c:v>0.20352630352426845</c:v>
                </c:pt>
                <c:pt idx="9">
                  <c:v>0.40152887591606679</c:v>
                </c:pt>
                <c:pt idx="10">
                  <c:v>0.59047361777012208</c:v>
                </c:pt>
                <c:pt idx="11">
                  <c:v>0.76282789847832544</c:v>
                </c:pt>
                <c:pt idx="12">
                  <c:v>0.91172049676422506</c:v>
                </c:pt>
                <c:pt idx="13">
                  <c:v>1.0312155345919269</c:v>
                </c:pt>
                <c:pt idx="14">
                  <c:v>1.1165491218916377</c:v>
                </c:pt>
                <c:pt idx="15">
                  <c:v>1.164319277823425</c:v>
                </c:pt>
                <c:pt idx="16">
                  <c:v>1.1726215570177327</c:v>
                </c:pt>
                <c:pt idx="17">
                  <c:v>1.1411249738024407</c:v>
                </c:pt>
                <c:pt idx="18">
                  <c:v>1.0710851975571267</c:v>
                </c:pt>
                <c:pt idx="19">
                  <c:v>0.96529449313739646</c:v>
                </c:pt>
                <c:pt idx="20">
                  <c:v>0.82797040208659156</c:v>
                </c:pt>
                <c:pt idx="21">
                  <c:v>0.6645876025636791</c:v>
                </c:pt>
                <c:pt idx="22">
                  <c:v>0.48165965120139898</c:v>
                </c:pt>
                <c:pt idx="23">
                  <c:v>0.28647930815803452</c:v>
                </c:pt>
                <c:pt idx="24">
                  <c:v>8.682779778353325E-2</c:v>
                </c:pt>
                <c:pt idx="25">
                  <c:v>0.1093354042402466</c:v>
                </c:pt>
                <c:pt idx="26">
                  <c:v>0.29418989007739749</c:v>
                </c:pt>
                <c:pt idx="27">
                  <c:v>0.46036609471965506</c:v>
                </c:pt>
                <c:pt idx="28">
                  <c:v>0.60123909728726999</c:v>
                </c:pt>
                <c:pt idx="29">
                  <c:v>0.7111927357183393</c:v>
                </c:pt>
                <c:pt idx="30">
                  <c:v>0.78584350542738635</c:v>
                </c:pt>
                <c:pt idx="31">
                  <c:v>0.82221531580023788</c:v>
                </c:pt>
                <c:pt idx="32">
                  <c:v>0.81885813753521297</c:v>
                </c:pt>
                <c:pt idx="33">
                  <c:v>0.77590581073554998</c:v>
                </c:pt>
                <c:pt idx="34">
                  <c:v>0.69507070912684565</c:v>
                </c:pt>
                <c:pt idx="35">
                  <c:v>0.57957547312032498</c:v>
                </c:pt>
                <c:pt idx="36">
                  <c:v>0.43402453330927493</c:v>
                </c:pt>
                <c:pt idx="37">
                  <c:v>0.26422054635141068</c:v>
                </c:pt>
                <c:pt idx="38">
                  <c:v>7.693306135927605E-2</c:v>
                </c:pt>
                <c:pt idx="39">
                  <c:v>0.1203713606603299</c:v>
                </c:pt>
                <c:pt idx="40">
                  <c:v>0.31982681503159316</c:v>
                </c:pt>
                <c:pt idx="41">
                  <c:v>0.51348164220681414</c:v>
                </c:pt>
                <c:pt idx="42">
                  <c:v>0.69361543533966519</c:v>
                </c:pt>
                <c:pt idx="43">
                  <c:v>0.85304682854299207</c:v>
                </c:pt>
                <c:pt idx="44">
                  <c:v>0.98541979528463564</c:v>
                </c:pt>
                <c:pt idx="45">
                  <c:v>1.0854570431076567</c:v>
                </c:pt>
                <c:pt idx="46">
                  <c:v>1.1491704026271432</c:v>
                </c:pt>
                <c:pt idx="47">
                  <c:v>1.1740198232581862</c:v>
                </c:pt>
                <c:pt idx="48">
                  <c:v>1.1590146370171066</c:v>
                </c:pt>
                <c:pt idx="49">
                  <c:v>1.104753053327733</c:v>
                </c:pt>
                <c:pt idx="50">
                  <c:v>1.0133983102994322</c:v>
                </c:pt>
                <c:pt idx="51">
                  <c:v>0.88859243325017989</c:v>
                </c:pt>
                <c:pt idx="52">
                  <c:v>0.73531103865020842</c:v>
                </c:pt>
                <c:pt idx="53">
                  <c:v>0.55966497199480925</c:v>
                </c:pt>
                <c:pt idx="54">
                  <c:v>0.36865668767831444</c:v>
                </c:pt>
                <c:pt idx="55">
                  <c:v>0.16990108323492886</c:v>
                </c:pt>
                <c:pt idx="56">
                  <c:v>2.867808259577076E-2</c:v>
                </c:pt>
                <c:pt idx="57">
                  <c:v>0.21916408512491123</c:v>
                </c:pt>
                <c:pt idx="58">
                  <c:v>0.39396284854499397</c:v>
                </c:pt>
                <c:pt idx="59">
                  <c:v>0.54610569776785911</c:v>
                </c:pt>
                <c:pt idx="60">
                  <c:v>0.66952717750951252</c:v>
                </c:pt>
                <c:pt idx="61">
                  <c:v>0.75930686285165772</c:v>
                </c:pt>
                <c:pt idx="62">
                  <c:v>0.81186552105588405</c:v>
                </c:pt>
                <c:pt idx="63">
                  <c:v>0.8251078042780251</c:v>
                </c:pt>
                <c:pt idx="64">
                  <c:v>0.79850578447445575</c:v>
                </c:pt>
                <c:pt idx="65">
                  <c:v>0.73312000022721657</c:v>
                </c:pt>
                <c:pt idx="66">
                  <c:v>0.63155717641747111</c:v>
                </c:pt>
                <c:pt idx="67">
                  <c:v>0.49786630233048845</c:v>
                </c:pt>
                <c:pt idx="68">
                  <c:v>0.33737721123016939</c:v>
                </c:pt>
                <c:pt idx="69">
                  <c:v>0.15648809672606731</c:v>
                </c:pt>
                <c:pt idx="70">
                  <c:v>3.7589563015146044E-2</c:v>
                </c:pt>
                <c:pt idx="71">
                  <c:v>0.23711850414706143</c:v>
                </c:pt>
                <c:pt idx="72">
                  <c:v>0.43414413743673552</c:v>
                </c:pt>
                <c:pt idx="73">
                  <c:v>0.62081167263524528</c:v>
                </c:pt>
                <c:pt idx="74">
                  <c:v>0.7896792641777004</c:v>
                </c:pt>
                <c:pt idx="75">
                  <c:v>0.93401469408180093</c:v>
                </c:pt>
                <c:pt idx="76">
                  <c:v>1.0480637642340598</c:v>
                </c:pt>
                <c:pt idx="77">
                  <c:v>1.12727969811016</c:v>
                </c:pt>
                <c:pt idx="78">
                  <c:v>1.1685044064067949</c:v>
                </c:pt>
                <c:pt idx="79">
                  <c:v>1.1700943900962681</c:v>
                </c:pt>
                <c:pt idx="80">
                  <c:v>1.1319862615463643</c:v>
                </c:pt>
                <c:pt idx="81">
                  <c:v>1.0556992715852143</c:v>
                </c:pt>
                <c:pt idx="82">
                  <c:v>0.94427474176505133</c:v>
                </c:pt>
                <c:pt idx="83">
                  <c:v>0.80215481646936559</c:v>
                </c:pt>
                <c:pt idx="84">
                  <c:v>0.6350053686343422</c:v>
                </c:pt>
                <c:pt idx="85">
                  <c:v>0.4494901192745766</c:v>
                </c:pt>
                <c:pt idx="86">
                  <c:v>0.2530049759548198</c:v>
                </c:pt>
                <c:pt idx="87">
                  <c:v>5.3383181294505505E-2</c:v>
                </c:pt>
                <c:pt idx="88">
                  <c:v>0.14141697369626369</c:v>
                </c:pt>
                <c:pt idx="89">
                  <c:v>0.32362942156543584</c:v>
                </c:pt>
                <c:pt idx="90">
                  <c:v>0.48598992702110055</c:v>
                </c:pt>
                <c:pt idx="91">
                  <c:v>0.62202568906894351</c:v>
                </c:pt>
                <c:pt idx="92">
                  <c:v>0.72631339116178883</c:v>
                </c:pt>
                <c:pt idx="93">
                  <c:v>0.79469541171607028</c:v>
                </c:pt>
                <c:pt idx="94">
                  <c:v>0.82444557536423058</c:v>
                </c:pt>
                <c:pt idx="95">
                  <c:v>0.81437783696368959</c:v>
                </c:pt>
                <c:pt idx="96">
                  <c:v>0.7648935654738912</c:v>
                </c:pt>
                <c:pt idx="97">
                  <c:v>0.67796554264248476</c:v>
                </c:pt>
                <c:pt idx="98">
                  <c:v>0.5570593144225171</c:v>
                </c:pt>
                <c:pt idx="99">
                  <c:v>0.40699503059145603</c:v>
                </c:pt>
                <c:pt idx="100">
                  <c:v>0.23375528059041231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D04E-4021-B750-DA9FE50360C7}"/>
            </c:ext>
          </c:extLst>
        </c:ser>
        <c:ser>
          <c:idx val="49"/>
          <c:order val="49"/>
          <c:tx>
            <c:strRef>
              <c:f>'GRG vs Evo 2'!$BG$9</c:f>
              <c:strCache>
                <c:ptCount val="1"/>
                <c:pt idx="0">
                  <c:v>9,8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2'!$BG$10:$BG$110</c:f>
              <c:numCache>
                <c:formatCode>0.00</c:formatCode>
                <c:ptCount val="101"/>
                <c:pt idx="0">
                  <c:v>0.63352087074807162</c:v>
                </c:pt>
                <c:pt idx="1">
                  <c:v>0.61358744858931324</c:v>
                </c:pt>
                <c:pt idx="2">
                  <c:v>0.55458186475095672</c:v>
                </c:pt>
                <c:pt idx="3">
                  <c:v>0.45885648565774995</c:v>
                </c:pt>
                <c:pt idx="4">
                  <c:v>0.33022758009523701</c:v>
                </c:pt>
                <c:pt idx="5">
                  <c:v>0.17382317661621138</c:v>
                </c:pt>
                <c:pt idx="6">
                  <c:v>4.1213747752547603E-3</c:v>
                </c:pt>
                <c:pt idx="7">
                  <c:v>0.19651198635168735</c:v>
                </c:pt>
                <c:pt idx="8">
                  <c:v>0.39567865155321719</c:v>
                </c:pt>
                <c:pt idx="9">
                  <c:v>0.59368122394501555</c:v>
                </c:pt>
                <c:pt idx="10">
                  <c:v>0.78262596579907084</c:v>
                </c:pt>
                <c:pt idx="11">
                  <c:v>0.9549802465072742</c:v>
                </c:pt>
                <c:pt idx="12">
                  <c:v>1.1038728447931738</c:v>
                </c:pt>
                <c:pt idx="13">
                  <c:v>1.2233678826208756</c:v>
                </c:pt>
                <c:pt idx="14">
                  <c:v>1.3087014699205866</c:v>
                </c:pt>
                <c:pt idx="15">
                  <c:v>1.3564716258523739</c:v>
                </c:pt>
                <c:pt idx="16">
                  <c:v>1.3647739050466816</c:v>
                </c:pt>
                <c:pt idx="17">
                  <c:v>1.3332773218313894</c:v>
                </c:pt>
                <c:pt idx="18">
                  <c:v>1.2632375455860754</c:v>
                </c:pt>
                <c:pt idx="19">
                  <c:v>1.1574468411663452</c:v>
                </c:pt>
                <c:pt idx="20">
                  <c:v>1.0201227501155403</c:v>
                </c:pt>
                <c:pt idx="21">
                  <c:v>0.85673995059262786</c:v>
                </c:pt>
                <c:pt idx="22">
                  <c:v>0.67381199923034774</c:v>
                </c:pt>
                <c:pt idx="23">
                  <c:v>0.47863165618698322</c:v>
                </c:pt>
                <c:pt idx="24">
                  <c:v>0.27898014581248198</c:v>
                </c:pt>
                <c:pt idx="25">
                  <c:v>8.2816943788702135E-2</c:v>
                </c:pt>
                <c:pt idx="26">
                  <c:v>0.10203754204844873</c:v>
                </c:pt>
                <c:pt idx="27">
                  <c:v>0.2682137466907063</c:v>
                </c:pt>
                <c:pt idx="28">
                  <c:v>0.40908674925832123</c:v>
                </c:pt>
                <c:pt idx="29">
                  <c:v>0.51904038768939054</c:v>
                </c:pt>
                <c:pt idx="30">
                  <c:v>0.59369115739843759</c:v>
                </c:pt>
                <c:pt idx="31">
                  <c:v>0.63006296777128912</c:v>
                </c:pt>
                <c:pt idx="32">
                  <c:v>0.62670578950626421</c:v>
                </c:pt>
                <c:pt idx="33">
                  <c:v>0.58375346270660122</c:v>
                </c:pt>
                <c:pt idx="34">
                  <c:v>0.50291836109789689</c:v>
                </c:pt>
                <c:pt idx="35">
                  <c:v>0.38742312509137622</c:v>
                </c:pt>
                <c:pt idx="36">
                  <c:v>0.24187218528032617</c:v>
                </c:pt>
                <c:pt idx="37">
                  <c:v>7.2068198322461974E-2</c:v>
                </c:pt>
                <c:pt idx="38">
                  <c:v>0.11521928666967268</c:v>
                </c:pt>
                <c:pt idx="39">
                  <c:v>0.31252370868927865</c:v>
                </c:pt>
                <c:pt idx="40">
                  <c:v>0.51197916306054192</c:v>
                </c:pt>
                <c:pt idx="41">
                  <c:v>0.7056339902357629</c:v>
                </c:pt>
                <c:pt idx="42">
                  <c:v>0.88576778336861395</c:v>
                </c:pt>
                <c:pt idx="43">
                  <c:v>1.0451991765719408</c:v>
                </c:pt>
                <c:pt idx="44">
                  <c:v>1.1775721433135844</c:v>
                </c:pt>
                <c:pt idx="45">
                  <c:v>1.2776093911366053</c:v>
                </c:pt>
                <c:pt idx="46">
                  <c:v>1.3413227506560919</c:v>
                </c:pt>
                <c:pt idx="47">
                  <c:v>1.3661721712871349</c:v>
                </c:pt>
                <c:pt idx="48">
                  <c:v>1.3511669850460555</c:v>
                </c:pt>
                <c:pt idx="49">
                  <c:v>1.2969054013566816</c:v>
                </c:pt>
                <c:pt idx="50">
                  <c:v>1.2055506583283808</c:v>
                </c:pt>
                <c:pt idx="51">
                  <c:v>1.0807447812791287</c:v>
                </c:pt>
                <c:pt idx="52">
                  <c:v>0.92746338667915718</c:v>
                </c:pt>
                <c:pt idx="53">
                  <c:v>0.75181732002375801</c:v>
                </c:pt>
                <c:pt idx="54">
                  <c:v>0.56080903570726315</c:v>
                </c:pt>
                <c:pt idx="55">
                  <c:v>0.36205343126387762</c:v>
                </c:pt>
                <c:pt idx="56">
                  <c:v>0.16347426543317797</c:v>
                </c:pt>
                <c:pt idx="57">
                  <c:v>2.7011737095962496E-2</c:v>
                </c:pt>
                <c:pt idx="58">
                  <c:v>0.20181050051604521</c:v>
                </c:pt>
                <c:pt idx="59">
                  <c:v>0.35395334973891035</c:v>
                </c:pt>
                <c:pt idx="60">
                  <c:v>0.47737482948056376</c:v>
                </c:pt>
                <c:pt idx="61">
                  <c:v>0.56715451482270896</c:v>
                </c:pt>
                <c:pt idx="62">
                  <c:v>0.61971317302693529</c:v>
                </c:pt>
                <c:pt idx="63">
                  <c:v>0.63295545624907634</c:v>
                </c:pt>
                <c:pt idx="64">
                  <c:v>0.60635343644550699</c:v>
                </c:pt>
                <c:pt idx="65">
                  <c:v>0.54096765219826781</c:v>
                </c:pt>
                <c:pt idx="66">
                  <c:v>0.43940482838852235</c:v>
                </c:pt>
                <c:pt idx="67">
                  <c:v>0.30571395430153969</c:v>
                </c:pt>
                <c:pt idx="68">
                  <c:v>0.14522486320122063</c:v>
                </c:pt>
                <c:pt idx="69">
                  <c:v>3.5664251302881422E-2</c:v>
                </c:pt>
                <c:pt idx="70">
                  <c:v>0.22974191104409478</c:v>
                </c:pt>
                <c:pt idx="71">
                  <c:v>0.42927085217601013</c:v>
                </c:pt>
                <c:pt idx="72">
                  <c:v>0.62629648546568428</c:v>
                </c:pt>
                <c:pt idx="73">
                  <c:v>0.81296402066419393</c:v>
                </c:pt>
                <c:pt idx="74">
                  <c:v>0.98183161220664916</c:v>
                </c:pt>
                <c:pt idx="75">
                  <c:v>1.1261670421107497</c:v>
                </c:pt>
                <c:pt idx="76">
                  <c:v>1.2402161122630084</c:v>
                </c:pt>
                <c:pt idx="77">
                  <c:v>1.3194320461391087</c:v>
                </c:pt>
                <c:pt idx="78">
                  <c:v>1.3606567544357435</c:v>
                </c:pt>
                <c:pt idx="79">
                  <c:v>1.3622467381252168</c:v>
                </c:pt>
                <c:pt idx="80">
                  <c:v>1.3241386095753129</c:v>
                </c:pt>
                <c:pt idx="81">
                  <c:v>1.2478516196141629</c:v>
                </c:pt>
                <c:pt idx="82">
                  <c:v>1.1364270897940001</c:v>
                </c:pt>
                <c:pt idx="83">
                  <c:v>0.99430716449831436</c:v>
                </c:pt>
                <c:pt idx="84">
                  <c:v>0.82715771666329085</c:v>
                </c:pt>
                <c:pt idx="85">
                  <c:v>0.64164246730352525</c:v>
                </c:pt>
                <c:pt idx="86">
                  <c:v>0.4451573239837685</c:v>
                </c:pt>
                <c:pt idx="87">
                  <c:v>0.24553552932345424</c:v>
                </c:pt>
                <c:pt idx="88">
                  <c:v>5.0735374332685046E-2</c:v>
                </c:pt>
                <c:pt idx="89">
                  <c:v>0.13147707353648708</c:v>
                </c:pt>
                <c:pt idx="90">
                  <c:v>0.29383757899215179</c:v>
                </c:pt>
                <c:pt idx="91">
                  <c:v>0.42987334103999475</c:v>
                </c:pt>
                <c:pt idx="92">
                  <c:v>0.53416104313284007</c:v>
                </c:pt>
                <c:pt idx="93">
                  <c:v>0.60254306368712152</c:v>
                </c:pt>
                <c:pt idx="94">
                  <c:v>0.63229322733528182</c:v>
                </c:pt>
                <c:pt idx="95">
                  <c:v>0.62222548893474083</c:v>
                </c:pt>
                <c:pt idx="96">
                  <c:v>0.57274121744494244</c:v>
                </c:pt>
                <c:pt idx="97">
                  <c:v>0.485813194613536</c:v>
                </c:pt>
                <c:pt idx="98">
                  <c:v>0.36490696639356834</c:v>
                </c:pt>
                <c:pt idx="99">
                  <c:v>0.21484268256250727</c:v>
                </c:pt>
                <c:pt idx="100">
                  <c:v>4.1602932561463579E-2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D04E-4021-B750-DA9FE50360C7}"/>
            </c:ext>
          </c:extLst>
        </c:ser>
        <c:ser>
          <c:idx val="50"/>
          <c:order val="50"/>
          <c:tx>
            <c:strRef>
              <c:f>'GRG vs Evo 2'!$BH$9</c:f>
              <c:strCache>
                <c:ptCount val="1"/>
                <c:pt idx="0">
                  <c:v>10,0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2'!$BH$10:$BH$110</c:f>
              <c:numCache>
                <c:formatCode>0.00</c:formatCode>
                <c:ptCount val="101"/>
                <c:pt idx="0">
                  <c:v>0.45597888911063023</c:v>
                </c:pt>
                <c:pt idx="1">
                  <c:v>0.43604546695187185</c:v>
                </c:pt>
                <c:pt idx="2">
                  <c:v>0.37703988311351533</c:v>
                </c:pt>
                <c:pt idx="3">
                  <c:v>0.28131450402030855</c:v>
                </c:pt>
                <c:pt idx="4">
                  <c:v>0.15268559845779561</c:v>
                </c:pt>
                <c:pt idx="5">
                  <c:v>3.7188050212300094E-3</c:v>
                </c:pt>
                <c:pt idx="6">
                  <c:v>0.18166335641269615</c:v>
                </c:pt>
                <c:pt idx="7">
                  <c:v>0.37405396798912871</c:v>
                </c:pt>
                <c:pt idx="8">
                  <c:v>0.57322063319065863</c:v>
                </c:pt>
                <c:pt idx="9">
                  <c:v>0.77122320558245683</c:v>
                </c:pt>
                <c:pt idx="10">
                  <c:v>0.96016794743651213</c:v>
                </c:pt>
                <c:pt idx="11">
                  <c:v>1.1325222281447156</c:v>
                </c:pt>
                <c:pt idx="12">
                  <c:v>1.2814148264306153</c:v>
                </c:pt>
                <c:pt idx="13">
                  <c:v>1.4009098642583171</c:v>
                </c:pt>
                <c:pt idx="14">
                  <c:v>1.4862434515580278</c:v>
                </c:pt>
                <c:pt idx="15">
                  <c:v>1.5340136074898152</c:v>
                </c:pt>
                <c:pt idx="16">
                  <c:v>1.5423158866841229</c:v>
                </c:pt>
                <c:pt idx="17">
                  <c:v>1.5108193034688309</c:v>
                </c:pt>
                <c:pt idx="18">
                  <c:v>1.4407795272235169</c:v>
                </c:pt>
                <c:pt idx="19">
                  <c:v>1.3349888228037865</c:v>
                </c:pt>
                <c:pt idx="20">
                  <c:v>1.1976647317529818</c:v>
                </c:pt>
                <c:pt idx="21">
                  <c:v>1.0342819322300691</c:v>
                </c:pt>
                <c:pt idx="22">
                  <c:v>0.85135398086778913</c:v>
                </c:pt>
                <c:pt idx="23">
                  <c:v>0.65617363782442462</c:v>
                </c:pt>
                <c:pt idx="24">
                  <c:v>0.45652212744992338</c:v>
                </c:pt>
                <c:pt idx="25">
                  <c:v>0.26035892542614353</c:v>
                </c:pt>
                <c:pt idx="26">
                  <c:v>7.5504439588992667E-2</c:v>
                </c:pt>
                <c:pt idx="27">
                  <c:v>9.0671765053264908E-2</c:v>
                </c:pt>
                <c:pt idx="28">
                  <c:v>0.23154476762087983</c:v>
                </c:pt>
                <c:pt idx="29">
                  <c:v>0.34149840605194914</c:v>
                </c:pt>
                <c:pt idx="30">
                  <c:v>0.41614917576099619</c:v>
                </c:pt>
                <c:pt idx="31">
                  <c:v>0.45252098613384772</c:v>
                </c:pt>
                <c:pt idx="32">
                  <c:v>0.44916380786882282</c:v>
                </c:pt>
                <c:pt idx="33">
                  <c:v>0.40621148106915983</c:v>
                </c:pt>
                <c:pt idx="34">
                  <c:v>0.3253763794604555</c:v>
                </c:pt>
                <c:pt idx="35">
                  <c:v>0.20988114345393483</c:v>
                </c:pt>
                <c:pt idx="36">
                  <c:v>6.4330203642884776E-2</c:v>
                </c:pt>
                <c:pt idx="37">
                  <c:v>0.10547378331497942</c:v>
                </c:pt>
                <c:pt idx="38">
                  <c:v>0.29276126830711408</c:v>
                </c:pt>
                <c:pt idx="39">
                  <c:v>0.49006569032672004</c:v>
                </c:pt>
                <c:pt idx="40">
                  <c:v>0.68952114469798331</c:v>
                </c:pt>
                <c:pt idx="41">
                  <c:v>0.88317597187320429</c:v>
                </c:pt>
                <c:pt idx="42">
                  <c:v>1.0633097650060552</c:v>
                </c:pt>
                <c:pt idx="43">
                  <c:v>1.2227411582093821</c:v>
                </c:pt>
                <c:pt idx="44">
                  <c:v>1.3551141249510259</c:v>
                </c:pt>
                <c:pt idx="45">
                  <c:v>1.4551513727740466</c:v>
                </c:pt>
                <c:pt idx="46">
                  <c:v>1.5188647322935334</c:v>
                </c:pt>
                <c:pt idx="47">
                  <c:v>1.5437141529245761</c:v>
                </c:pt>
                <c:pt idx="48">
                  <c:v>1.5287089666834968</c:v>
                </c:pt>
                <c:pt idx="49">
                  <c:v>1.4744473829941231</c:v>
                </c:pt>
                <c:pt idx="50">
                  <c:v>1.3830926399658221</c:v>
                </c:pt>
                <c:pt idx="51">
                  <c:v>1.2582867629165699</c:v>
                </c:pt>
                <c:pt idx="52">
                  <c:v>1.1050053683165986</c:v>
                </c:pt>
                <c:pt idx="53">
                  <c:v>0.9293593016611994</c:v>
                </c:pt>
                <c:pt idx="54">
                  <c:v>0.73835101734470454</c:v>
                </c:pt>
                <c:pt idx="55">
                  <c:v>0.53959541290131896</c:v>
                </c:pt>
                <c:pt idx="56">
                  <c:v>0.34101624707061939</c:v>
                </c:pt>
                <c:pt idx="57">
                  <c:v>0.1505302445414789</c:v>
                </c:pt>
                <c:pt idx="58">
                  <c:v>2.4268518878603818E-2</c:v>
                </c:pt>
                <c:pt idx="59">
                  <c:v>0.17641136810146896</c:v>
                </c:pt>
                <c:pt idx="60">
                  <c:v>0.29983284784312236</c:v>
                </c:pt>
                <c:pt idx="61">
                  <c:v>0.38961253318526756</c:v>
                </c:pt>
                <c:pt idx="62">
                  <c:v>0.4421711913894939</c:v>
                </c:pt>
                <c:pt idx="63">
                  <c:v>0.45541347461163495</c:v>
                </c:pt>
                <c:pt idx="64">
                  <c:v>0.4288114548080656</c:v>
                </c:pt>
                <c:pt idx="65">
                  <c:v>0.36342567056082642</c:v>
                </c:pt>
                <c:pt idx="66">
                  <c:v>0.26186284675108096</c:v>
                </c:pt>
                <c:pt idx="67">
                  <c:v>0.1281719726640983</c:v>
                </c:pt>
                <c:pt idx="68">
                  <c:v>3.231711843622076E-2</c:v>
                </c:pt>
                <c:pt idx="69">
                  <c:v>0.21320623294032282</c:v>
                </c:pt>
                <c:pt idx="70">
                  <c:v>0.4072838926815362</c:v>
                </c:pt>
                <c:pt idx="71">
                  <c:v>0.60681283381345152</c:v>
                </c:pt>
                <c:pt idx="72">
                  <c:v>0.80383846710312556</c:v>
                </c:pt>
                <c:pt idx="73">
                  <c:v>0.99050600230163544</c:v>
                </c:pt>
                <c:pt idx="74">
                  <c:v>1.1593735938440906</c:v>
                </c:pt>
                <c:pt idx="75">
                  <c:v>1.303709023748191</c:v>
                </c:pt>
                <c:pt idx="76">
                  <c:v>1.4177580939004499</c:v>
                </c:pt>
                <c:pt idx="77">
                  <c:v>1.4969740277765502</c:v>
                </c:pt>
                <c:pt idx="78">
                  <c:v>1.538198736073185</c:v>
                </c:pt>
                <c:pt idx="79">
                  <c:v>1.5397887197626583</c:v>
                </c:pt>
                <c:pt idx="80">
                  <c:v>1.5016805912127544</c:v>
                </c:pt>
                <c:pt idx="81">
                  <c:v>1.4253936012516044</c:v>
                </c:pt>
                <c:pt idx="82">
                  <c:v>1.3139690714314414</c:v>
                </c:pt>
                <c:pt idx="83">
                  <c:v>1.1718491461357559</c:v>
                </c:pt>
                <c:pt idx="84">
                  <c:v>1.0046996983007324</c:v>
                </c:pt>
                <c:pt idx="85">
                  <c:v>0.81918444894096676</c:v>
                </c:pt>
                <c:pt idx="86">
                  <c:v>0.6226993056212099</c:v>
                </c:pt>
                <c:pt idx="87">
                  <c:v>0.42307751096089563</c:v>
                </c:pt>
                <c:pt idx="88">
                  <c:v>0.22827735597012644</c:v>
                </c:pt>
                <c:pt idx="89">
                  <c:v>4.6064908100954316E-2</c:v>
                </c:pt>
                <c:pt idx="90">
                  <c:v>0.1162955973547104</c:v>
                </c:pt>
                <c:pt idx="91">
                  <c:v>0.25233135940255336</c:v>
                </c:pt>
                <c:pt idx="92">
                  <c:v>0.35661906149539868</c:v>
                </c:pt>
                <c:pt idx="93">
                  <c:v>0.42500108204968012</c:v>
                </c:pt>
                <c:pt idx="94">
                  <c:v>0.45475124569784042</c:v>
                </c:pt>
                <c:pt idx="95">
                  <c:v>0.44468350729729944</c:v>
                </c:pt>
                <c:pt idx="96">
                  <c:v>0.39519923580750105</c:v>
                </c:pt>
                <c:pt idx="97">
                  <c:v>0.30827121297609461</c:v>
                </c:pt>
                <c:pt idx="98">
                  <c:v>0.18736498475612695</c:v>
                </c:pt>
                <c:pt idx="99">
                  <c:v>3.7300700925065877E-2</c:v>
                </c:pt>
                <c:pt idx="100">
                  <c:v>0.13593904907597781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D04E-4021-B750-DA9FE50360C7}"/>
            </c:ext>
          </c:extLst>
        </c:ser>
        <c:ser>
          <c:idx val="51"/>
          <c:order val="51"/>
          <c:tx>
            <c:strRef>
              <c:f>'GRG vs Evo 2'!$BI$9</c:f>
              <c:strCache>
                <c:ptCount val="1"/>
                <c:pt idx="0">
                  <c:v>10,2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2'!$BI$10:$BI$110</c:f>
              <c:numCache>
                <c:formatCode>0.00</c:formatCode>
                <c:ptCount val="101"/>
                <c:pt idx="0">
                  <c:v>0.30012531240645768</c:v>
                </c:pt>
                <c:pt idx="1">
                  <c:v>0.2801918902476993</c:v>
                </c:pt>
                <c:pt idx="2">
                  <c:v>0.22118630640934278</c:v>
                </c:pt>
                <c:pt idx="3">
                  <c:v>0.12546092731613601</c:v>
                </c:pt>
                <c:pt idx="4">
                  <c:v>3.1679782463769346E-3</c:v>
                </c:pt>
                <c:pt idx="5">
                  <c:v>0.15957238172540256</c:v>
                </c:pt>
                <c:pt idx="6">
                  <c:v>0.3375169331168687</c:v>
                </c:pt>
                <c:pt idx="7">
                  <c:v>0.52990754469330126</c:v>
                </c:pt>
                <c:pt idx="8">
                  <c:v>0.72907420989483118</c:v>
                </c:pt>
                <c:pt idx="9">
                  <c:v>0.92707678228662949</c:v>
                </c:pt>
                <c:pt idx="10">
                  <c:v>1.1160215241406848</c:v>
                </c:pt>
                <c:pt idx="11">
                  <c:v>1.2883758048488883</c:v>
                </c:pt>
                <c:pt idx="12">
                  <c:v>1.4372684031347878</c:v>
                </c:pt>
                <c:pt idx="13">
                  <c:v>1.5567634409624898</c:v>
                </c:pt>
                <c:pt idx="14">
                  <c:v>1.6420970282622003</c:v>
                </c:pt>
                <c:pt idx="15">
                  <c:v>1.6898671841939876</c:v>
                </c:pt>
                <c:pt idx="16">
                  <c:v>1.6981694633882953</c:v>
                </c:pt>
                <c:pt idx="17">
                  <c:v>1.6666728801730035</c:v>
                </c:pt>
                <c:pt idx="18">
                  <c:v>1.5966331039276893</c:v>
                </c:pt>
                <c:pt idx="19">
                  <c:v>1.4908423995079592</c:v>
                </c:pt>
                <c:pt idx="20">
                  <c:v>1.3535183084571543</c:v>
                </c:pt>
                <c:pt idx="21">
                  <c:v>1.1901355089342418</c:v>
                </c:pt>
                <c:pt idx="22">
                  <c:v>1.0072075575719617</c:v>
                </c:pt>
                <c:pt idx="23">
                  <c:v>0.81202721452859716</c:v>
                </c:pt>
                <c:pt idx="24">
                  <c:v>0.61237570415409592</c:v>
                </c:pt>
                <c:pt idx="25">
                  <c:v>0.41621250213031608</c:v>
                </c:pt>
                <c:pt idx="26">
                  <c:v>0.23135801629316521</c:v>
                </c:pt>
                <c:pt idx="27">
                  <c:v>6.518181165090764E-2</c:v>
                </c:pt>
                <c:pt idx="28">
                  <c:v>7.5691190916707285E-2</c:v>
                </c:pt>
                <c:pt idx="29">
                  <c:v>0.1856448293477766</c:v>
                </c:pt>
                <c:pt idx="30">
                  <c:v>0.26029559905682365</c:v>
                </c:pt>
                <c:pt idx="31">
                  <c:v>0.29666740942967518</c:v>
                </c:pt>
                <c:pt idx="32">
                  <c:v>0.29331023116465027</c:v>
                </c:pt>
                <c:pt idx="33">
                  <c:v>0.25035790436498728</c:v>
                </c:pt>
                <c:pt idx="34">
                  <c:v>0.16952280275628295</c:v>
                </c:pt>
                <c:pt idx="35">
                  <c:v>5.4027566749762279E-2</c:v>
                </c:pt>
                <c:pt idx="36">
                  <c:v>9.1523373061287772E-2</c:v>
                </c:pt>
                <c:pt idx="37">
                  <c:v>0.26132736001915197</c:v>
                </c:pt>
                <c:pt idx="38">
                  <c:v>0.44861484501128662</c:v>
                </c:pt>
                <c:pt idx="39">
                  <c:v>0.64591926703089253</c:v>
                </c:pt>
                <c:pt idx="40">
                  <c:v>0.84537472140215586</c:v>
                </c:pt>
                <c:pt idx="41">
                  <c:v>1.0390295485773768</c:v>
                </c:pt>
                <c:pt idx="42">
                  <c:v>1.2191633417102279</c:v>
                </c:pt>
                <c:pt idx="43">
                  <c:v>1.3785947349135548</c:v>
                </c:pt>
                <c:pt idx="44">
                  <c:v>1.5109677016551983</c:v>
                </c:pt>
                <c:pt idx="45">
                  <c:v>1.6110049494782193</c:v>
                </c:pt>
                <c:pt idx="46">
                  <c:v>1.674718308997706</c:v>
                </c:pt>
                <c:pt idx="47">
                  <c:v>1.6995677296287488</c:v>
                </c:pt>
                <c:pt idx="48">
                  <c:v>1.6845625433876692</c:v>
                </c:pt>
                <c:pt idx="49">
                  <c:v>1.6303009596982956</c:v>
                </c:pt>
                <c:pt idx="50">
                  <c:v>1.5389462166699948</c:v>
                </c:pt>
                <c:pt idx="51">
                  <c:v>1.4141403396207426</c:v>
                </c:pt>
                <c:pt idx="52">
                  <c:v>1.2608589450207712</c:v>
                </c:pt>
                <c:pt idx="53">
                  <c:v>1.0852128783653718</c:v>
                </c:pt>
                <c:pt idx="54">
                  <c:v>0.89420459404887709</c:v>
                </c:pt>
                <c:pt idx="55">
                  <c:v>0.69544898960549151</c:v>
                </c:pt>
                <c:pt idx="56">
                  <c:v>0.49686982377479194</c:v>
                </c:pt>
                <c:pt idx="57">
                  <c:v>0.30638382124565144</c:v>
                </c:pt>
                <c:pt idx="58">
                  <c:v>0.13158505782556873</c:v>
                </c:pt>
                <c:pt idx="59">
                  <c:v>2.055779139729641E-2</c:v>
                </c:pt>
                <c:pt idx="60">
                  <c:v>0.14397927113894982</c:v>
                </c:pt>
                <c:pt idx="61">
                  <c:v>0.23375895648109501</c:v>
                </c:pt>
                <c:pt idx="62">
                  <c:v>0.28631761468532135</c:v>
                </c:pt>
                <c:pt idx="63">
                  <c:v>0.2995598979074624</c:v>
                </c:pt>
                <c:pt idx="64">
                  <c:v>0.27295787810389305</c:v>
                </c:pt>
                <c:pt idx="65">
                  <c:v>0.20757209385665387</c:v>
                </c:pt>
                <c:pt idx="66">
                  <c:v>0.10600927004690841</c:v>
                </c:pt>
                <c:pt idx="67">
                  <c:v>2.7681604040074248E-2</c:v>
                </c:pt>
                <c:pt idx="68">
                  <c:v>0.18817069514039331</c:v>
                </c:pt>
                <c:pt idx="69">
                  <c:v>0.36905980964449536</c:v>
                </c:pt>
                <c:pt idx="70">
                  <c:v>0.56313746938570874</c:v>
                </c:pt>
                <c:pt idx="71">
                  <c:v>0.76266641051762407</c:v>
                </c:pt>
                <c:pt idx="72">
                  <c:v>0.95969204380729822</c:v>
                </c:pt>
                <c:pt idx="73">
                  <c:v>1.1463595790058079</c:v>
                </c:pt>
                <c:pt idx="74">
                  <c:v>1.3152271705482632</c:v>
                </c:pt>
                <c:pt idx="75">
                  <c:v>1.4595626004523636</c:v>
                </c:pt>
                <c:pt idx="76">
                  <c:v>1.5736116706046226</c:v>
                </c:pt>
                <c:pt idx="77">
                  <c:v>1.6528276044807226</c:v>
                </c:pt>
                <c:pt idx="78">
                  <c:v>1.6940523127773575</c:v>
                </c:pt>
                <c:pt idx="79">
                  <c:v>1.695642296466831</c:v>
                </c:pt>
                <c:pt idx="80">
                  <c:v>1.6575341679169271</c:v>
                </c:pt>
                <c:pt idx="81">
                  <c:v>1.5812471779557771</c:v>
                </c:pt>
                <c:pt idx="82">
                  <c:v>1.469822648135614</c:v>
                </c:pt>
                <c:pt idx="83">
                  <c:v>1.3277027228399283</c:v>
                </c:pt>
                <c:pt idx="84">
                  <c:v>1.1605532750049048</c:v>
                </c:pt>
                <c:pt idx="85">
                  <c:v>0.97503802564513919</c:v>
                </c:pt>
                <c:pt idx="86">
                  <c:v>0.77855288232538244</c:v>
                </c:pt>
                <c:pt idx="87">
                  <c:v>0.57893108766506818</c:v>
                </c:pt>
                <c:pt idx="88">
                  <c:v>0.38413093267429899</c:v>
                </c:pt>
                <c:pt idx="89">
                  <c:v>0.20191848480512686</c:v>
                </c:pt>
                <c:pt idx="90">
                  <c:v>3.9557979349462147E-2</c:v>
                </c:pt>
                <c:pt idx="91">
                  <c:v>9.647778269838081E-2</c:v>
                </c:pt>
                <c:pt idx="92">
                  <c:v>0.20076548479122613</c:v>
                </c:pt>
                <c:pt idx="93">
                  <c:v>0.26914750534550758</c:v>
                </c:pt>
                <c:pt idx="94">
                  <c:v>0.29889766899366788</c:v>
                </c:pt>
                <c:pt idx="95">
                  <c:v>0.28882993059312689</c:v>
                </c:pt>
                <c:pt idx="96">
                  <c:v>0.2393456591033285</c:v>
                </c:pt>
                <c:pt idx="97">
                  <c:v>0.15241763627192206</c:v>
                </c:pt>
                <c:pt idx="98">
                  <c:v>3.1511408051954404E-2</c:v>
                </c:pt>
                <c:pt idx="99">
                  <c:v>0.11855287577910667</c:v>
                </c:pt>
                <c:pt idx="100">
                  <c:v>0.29179262578015036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D04E-4021-B750-DA9FE50360C7}"/>
            </c:ext>
          </c:extLst>
        </c:ser>
        <c:ser>
          <c:idx val="52"/>
          <c:order val="52"/>
          <c:tx>
            <c:strRef>
              <c:f>'GRG vs Evo 2'!$BJ$9</c:f>
              <c:strCache>
                <c:ptCount val="1"/>
                <c:pt idx="0">
                  <c:v>10,4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2'!$BJ$10:$BJ$110</c:f>
              <c:numCache>
                <c:formatCode>0.00</c:formatCode>
                <c:ptCount val="101"/>
                <c:pt idx="0">
                  <c:v>0.17217353091434628</c:v>
                </c:pt>
                <c:pt idx="1">
                  <c:v>0.15224010875558791</c:v>
                </c:pt>
                <c:pt idx="2">
                  <c:v>9.3234524917231387E-2</c:v>
                </c:pt>
                <c:pt idx="3">
                  <c:v>2.4908541759753877E-3</c:v>
                </c:pt>
                <c:pt idx="4">
                  <c:v>0.13111975973848833</c:v>
                </c:pt>
                <c:pt idx="5">
                  <c:v>0.28752416321751395</c:v>
                </c:pt>
                <c:pt idx="6">
                  <c:v>0.46546871460898009</c:v>
                </c:pt>
                <c:pt idx="7">
                  <c:v>0.65785932618541265</c:v>
                </c:pt>
                <c:pt idx="8">
                  <c:v>0.85702599138694258</c:v>
                </c:pt>
                <c:pt idx="9">
                  <c:v>1.0550285637787409</c:v>
                </c:pt>
                <c:pt idx="10">
                  <c:v>1.2439733056327962</c:v>
                </c:pt>
                <c:pt idx="11">
                  <c:v>1.4163275863409996</c:v>
                </c:pt>
                <c:pt idx="12">
                  <c:v>1.5652201846268992</c:v>
                </c:pt>
                <c:pt idx="13">
                  <c:v>1.6847152224546011</c:v>
                </c:pt>
                <c:pt idx="14">
                  <c:v>1.7700488097543117</c:v>
                </c:pt>
                <c:pt idx="15">
                  <c:v>1.817818965686099</c:v>
                </c:pt>
                <c:pt idx="16">
                  <c:v>1.8261212448804067</c:v>
                </c:pt>
                <c:pt idx="17">
                  <c:v>1.7946246616651149</c:v>
                </c:pt>
                <c:pt idx="18">
                  <c:v>1.7245848854198007</c:v>
                </c:pt>
                <c:pt idx="19">
                  <c:v>1.6187941810000706</c:v>
                </c:pt>
                <c:pt idx="20">
                  <c:v>1.4814700899492657</c:v>
                </c:pt>
                <c:pt idx="21">
                  <c:v>1.3180872904263532</c:v>
                </c:pt>
                <c:pt idx="22">
                  <c:v>1.1351593390640731</c:v>
                </c:pt>
                <c:pt idx="23">
                  <c:v>0.93997899602070856</c:v>
                </c:pt>
                <c:pt idx="24">
                  <c:v>0.74032748564620732</c:v>
                </c:pt>
                <c:pt idx="25">
                  <c:v>0.54416428362242741</c:v>
                </c:pt>
                <c:pt idx="26">
                  <c:v>0.35930979778527661</c:v>
                </c:pt>
                <c:pt idx="27">
                  <c:v>0.19313359314301903</c:v>
                </c:pt>
                <c:pt idx="28">
                  <c:v>5.2260590575404109E-2</c:v>
                </c:pt>
                <c:pt idx="29">
                  <c:v>5.7693047855665203E-2</c:v>
                </c:pt>
                <c:pt idx="30">
                  <c:v>0.13234381756471225</c:v>
                </c:pt>
                <c:pt idx="31">
                  <c:v>0.16871562793756378</c:v>
                </c:pt>
                <c:pt idx="32">
                  <c:v>0.16535844967253888</c:v>
                </c:pt>
                <c:pt idx="33">
                  <c:v>0.12240612287287589</c:v>
                </c:pt>
                <c:pt idx="34">
                  <c:v>4.1571021264171559E-2</c:v>
                </c:pt>
                <c:pt idx="35">
                  <c:v>7.3924214742349115E-2</c:v>
                </c:pt>
                <c:pt idx="36">
                  <c:v>0.21947515455339917</c:v>
                </c:pt>
                <c:pt idx="37">
                  <c:v>0.38927914151126336</c:v>
                </c:pt>
                <c:pt idx="38">
                  <c:v>0.57656662650339796</c:v>
                </c:pt>
                <c:pt idx="39">
                  <c:v>0.77387104852300392</c:v>
                </c:pt>
                <c:pt idx="40">
                  <c:v>0.97332650289426725</c:v>
                </c:pt>
                <c:pt idx="41">
                  <c:v>1.1669813300694882</c:v>
                </c:pt>
                <c:pt idx="42">
                  <c:v>1.3471151232023393</c:v>
                </c:pt>
                <c:pt idx="43">
                  <c:v>1.5065465164056662</c:v>
                </c:pt>
                <c:pt idx="44">
                  <c:v>1.6389194831473097</c:v>
                </c:pt>
                <c:pt idx="45">
                  <c:v>1.7389567309703307</c:v>
                </c:pt>
                <c:pt idx="46">
                  <c:v>1.8026700904898174</c:v>
                </c:pt>
                <c:pt idx="47">
                  <c:v>1.8275195111208602</c:v>
                </c:pt>
                <c:pt idx="48">
                  <c:v>1.8125143248797806</c:v>
                </c:pt>
                <c:pt idx="49">
                  <c:v>1.758252741190407</c:v>
                </c:pt>
                <c:pt idx="50">
                  <c:v>1.6668979981621062</c:v>
                </c:pt>
                <c:pt idx="51">
                  <c:v>1.542092121112854</c:v>
                </c:pt>
                <c:pt idx="52">
                  <c:v>1.3888107265128826</c:v>
                </c:pt>
                <c:pt idx="53">
                  <c:v>1.2131646598574832</c:v>
                </c:pt>
                <c:pt idx="54">
                  <c:v>1.0221563755409886</c:v>
                </c:pt>
                <c:pt idx="55">
                  <c:v>0.8234007710976029</c:v>
                </c:pt>
                <c:pt idx="56">
                  <c:v>0.62482160526690333</c:v>
                </c:pt>
                <c:pt idx="57">
                  <c:v>0.43433560273776284</c:v>
                </c:pt>
                <c:pt idx="58">
                  <c:v>0.25953683931768012</c:v>
                </c:pt>
                <c:pt idx="59">
                  <c:v>0.10739399009481498</c:v>
                </c:pt>
                <c:pt idx="60">
                  <c:v>1.6027489646838422E-2</c:v>
                </c:pt>
                <c:pt idx="61">
                  <c:v>0.10580717498898362</c:v>
                </c:pt>
                <c:pt idx="62">
                  <c:v>0.15836583319320996</c:v>
                </c:pt>
                <c:pt idx="63">
                  <c:v>0.17160811641535101</c:v>
                </c:pt>
                <c:pt idx="64">
                  <c:v>0.14500609661178165</c:v>
                </c:pt>
                <c:pt idx="65">
                  <c:v>7.9620312364542478E-2</c:v>
                </c:pt>
                <c:pt idx="66">
                  <c:v>2.1942511445202983E-2</c:v>
                </c:pt>
                <c:pt idx="67">
                  <c:v>0.15563338553218564</c:v>
                </c:pt>
                <c:pt idx="68">
                  <c:v>0.3161224766325047</c:v>
                </c:pt>
                <c:pt idx="69">
                  <c:v>0.49701159113660676</c:v>
                </c:pt>
                <c:pt idx="70">
                  <c:v>0.69108925087782014</c:v>
                </c:pt>
                <c:pt idx="71">
                  <c:v>0.89061819200973547</c:v>
                </c:pt>
                <c:pt idx="72">
                  <c:v>1.0876438252994096</c:v>
                </c:pt>
                <c:pt idx="73">
                  <c:v>1.2743113604979193</c:v>
                </c:pt>
                <c:pt idx="74">
                  <c:v>1.4431789520403746</c:v>
                </c:pt>
                <c:pt idx="75">
                  <c:v>1.587514381944475</c:v>
                </c:pt>
                <c:pt idx="76">
                  <c:v>1.701563452096734</c:v>
                </c:pt>
                <c:pt idx="77">
                  <c:v>1.780779385972834</c:v>
                </c:pt>
                <c:pt idx="78">
                  <c:v>1.8220040942694689</c:v>
                </c:pt>
                <c:pt idx="79">
                  <c:v>1.8235940779589423</c:v>
                </c:pt>
                <c:pt idx="80">
                  <c:v>1.7854859494090385</c:v>
                </c:pt>
                <c:pt idx="81">
                  <c:v>1.7091989594478885</c:v>
                </c:pt>
                <c:pt idx="82">
                  <c:v>1.5977744296277254</c:v>
                </c:pt>
                <c:pt idx="83">
                  <c:v>1.4556545043320397</c:v>
                </c:pt>
                <c:pt idx="84">
                  <c:v>1.2885050564970162</c:v>
                </c:pt>
                <c:pt idx="85">
                  <c:v>1.1029898071372506</c:v>
                </c:pt>
                <c:pt idx="86">
                  <c:v>0.90650466381749384</c:v>
                </c:pt>
                <c:pt idx="87">
                  <c:v>0.70688286915717957</c:v>
                </c:pt>
                <c:pt idx="88">
                  <c:v>0.51208271416641038</c:v>
                </c:pt>
                <c:pt idx="89">
                  <c:v>0.32987026629723826</c:v>
                </c:pt>
                <c:pt idx="90">
                  <c:v>0.16750976084157354</c:v>
                </c:pt>
                <c:pt idx="91">
                  <c:v>3.1473998793730584E-2</c:v>
                </c:pt>
                <c:pt idx="92">
                  <c:v>7.281370329911474E-2</c:v>
                </c:pt>
                <c:pt idx="93">
                  <c:v>0.14119572385339618</c:v>
                </c:pt>
                <c:pt idx="94">
                  <c:v>0.17094588750155648</c:v>
                </c:pt>
                <c:pt idx="95">
                  <c:v>0.1608781491010155</c:v>
                </c:pt>
                <c:pt idx="96">
                  <c:v>0.11139387761121711</c:v>
                </c:pt>
                <c:pt idx="97">
                  <c:v>2.446585477981067E-2</c:v>
                </c:pt>
                <c:pt idx="98">
                  <c:v>9.644037344015699E-2</c:v>
                </c:pt>
                <c:pt idx="99">
                  <c:v>0.24650465727121806</c:v>
                </c:pt>
                <c:pt idx="100">
                  <c:v>0.41974440727226175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D04E-4021-B750-DA9FE50360C7}"/>
            </c:ext>
          </c:extLst>
        </c:ser>
        <c:ser>
          <c:idx val="53"/>
          <c:order val="53"/>
          <c:tx>
            <c:strRef>
              <c:f>'GRG vs Evo 2'!$BK$9</c:f>
              <c:strCache>
                <c:ptCount val="1"/>
                <c:pt idx="0">
                  <c:v>10,6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2'!$BK$10:$BK$110</c:f>
              <c:numCache>
                <c:formatCode>0.00</c:formatCode>
                <c:ptCount val="101"/>
                <c:pt idx="0">
                  <c:v>7.7224578387193432E-2</c:v>
                </c:pt>
                <c:pt idx="1">
                  <c:v>5.7291156228435058E-2</c:v>
                </c:pt>
                <c:pt idx="2">
                  <c:v>1.714427609921465E-3</c:v>
                </c:pt>
                <c:pt idx="3">
                  <c:v>9.743980670312824E-2</c:v>
                </c:pt>
                <c:pt idx="4">
                  <c:v>0.22606871226564118</c:v>
                </c:pt>
                <c:pt idx="5">
                  <c:v>0.3824731157446668</c:v>
                </c:pt>
                <c:pt idx="6">
                  <c:v>0.56041766713613295</c:v>
                </c:pt>
                <c:pt idx="7">
                  <c:v>0.7528082787125655</c:v>
                </c:pt>
                <c:pt idx="8">
                  <c:v>0.95197494391409543</c:v>
                </c:pt>
                <c:pt idx="9">
                  <c:v>1.1499775163058936</c:v>
                </c:pt>
                <c:pt idx="10">
                  <c:v>1.3389222581599489</c:v>
                </c:pt>
                <c:pt idx="11">
                  <c:v>1.5112765388681524</c:v>
                </c:pt>
                <c:pt idx="12">
                  <c:v>1.6601691371540519</c:v>
                </c:pt>
                <c:pt idx="13">
                  <c:v>1.7796641749817539</c:v>
                </c:pt>
                <c:pt idx="14">
                  <c:v>1.8649977622814646</c:v>
                </c:pt>
                <c:pt idx="15">
                  <c:v>1.912767918213252</c:v>
                </c:pt>
                <c:pt idx="16">
                  <c:v>1.9210701974075597</c:v>
                </c:pt>
                <c:pt idx="17">
                  <c:v>1.8895736141922677</c:v>
                </c:pt>
                <c:pt idx="18">
                  <c:v>1.8195338379469534</c:v>
                </c:pt>
                <c:pt idx="19">
                  <c:v>1.7137431335272235</c:v>
                </c:pt>
                <c:pt idx="20">
                  <c:v>1.5764190424764184</c:v>
                </c:pt>
                <c:pt idx="21">
                  <c:v>1.4130362429535059</c:v>
                </c:pt>
                <c:pt idx="22">
                  <c:v>1.2301082915912258</c:v>
                </c:pt>
                <c:pt idx="23">
                  <c:v>1.0349279485478615</c:v>
                </c:pt>
                <c:pt idx="24">
                  <c:v>0.83527643817336017</c:v>
                </c:pt>
                <c:pt idx="25">
                  <c:v>0.63911323614958038</c:v>
                </c:pt>
                <c:pt idx="26">
                  <c:v>0.45425875031242946</c:v>
                </c:pt>
                <c:pt idx="27">
                  <c:v>0.28808254567017189</c:v>
                </c:pt>
                <c:pt idx="28">
                  <c:v>0.14720954310255696</c:v>
                </c:pt>
                <c:pt idx="29">
                  <c:v>3.725590467148765E-2</c:v>
                </c:pt>
                <c:pt idx="30">
                  <c:v>3.7394865037559399E-2</c:v>
                </c:pt>
                <c:pt idx="31">
                  <c:v>7.3766675410410931E-2</c:v>
                </c:pt>
                <c:pt idx="32">
                  <c:v>7.0409497145386024E-2</c:v>
                </c:pt>
                <c:pt idx="33">
                  <c:v>2.7457170345723036E-2</c:v>
                </c:pt>
                <c:pt idx="34">
                  <c:v>5.3377931262981293E-2</c:v>
                </c:pt>
                <c:pt idx="35">
                  <c:v>0.16887316726950197</c:v>
                </c:pt>
                <c:pt idx="36">
                  <c:v>0.31442410708055202</c:v>
                </c:pt>
                <c:pt idx="37">
                  <c:v>0.48422809403841621</c:v>
                </c:pt>
                <c:pt idx="38">
                  <c:v>0.67151557903055092</c:v>
                </c:pt>
                <c:pt idx="39">
                  <c:v>0.86882000105015678</c:v>
                </c:pt>
                <c:pt idx="40">
                  <c:v>1.06827545542142</c:v>
                </c:pt>
                <c:pt idx="41">
                  <c:v>1.2619302825966412</c:v>
                </c:pt>
                <c:pt idx="42">
                  <c:v>1.4420640757294922</c:v>
                </c:pt>
                <c:pt idx="43">
                  <c:v>1.6014954689328191</c:v>
                </c:pt>
                <c:pt idx="44">
                  <c:v>1.7338684356744625</c:v>
                </c:pt>
                <c:pt idx="45">
                  <c:v>1.8339056834974836</c:v>
                </c:pt>
                <c:pt idx="46">
                  <c:v>1.8976190430169702</c:v>
                </c:pt>
                <c:pt idx="47">
                  <c:v>1.9224684636480132</c:v>
                </c:pt>
                <c:pt idx="48">
                  <c:v>1.9074632774069336</c:v>
                </c:pt>
                <c:pt idx="49">
                  <c:v>1.8532016937175597</c:v>
                </c:pt>
                <c:pt idx="50">
                  <c:v>1.7618469506892591</c:v>
                </c:pt>
                <c:pt idx="51">
                  <c:v>1.6370410736400069</c:v>
                </c:pt>
                <c:pt idx="52">
                  <c:v>1.4837596790400354</c:v>
                </c:pt>
                <c:pt idx="53">
                  <c:v>1.3081136123846362</c:v>
                </c:pt>
                <c:pt idx="54">
                  <c:v>1.1171053280681413</c:v>
                </c:pt>
                <c:pt idx="55">
                  <c:v>0.91834972362475575</c:v>
                </c:pt>
                <c:pt idx="56">
                  <c:v>0.71977055779405619</c:v>
                </c:pt>
                <c:pt idx="57">
                  <c:v>0.52928455526491569</c:v>
                </c:pt>
                <c:pt idx="58">
                  <c:v>0.35448579184483298</c:v>
                </c:pt>
                <c:pt idx="59">
                  <c:v>0.20234294262196784</c:v>
                </c:pt>
                <c:pt idx="60">
                  <c:v>7.892146288031443E-2</c:v>
                </c:pt>
                <c:pt idx="61">
                  <c:v>1.0858222461830769E-2</c:v>
                </c:pt>
                <c:pt idx="62">
                  <c:v>6.3416880666057107E-2</c:v>
                </c:pt>
                <c:pt idx="63">
                  <c:v>7.6659163888198156E-2</c:v>
                </c:pt>
                <c:pt idx="64">
                  <c:v>5.0057144084628802E-2</c:v>
                </c:pt>
                <c:pt idx="65">
                  <c:v>1.5328640162610374E-2</c:v>
                </c:pt>
                <c:pt idx="66">
                  <c:v>0.11689146397235584</c:v>
                </c:pt>
                <c:pt idx="67">
                  <c:v>0.25058233805933849</c:v>
                </c:pt>
                <c:pt idx="68">
                  <c:v>0.41107142915965755</c:v>
                </c:pt>
                <c:pt idx="69">
                  <c:v>0.59196054366375961</c:v>
                </c:pt>
                <c:pt idx="70">
                  <c:v>0.78603820340497299</c:v>
                </c:pt>
                <c:pt idx="71">
                  <c:v>0.98556714453688832</c:v>
                </c:pt>
                <c:pt idx="72">
                  <c:v>1.1825927778265624</c:v>
                </c:pt>
                <c:pt idx="73">
                  <c:v>1.3692603130250722</c:v>
                </c:pt>
                <c:pt idx="74">
                  <c:v>1.5381279045675273</c:v>
                </c:pt>
                <c:pt idx="75">
                  <c:v>1.682463334471628</c:v>
                </c:pt>
                <c:pt idx="76">
                  <c:v>1.7965124046238867</c:v>
                </c:pt>
                <c:pt idx="77">
                  <c:v>1.8757283384999868</c:v>
                </c:pt>
                <c:pt idx="78">
                  <c:v>1.9169530467966216</c:v>
                </c:pt>
                <c:pt idx="79">
                  <c:v>1.9185430304860951</c:v>
                </c:pt>
                <c:pt idx="80">
                  <c:v>1.8804349019361912</c:v>
                </c:pt>
                <c:pt idx="81">
                  <c:v>1.8041479119750412</c:v>
                </c:pt>
                <c:pt idx="82">
                  <c:v>1.6927233821548784</c:v>
                </c:pt>
                <c:pt idx="83">
                  <c:v>1.5506034568591924</c:v>
                </c:pt>
                <c:pt idx="84">
                  <c:v>1.3834540090241692</c:v>
                </c:pt>
                <c:pt idx="85">
                  <c:v>1.1979387596644036</c:v>
                </c:pt>
                <c:pt idx="86">
                  <c:v>1.0014536163446468</c:v>
                </c:pt>
                <c:pt idx="87">
                  <c:v>0.80183182168433242</c:v>
                </c:pt>
                <c:pt idx="88">
                  <c:v>0.60703166669356323</c:v>
                </c:pt>
                <c:pt idx="89">
                  <c:v>0.42481921882439111</c:v>
                </c:pt>
                <c:pt idx="90">
                  <c:v>0.26245871336872639</c:v>
                </c:pt>
                <c:pt idx="91">
                  <c:v>0.12642295132088344</c:v>
                </c:pt>
                <c:pt idx="92">
                  <c:v>2.2135249228038112E-2</c:v>
                </c:pt>
                <c:pt idx="93">
                  <c:v>4.624677132624333E-2</c:v>
                </c:pt>
                <c:pt idx="94">
                  <c:v>7.5996934974403629E-2</c:v>
                </c:pt>
                <c:pt idx="95">
                  <c:v>6.5929196573862647E-2</c:v>
                </c:pt>
                <c:pt idx="96">
                  <c:v>1.6444925084064255E-2</c:v>
                </c:pt>
                <c:pt idx="97">
                  <c:v>7.0483097747342183E-2</c:v>
                </c:pt>
                <c:pt idx="98">
                  <c:v>0.19138932596730984</c:v>
                </c:pt>
                <c:pt idx="99">
                  <c:v>0.34145360979837092</c:v>
                </c:pt>
                <c:pt idx="100">
                  <c:v>0.51469335979941455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D04E-4021-B750-DA9FE50360C7}"/>
            </c:ext>
          </c:extLst>
        </c:ser>
        <c:ser>
          <c:idx val="54"/>
          <c:order val="54"/>
          <c:tx>
            <c:strRef>
              <c:f>'GRG vs Evo 2'!$BL$9</c:f>
              <c:strCache>
                <c:ptCount val="1"/>
                <c:pt idx="0">
                  <c:v>10,8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2'!$BL$10:$BL$110</c:f>
              <c:numCache>
                <c:formatCode>0.00</c:formatCode>
                <c:ptCount val="101"/>
                <c:pt idx="0">
                  <c:v>1.9063769933508445E-2</c:v>
                </c:pt>
                <c:pt idx="1">
                  <c:v>8.6965222524992836E-4</c:v>
                </c:pt>
                <c:pt idx="2">
                  <c:v>5.9875236063606452E-2</c:v>
                </c:pt>
                <c:pt idx="3">
                  <c:v>0.15560061515681323</c:v>
                </c:pt>
                <c:pt idx="4">
                  <c:v>0.28422952071932617</c:v>
                </c:pt>
                <c:pt idx="5">
                  <c:v>0.44063392419835179</c:v>
                </c:pt>
                <c:pt idx="6">
                  <c:v>0.61857847558981793</c:v>
                </c:pt>
                <c:pt idx="7">
                  <c:v>0.81096908716625049</c:v>
                </c:pt>
                <c:pt idx="8">
                  <c:v>1.0101357523677803</c:v>
                </c:pt>
                <c:pt idx="9">
                  <c:v>1.2081383247595787</c:v>
                </c:pt>
                <c:pt idx="10">
                  <c:v>1.397083066613634</c:v>
                </c:pt>
                <c:pt idx="11">
                  <c:v>1.5694373473218373</c:v>
                </c:pt>
                <c:pt idx="12">
                  <c:v>1.718329945607737</c:v>
                </c:pt>
                <c:pt idx="13">
                  <c:v>1.8378249834354388</c:v>
                </c:pt>
                <c:pt idx="14">
                  <c:v>1.9231585707351497</c:v>
                </c:pt>
                <c:pt idx="15">
                  <c:v>1.9709287266669371</c:v>
                </c:pt>
                <c:pt idx="16">
                  <c:v>1.9792310058612448</c:v>
                </c:pt>
                <c:pt idx="17">
                  <c:v>1.9477344226459525</c:v>
                </c:pt>
                <c:pt idx="18">
                  <c:v>1.8776946464006385</c:v>
                </c:pt>
                <c:pt idx="19">
                  <c:v>1.7719039419809084</c:v>
                </c:pt>
                <c:pt idx="20">
                  <c:v>1.6345798509301035</c:v>
                </c:pt>
                <c:pt idx="21">
                  <c:v>1.471197051407191</c:v>
                </c:pt>
                <c:pt idx="22">
                  <c:v>1.2882691000449109</c:v>
                </c:pt>
                <c:pt idx="23">
                  <c:v>1.0930887570015464</c:v>
                </c:pt>
                <c:pt idx="24">
                  <c:v>0.89343724662704516</c:v>
                </c:pt>
                <c:pt idx="25">
                  <c:v>0.69727404460326525</c:v>
                </c:pt>
                <c:pt idx="26">
                  <c:v>0.51241955876611445</c:v>
                </c:pt>
                <c:pt idx="27">
                  <c:v>0.34624335412385687</c:v>
                </c:pt>
                <c:pt idx="28">
                  <c:v>0.20537035155624195</c:v>
                </c:pt>
                <c:pt idx="29">
                  <c:v>9.5416713125172636E-2</c:v>
                </c:pt>
                <c:pt idx="30">
                  <c:v>2.0765943416125587E-2</c:v>
                </c:pt>
                <c:pt idx="31">
                  <c:v>1.5605866956725944E-2</c:v>
                </c:pt>
                <c:pt idx="32">
                  <c:v>1.2248688691701037E-2</c:v>
                </c:pt>
                <c:pt idx="33">
                  <c:v>3.070363810796195E-2</c:v>
                </c:pt>
                <c:pt idx="34">
                  <c:v>0.11153873971666628</c:v>
                </c:pt>
                <c:pt idx="35">
                  <c:v>0.22703397572318695</c:v>
                </c:pt>
                <c:pt idx="36">
                  <c:v>0.372584915534237</c:v>
                </c:pt>
                <c:pt idx="37">
                  <c:v>0.54238890249210114</c:v>
                </c:pt>
                <c:pt idx="38">
                  <c:v>0.7296763874842358</c:v>
                </c:pt>
                <c:pt idx="39">
                  <c:v>0.92698080950384176</c:v>
                </c:pt>
                <c:pt idx="40">
                  <c:v>1.1264362638751051</c:v>
                </c:pt>
                <c:pt idx="41">
                  <c:v>1.3200910910503261</c:v>
                </c:pt>
                <c:pt idx="42">
                  <c:v>1.5002248841831771</c:v>
                </c:pt>
                <c:pt idx="43">
                  <c:v>1.659656277386504</c:v>
                </c:pt>
                <c:pt idx="44">
                  <c:v>1.7920292441281476</c:v>
                </c:pt>
                <c:pt idx="45">
                  <c:v>1.8920664919511685</c:v>
                </c:pt>
                <c:pt idx="46">
                  <c:v>1.955779851470655</c:v>
                </c:pt>
                <c:pt idx="47">
                  <c:v>1.980629272101698</c:v>
                </c:pt>
                <c:pt idx="48">
                  <c:v>1.9656240858606187</c:v>
                </c:pt>
                <c:pt idx="49">
                  <c:v>1.9113625021712448</c:v>
                </c:pt>
                <c:pt idx="50">
                  <c:v>1.820007759142944</c:v>
                </c:pt>
                <c:pt idx="51">
                  <c:v>1.6952018820936918</c:v>
                </c:pt>
                <c:pt idx="52">
                  <c:v>1.5419204874937202</c:v>
                </c:pt>
                <c:pt idx="53">
                  <c:v>1.3662744208383213</c:v>
                </c:pt>
                <c:pt idx="54">
                  <c:v>1.1752661365218264</c:v>
                </c:pt>
                <c:pt idx="55">
                  <c:v>0.97651053207844074</c:v>
                </c:pt>
                <c:pt idx="56">
                  <c:v>0.77793136624774117</c:v>
                </c:pt>
                <c:pt idx="57">
                  <c:v>0.58744536371860068</c:v>
                </c:pt>
                <c:pt idx="58">
                  <c:v>0.41264660029851796</c:v>
                </c:pt>
                <c:pt idx="59">
                  <c:v>0.26050375107565282</c:v>
                </c:pt>
                <c:pt idx="60">
                  <c:v>0.13708227133399942</c:v>
                </c:pt>
                <c:pt idx="61">
                  <c:v>4.7302585991854218E-2</c:v>
                </c:pt>
                <c:pt idx="62">
                  <c:v>5.2560722123721204E-3</c:v>
                </c:pt>
                <c:pt idx="63">
                  <c:v>1.849835543451317E-2</c:v>
                </c:pt>
                <c:pt idx="64">
                  <c:v>8.1036643690561849E-3</c:v>
                </c:pt>
                <c:pt idx="65">
                  <c:v>7.3489448616295361E-2</c:v>
                </c:pt>
                <c:pt idx="66">
                  <c:v>0.17505227242604082</c:v>
                </c:pt>
                <c:pt idx="67">
                  <c:v>0.30874314651302348</c:v>
                </c:pt>
                <c:pt idx="68">
                  <c:v>0.46923223761334254</c:v>
                </c:pt>
                <c:pt idx="69">
                  <c:v>0.6501213521174446</c:v>
                </c:pt>
                <c:pt idx="70">
                  <c:v>0.84419901185865798</c:v>
                </c:pt>
                <c:pt idx="71">
                  <c:v>1.0437279529905734</c:v>
                </c:pt>
                <c:pt idx="72">
                  <c:v>1.2407535862802475</c:v>
                </c:pt>
                <c:pt idx="73">
                  <c:v>1.4274211214787571</c:v>
                </c:pt>
                <c:pt idx="74">
                  <c:v>1.5962887130212122</c:v>
                </c:pt>
                <c:pt idx="75">
                  <c:v>1.7406241429253129</c:v>
                </c:pt>
                <c:pt idx="76">
                  <c:v>1.8546732130775716</c:v>
                </c:pt>
                <c:pt idx="77">
                  <c:v>1.9338891469536719</c:v>
                </c:pt>
                <c:pt idx="78">
                  <c:v>1.9751138552503067</c:v>
                </c:pt>
                <c:pt idx="79">
                  <c:v>1.97670383893978</c:v>
                </c:pt>
                <c:pt idx="80">
                  <c:v>1.9385957103898761</c:v>
                </c:pt>
                <c:pt idx="81">
                  <c:v>1.8623087204287261</c:v>
                </c:pt>
                <c:pt idx="82">
                  <c:v>1.7508841906085633</c:v>
                </c:pt>
                <c:pt idx="83">
                  <c:v>1.6087642653128775</c:v>
                </c:pt>
                <c:pt idx="84">
                  <c:v>1.441614817477854</c:v>
                </c:pt>
                <c:pt idx="85">
                  <c:v>1.2560995681180884</c:v>
                </c:pt>
                <c:pt idx="86">
                  <c:v>1.0596144247983317</c:v>
                </c:pt>
                <c:pt idx="87">
                  <c:v>0.85999263013801741</c:v>
                </c:pt>
                <c:pt idx="88">
                  <c:v>0.66519247514724822</c:v>
                </c:pt>
                <c:pt idx="89">
                  <c:v>0.4829800272780761</c:v>
                </c:pt>
                <c:pt idx="90">
                  <c:v>0.32061952182241138</c:v>
                </c:pt>
                <c:pt idx="91">
                  <c:v>0.18458375977456842</c:v>
                </c:pt>
                <c:pt idx="92">
                  <c:v>8.0296057681723099E-2</c:v>
                </c:pt>
                <c:pt idx="93">
                  <c:v>1.1914037127441657E-2</c:v>
                </c:pt>
                <c:pt idx="94">
                  <c:v>1.7836126520718643E-2</c:v>
                </c:pt>
                <c:pt idx="95">
                  <c:v>7.7683881201776606E-3</c:v>
                </c:pt>
                <c:pt idx="96">
                  <c:v>4.1715883369620732E-2</c:v>
                </c:pt>
                <c:pt idx="97">
                  <c:v>0.12864390620102717</c:v>
                </c:pt>
                <c:pt idx="98">
                  <c:v>0.24955013442099483</c:v>
                </c:pt>
                <c:pt idx="99">
                  <c:v>0.3996144182520559</c:v>
                </c:pt>
                <c:pt idx="100">
                  <c:v>0.57285416825309965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D04E-4021-B750-DA9FE50360C7}"/>
            </c:ext>
          </c:extLst>
        </c:ser>
        <c:ser>
          <c:idx val="55"/>
          <c:order val="55"/>
          <c:tx>
            <c:strRef>
              <c:f>'GRG vs Evo 2'!$BM$9</c:f>
              <c:strCache>
                <c:ptCount val="1"/>
                <c:pt idx="0">
                  <c:v>11,0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2'!$BM$10:$BM$110</c:f>
              <c:numCache>
                <c:formatCode>0.00</c:formatCode>
                <c:ptCount val="101"/>
                <c:pt idx="0">
                  <c:v>9.7934492965245923E-6</c:v>
                </c:pt>
                <c:pt idx="1">
                  <c:v>1.9923628709461849E-2</c:v>
                </c:pt>
                <c:pt idx="2">
                  <c:v>7.8929212547818373E-2</c:v>
                </c:pt>
                <c:pt idx="3">
                  <c:v>0.17465459164102515</c:v>
                </c:pt>
                <c:pt idx="4">
                  <c:v>0.30328349720353809</c:v>
                </c:pt>
                <c:pt idx="5">
                  <c:v>0.45968790068256371</c:v>
                </c:pt>
                <c:pt idx="6">
                  <c:v>0.63763245207402985</c:v>
                </c:pt>
                <c:pt idx="7">
                  <c:v>0.83002306365046241</c:v>
                </c:pt>
                <c:pt idx="8">
                  <c:v>1.0291897288519922</c:v>
                </c:pt>
                <c:pt idx="9">
                  <c:v>1.2271923012437906</c:v>
                </c:pt>
                <c:pt idx="10">
                  <c:v>1.4161370430978459</c:v>
                </c:pt>
                <c:pt idx="11">
                  <c:v>1.5884913238060494</c:v>
                </c:pt>
                <c:pt idx="12">
                  <c:v>1.7373839220919489</c:v>
                </c:pt>
                <c:pt idx="13">
                  <c:v>1.8568789599196509</c:v>
                </c:pt>
                <c:pt idx="14">
                  <c:v>1.9422125472193614</c:v>
                </c:pt>
                <c:pt idx="15">
                  <c:v>1.9899827031511488</c:v>
                </c:pt>
                <c:pt idx="16">
                  <c:v>1.9982849823454565</c:v>
                </c:pt>
                <c:pt idx="17">
                  <c:v>1.9667883991301647</c:v>
                </c:pt>
                <c:pt idx="18">
                  <c:v>1.8967486228848505</c:v>
                </c:pt>
                <c:pt idx="19">
                  <c:v>1.7909579184651203</c:v>
                </c:pt>
                <c:pt idx="20">
                  <c:v>1.6536338274143154</c:v>
                </c:pt>
                <c:pt idx="21">
                  <c:v>1.490251027891403</c:v>
                </c:pt>
                <c:pt idx="22">
                  <c:v>1.3073230765291228</c:v>
                </c:pt>
                <c:pt idx="23">
                  <c:v>1.1121427334857583</c:v>
                </c:pt>
                <c:pt idx="24">
                  <c:v>0.91249122311125708</c:v>
                </c:pt>
                <c:pt idx="25">
                  <c:v>0.71632802108747717</c:v>
                </c:pt>
                <c:pt idx="26">
                  <c:v>0.53147353525032637</c:v>
                </c:pt>
                <c:pt idx="27">
                  <c:v>0.36529733060806879</c:v>
                </c:pt>
                <c:pt idx="28">
                  <c:v>0.22442432804045387</c:v>
                </c:pt>
                <c:pt idx="29">
                  <c:v>0.11447068960938456</c:v>
                </c:pt>
                <c:pt idx="30">
                  <c:v>3.9819919900337508E-2</c:v>
                </c:pt>
                <c:pt idx="31">
                  <c:v>3.4481095274859763E-3</c:v>
                </c:pt>
                <c:pt idx="32">
                  <c:v>6.8052877925108834E-3</c:v>
                </c:pt>
                <c:pt idx="33">
                  <c:v>4.9757614592173871E-2</c:v>
                </c:pt>
                <c:pt idx="34">
                  <c:v>0.1305927162008782</c:v>
                </c:pt>
                <c:pt idx="35">
                  <c:v>0.24608795220739887</c:v>
                </c:pt>
                <c:pt idx="36">
                  <c:v>0.39163889201844893</c:v>
                </c:pt>
                <c:pt idx="37">
                  <c:v>0.56144287897631306</c:v>
                </c:pt>
                <c:pt idx="38">
                  <c:v>0.74873036396844772</c:v>
                </c:pt>
                <c:pt idx="39">
                  <c:v>0.94603478598805368</c:v>
                </c:pt>
                <c:pt idx="40">
                  <c:v>1.145490240359317</c:v>
                </c:pt>
                <c:pt idx="41">
                  <c:v>1.339145067534538</c:v>
                </c:pt>
                <c:pt idx="42">
                  <c:v>1.519278860667389</c:v>
                </c:pt>
                <c:pt idx="43">
                  <c:v>1.6787102538707159</c:v>
                </c:pt>
                <c:pt idx="44">
                  <c:v>1.8110832206123595</c:v>
                </c:pt>
                <c:pt idx="45">
                  <c:v>1.9111204684353804</c:v>
                </c:pt>
                <c:pt idx="46">
                  <c:v>1.9748338279548672</c:v>
                </c:pt>
                <c:pt idx="47">
                  <c:v>1.99968324858591</c:v>
                </c:pt>
                <c:pt idx="48">
                  <c:v>1.9846780623448304</c:v>
                </c:pt>
                <c:pt idx="49">
                  <c:v>1.9304164786554567</c:v>
                </c:pt>
                <c:pt idx="50">
                  <c:v>1.8390617356271559</c:v>
                </c:pt>
                <c:pt idx="51">
                  <c:v>1.7142558585779037</c:v>
                </c:pt>
                <c:pt idx="52">
                  <c:v>1.5609744639779324</c:v>
                </c:pt>
                <c:pt idx="53">
                  <c:v>1.385328397322533</c:v>
                </c:pt>
                <c:pt idx="54">
                  <c:v>1.1943201130060384</c:v>
                </c:pt>
                <c:pt idx="55">
                  <c:v>0.99556450856265266</c:v>
                </c:pt>
                <c:pt idx="56">
                  <c:v>0.79698534273195309</c:v>
                </c:pt>
                <c:pt idx="57">
                  <c:v>0.6064993402028126</c:v>
                </c:pt>
                <c:pt idx="58">
                  <c:v>0.43170057678272988</c:v>
                </c:pt>
                <c:pt idx="59">
                  <c:v>0.27955772755986474</c:v>
                </c:pt>
                <c:pt idx="60">
                  <c:v>0.15613624781821134</c:v>
                </c:pt>
                <c:pt idx="61">
                  <c:v>6.6356562476066139E-2</c:v>
                </c:pt>
                <c:pt idx="62">
                  <c:v>1.37979042718398E-2</c:v>
                </c:pt>
                <c:pt idx="63">
                  <c:v>5.5562104969875126E-4</c:v>
                </c:pt>
                <c:pt idx="64">
                  <c:v>2.7157640853268106E-2</c:v>
                </c:pt>
                <c:pt idx="65">
                  <c:v>9.2543425100507282E-2</c:v>
                </c:pt>
                <c:pt idx="66">
                  <c:v>0.19410624891025274</c:v>
                </c:pt>
                <c:pt idx="67">
                  <c:v>0.3277971229972354</c:v>
                </c:pt>
                <c:pt idx="68">
                  <c:v>0.48828621409755446</c:v>
                </c:pt>
                <c:pt idx="69">
                  <c:v>0.66917532860165652</c:v>
                </c:pt>
                <c:pt idx="70">
                  <c:v>0.8632529883428699</c:v>
                </c:pt>
                <c:pt idx="71">
                  <c:v>1.0627819294747853</c:v>
                </c:pt>
                <c:pt idx="72">
                  <c:v>1.2598075627644594</c:v>
                </c:pt>
                <c:pt idx="73">
                  <c:v>1.446475097962969</c:v>
                </c:pt>
                <c:pt idx="74">
                  <c:v>1.6153426895054244</c:v>
                </c:pt>
                <c:pt idx="75">
                  <c:v>1.7596781194095248</c:v>
                </c:pt>
                <c:pt idx="76">
                  <c:v>1.8737271895617837</c:v>
                </c:pt>
                <c:pt idx="77">
                  <c:v>1.9529431234378838</c:v>
                </c:pt>
                <c:pt idx="78">
                  <c:v>1.9941678317345186</c:v>
                </c:pt>
                <c:pt idx="79">
                  <c:v>1.9957578154239921</c:v>
                </c:pt>
                <c:pt idx="80">
                  <c:v>1.9576496868740882</c:v>
                </c:pt>
                <c:pt idx="81">
                  <c:v>1.8813626969129382</c:v>
                </c:pt>
                <c:pt idx="82">
                  <c:v>1.7699381670927752</c:v>
                </c:pt>
                <c:pt idx="83">
                  <c:v>1.6278182417970894</c:v>
                </c:pt>
                <c:pt idx="84">
                  <c:v>1.4606687939620659</c:v>
                </c:pt>
                <c:pt idx="85">
                  <c:v>1.2751535446023003</c:v>
                </c:pt>
                <c:pt idx="86">
                  <c:v>1.0786684012825436</c:v>
                </c:pt>
                <c:pt idx="87">
                  <c:v>0.87904660662222933</c:v>
                </c:pt>
                <c:pt idx="88">
                  <c:v>0.68424645163146014</c:v>
                </c:pt>
                <c:pt idx="89">
                  <c:v>0.50203400376228802</c:v>
                </c:pt>
                <c:pt idx="90">
                  <c:v>0.3396734983066233</c:v>
                </c:pt>
                <c:pt idx="91">
                  <c:v>0.20363773625878034</c:v>
                </c:pt>
                <c:pt idx="92">
                  <c:v>9.9350034165935019E-2</c:v>
                </c:pt>
                <c:pt idx="93">
                  <c:v>3.0968013611653578E-2</c:v>
                </c:pt>
                <c:pt idx="94">
                  <c:v>1.2178499634932782E-3</c:v>
                </c:pt>
                <c:pt idx="95">
                  <c:v>1.128558836403426E-2</c:v>
                </c:pt>
                <c:pt idx="96">
                  <c:v>6.0769859853832653E-2</c:v>
                </c:pt>
                <c:pt idx="97">
                  <c:v>0.14769788268523909</c:v>
                </c:pt>
                <c:pt idx="98">
                  <c:v>0.26860411090520675</c:v>
                </c:pt>
                <c:pt idx="99">
                  <c:v>0.41866839473626782</c:v>
                </c:pt>
                <c:pt idx="100">
                  <c:v>0.59190814473731157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D04E-4021-B750-DA9FE50360C7}"/>
            </c:ext>
          </c:extLst>
        </c:ser>
        <c:ser>
          <c:idx val="56"/>
          <c:order val="56"/>
          <c:tx>
            <c:strRef>
              <c:f>'GRG vs Evo 2'!$BN$9</c:f>
              <c:strCache>
                <c:ptCount val="1"/>
                <c:pt idx="0">
                  <c:v>11,2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2'!$BN$10:$BN$110</c:f>
              <c:numCache>
                <c:formatCode>0.00</c:formatCode>
                <c:ptCount val="101"/>
                <c:pt idx="0">
                  <c:v>2.08222708486826E-2</c:v>
                </c:pt>
                <c:pt idx="1">
                  <c:v>8.888486899242265E-4</c:v>
                </c:pt>
                <c:pt idx="2">
                  <c:v>5.8116735148432297E-2</c:v>
                </c:pt>
                <c:pt idx="3">
                  <c:v>0.15384211424163907</c:v>
                </c:pt>
                <c:pt idx="4">
                  <c:v>0.28247101980415201</c:v>
                </c:pt>
                <c:pt idx="5">
                  <c:v>0.43887542328317763</c:v>
                </c:pt>
                <c:pt idx="6">
                  <c:v>0.61681997467464378</c:v>
                </c:pt>
                <c:pt idx="7">
                  <c:v>0.80921058625107634</c:v>
                </c:pt>
                <c:pt idx="8">
                  <c:v>1.0083772514526061</c:v>
                </c:pt>
                <c:pt idx="9">
                  <c:v>1.2063798238444046</c:v>
                </c:pt>
                <c:pt idx="10">
                  <c:v>1.3953245656984599</c:v>
                </c:pt>
                <c:pt idx="11">
                  <c:v>1.5676788464066633</c:v>
                </c:pt>
                <c:pt idx="12">
                  <c:v>1.7165714446925628</c:v>
                </c:pt>
                <c:pt idx="13">
                  <c:v>1.8360664825202648</c:v>
                </c:pt>
                <c:pt idx="14">
                  <c:v>1.9214000698199754</c:v>
                </c:pt>
                <c:pt idx="15">
                  <c:v>1.9691702257517627</c:v>
                </c:pt>
                <c:pt idx="16">
                  <c:v>1.9774725049460704</c:v>
                </c:pt>
                <c:pt idx="17">
                  <c:v>1.9459759217307786</c:v>
                </c:pt>
                <c:pt idx="18">
                  <c:v>1.8759361454854644</c:v>
                </c:pt>
                <c:pt idx="19">
                  <c:v>1.7701454410657342</c:v>
                </c:pt>
                <c:pt idx="20">
                  <c:v>1.6328213500149293</c:v>
                </c:pt>
                <c:pt idx="21">
                  <c:v>1.4694385504920169</c:v>
                </c:pt>
                <c:pt idx="22">
                  <c:v>1.2865105991297368</c:v>
                </c:pt>
                <c:pt idx="23">
                  <c:v>1.0913302560863722</c:v>
                </c:pt>
                <c:pt idx="24">
                  <c:v>0.891678745711871</c:v>
                </c:pt>
                <c:pt idx="25">
                  <c:v>0.6955155436880911</c:v>
                </c:pt>
                <c:pt idx="26">
                  <c:v>0.51066105785094029</c:v>
                </c:pt>
                <c:pt idx="27">
                  <c:v>0.34448485320868272</c:v>
                </c:pt>
                <c:pt idx="28">
                  <c:v>0.20361185064106779</c:v>
                </c:pt>
                <c:pt idx="29">
                  <c:v>9.3658212209998482E-2</c:v>
                </c:pt>
                <c:pt idx="30">
                  <c:v>1.9007442500951433E-2</c:v>
                </c:pt>
                <c:pt idx="31">
                  <c:v>1.7364367871900099E-2</c:v>
                </c:pt>
                <c:pt idx="32">
                  <c:v>1.4007189606875192E-2</c:v>
                </c:pt>
                <c:pt idx="33">
                  <c:v>2.8945137192787795E-2</c:v>
                </c:pt>
                <c:pt idx="34">
                  <c:v>0.10978023880149212</c:v>
                </c:pt>
                <c:pt idx="35">
                  <c:v>0.2252754748080128</c:v>
                </c:pt>
                <c:pt idx="36">
                  <c:v>0.37082641461906285</c:v>
                </c:pt>
                <c:pt idx="37">
                  <c:v>0.54063040157692699</c:v>
                </c:pt>
                <c:pt idx="38">
                  <c:v>0.72791788656906165</c:v>
                </c:pt>
                <c:pt idx="39">
                  <c:v>0.92522230858866761</c:v>
                </c:pt>
                <c:pt idx="40">
                  <c:v>1.1246777629599309</c:v>
                </c:pt>
                <c:pt idx="41">
                  <c:v>1.3183325901351519</c:v>
                </c:pt>
                <c:pt idx="42">
                  <c:v>1.498466383268003</c:v>
                </c:pt>
                <c:pt idx="43">
                  <c:v>1.6578977764713299</c:v>
                </c:pt>
                <c:pt idx="44">
                  <c:v>1.7902707432129734</c:v>
                </c:pt>
                <c:pt idx="45">
                  <c:v>1.8903079910359943</c:v>
                </c:pt>
                <c:pt idx="46">
                  <c:v>1.9540213505554811</c:v>
                </c:pt>
                <c:pt idx="47">
                  <c:v>1.9788707711865239</c:v>
                </c:pt>
                <c:pt idx="48">
                  <c:v>1.9638655849454443</c:v>
                </c:pt>
                <c:pt idx="49">
                  <c:v>1.9096040012560707</c:v>
                </c:pt>
                <c:pt idx="50">
                  <c:v>1.8182492582277698</c:v>
                </c:pt>
                <c:pt idx="51">
                  <c:v>1.6934433811785177</c:v>
                </c:pt>
                <c:pt idx="52">
                  <c:v>1.5401619865785463</c:v>
                </c:pt>
                <c:pt idx="53">
                  <c:v>1.3645159199231469</c:v>
                </c:pt>
                <c:pt idx="54">
                  <c:v>1.1735076356066523</c:v>
                </c:pt>
                <c:pt idx="55">
                  <c:v>0.97475203116326659</c:v>
                </c:pt>
                <c:pt idx="56">
                  <c:v>0.77617286533256702</c:v>
                </c:pt>
                <c:pt idx="57">
                  <c:v>0.58568686280342652</c:v>
                </c:pt>
                <c:pt idx="58">
                  <c:v>0.41088809938334381</c:v>
                </c:pt>
                <c:pt idx="59">
                  <c:v>0.25874525016047867</c:v>
                </c:pt>
                <c:pt idx="60">
                  <c:v>0.13532377041882526</c:v>
                </c:pt>
                <c:pt idx="61">
                  <c:v>4.5544085076680063E-2</c:v>
                </c:pt>
                <c:pt idx="62">
                  <c:v>7.0145731275462753E-3</c:v>
                </c:pt>
                <c:pt idx="63">
                  <c:v>2.0256856349687324E-2</c:v>
                </c:pt>
                <c:pt idx="64">
                  <c:v>6.3451634538820301E-3</c:v>
                </c:pt>
                <c:pt idx="65">
                  <c:v>7.1730947701121206E-2</c:v>
                </c:pt>
                <c:pt idx="66">
                  <c:v>0.17329377151086667</c:v>
                </c:pt>
                <c:pt idx="67">
                  <c:v>0.30698464559784933</c:v>
                </c:pt>
                <c:pt idx="68">
                  <c:v>0.46747373669816839</c:v>
                </c:pt>
                <c:pt idx="69">
                  <c:v>0.64836285120227044</c:v>
                </c:pt>
                <c:pt idx="70">
                  <c:v>0.84244051094348382</c:v>
                </c:pt>
                <c:pt idx="71">
                  <c:v>1.0419694520753993</c:v>
                </c:pt>
                <c:pt idx="72">
                  <c:v>1.2389950853650733</c:v>
                </c:pt>
                <c:pt idx="73">
                  <c:v>1.4256626205635829</c:v>
                </c:pt>
                <c:pt idx="74">
                  <c:v>1.5945302121060383</c:v>
                </c:pt>
                <c:pt idx="75">
                  <c:v>1.7388656420101387</c:v>
                </c:pt>
                <c:pt idx="76">
                  <c:v>1.8529147121623977</c:v>
                </c:pt>
                <c:pt idx="77">
                  <c:v>1.9321306460384977</c:v>
                </c:pt>
                <c:pt idx="78">
                  <c:v>1.9733553543351325</c:v>
                </c:pt>
                <c:pt idx="79">
                  <c:v>1.974945338024606</c:v>
                </c:pt>
                <c:pt idx="80">
                  <c:v>1.9368372094747022</c:v>
                </c:pt>
                <c:pt idx="81">
                  <c:v>1.8605502195135522</c:v>
                </c:pt>
                <c:pt idx="82">
                  <c:v>1.7491256896933891</c:v>
                </c:pt>
                <c:pt idx="83">
                  <c:v>1.6070057643977034</c:v>
                </c:pt>
                <c:pt idx="84">
                  <c:v>1.4398563165626799</c:v>
                </c:pt>
                <c:pt idx="85">
                  <c:v>1.2543410672029143</c:v>
                </c:pt>
                <c:pt idx="86">
                  <c:v>1.0578559238831575</c:v>
                </c:pt>
                <c:pt idx="87">
                  <c:v>0.85823412922284326</c:v>
                </c:pt>
                <c:pt idx="88">
                  <c:v>0.66343397423207406</c:v>
                </c:pt>
                <c:pt idx="89">
                  <c:v>0.48122152636290194</c:v>
                </c:pt>
                <c:pt idx="90">
                  <c:v>0.31886102090723722</c:v>
                </c:pt>
                <c:pt idx="91">
                  <c:v>0.18282525885939427</c:v>
                </c:pt>
                <c:pt idx="92">
                  <c:v>7.8537556766548944E-2</c:v>
                </c:pt>
                <c:pt idx="93">
                  <c:v>1.0155536212267502E-2</c:v>
                </c:pt>
                <c:pt idx="94">
                  <c:v>1.9594627435892797E-2</c:v>
                </c:pt>
                <c:pt idx="95">
                  <c:v>9.5268890353518154E-3</c:v>
                </c:pt>
                <c:pt idx="96">
                  <c:v>3.9957382454446577E-2</c:v>
                </c:pt>
                <c:pt idx="97">
                  <c:v>0.12688540528585301</c:v>
                </c:pt>
                <c:pt idx="98">
                  <c:v>0.24779163350582067</c:v>
                </c:pt>
                <c:pt idx="99">
                  <c:v>0.39785591733688175</c:v>
                </c:pt>
                <c:pt idx="100">
                  <c:v>0.57109566733792549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D04E-4021-B750-DA9FE50360C7}"/>
            </c:ext>
          </c:extLst>
        </c:ser>
        <c:ser>
          <c:idx val="57"/>
          <c:order val="57"/>
          <c:tx>
            <c:strRef>
              <c:f>'GRG vs Evo 2'!$BO$9</c:f>
              <c:strCache>
                <c:ptCount val="1"/>
                <c:pt idx="0">
                  <c:v>11,4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2'!$BO$10:$BO$110</c:f>
              <c:numCache>
                <c:formatCode>0.00</c:formatCode>
                <c:ptCount val="101"/>
                <c:pt idx="0">
                  <c:v>8.0671474335324289E-2</c:v>
                </c:pt>
                <c:pt idx="1">
                  <c:v>6.0738052176565915E-2</c:v>
                </c:pt>
                <c:pt idx="2">
                  <c:v>1.7324683382093919E-3</c:v>
                </c:pt>
                <c:pt idx="3">
                  <c:v>9.3992910754997383E-2</c:v>
                </c:pt>
                <c:pt idx="4">
                  <c:v>0.22262181631751032</c:v>
                </c:pt>
                <c:pt idx="5">
                  <c:v>0.37902621979653595</c:v>
                </c:pt>
                <c:pt idx="6">
                  <c:v>0.55697077118800209</c:v>
                </c:pt>
                <c:pt idx="7">
                  <c:v>0.74936138276443465</c:v>
                </c:pt>
                <c:pt idx="8">
                  <c:v>0.94852804796596457</c:v>
                </c:pt>
                <c:pt idx="9">
                  <c:v>1.1465306203577628</c:v>
                </c:pt>
                <c:pt idx="10">
                  <c:v>1.3354753622118181</c:v>
                </c:pt>
                <c:pt idx="11">
                  <c:v>1.5078296429200215</c:v>
                </c:pt>
                <c:pt idx="12">
                  <c:v>1.6567222412059213</c:v>
                </c:pt>
                <c:pt idx="13">
                  <c:v>1.776217279033623</c:v>
                </c:pt>
                <c:pt idx="14">
                  <c:v>1.8615508663333338</c:v>
                </c:pt>
                <c:pt idx="15">
                  <c:v>1.9093210222651211</c:v>
                </c:pt>
                <c:pt idx="16">
                  <c:v>1.9176233014594288</c:v>
                </c:pt>
                <c:pt idx="17">
                  <c:v>1.8861267182441368</c:v>
                </c:pt>
                <c:pt idx="18">
                  <c:v>1.8160869419988228</c:v>
                </c:pt>
                <c:pt idx="19">
                  <c:v>1.7102962375790924</c:v>
                </c:pt>
                <c:pt idx="20">
                  <c:v>1.5729721465282878</c:v>
                </c:pt>
                <c:pt idx="21">
                  <c:v>1.4095893470053751</c:v>
                </c:pt>
                <c:pt idx="22">
                  <c:v>1.2266613956430952</c:v>
                </c:pt>
                <c:pt idx="23">
                  <c:v>1.0314810525997307</c:v>
                </c:pt>
                <c:pt idx="24">
                  <c:v>0.83182954222522931</c:v>
                </c:pt>
                <c:pt idx="25">
                  <c:v>0.63566634020144952</c:v>
                </c:pt>
                <c:pt idx="26">
                  <c:v>0.4508118543642986</c:v>
                </c:pt>
                <c:pt idx="27">
                  <c:v>0.28463564972204103</c:v>
                </c:pt>
                <c:pt idx="28">
                  <c:v>0.1437626471544261</c:v>
                </c:pt>
                <c:pt idx="29">
                  <c:v>3.3809008723356793E-2</c:v>
                </c:pt>
                <c:pt idx="30">
                  <c:v>4.0841760985690256E-2</c:v>
                </c:pt>
                <c:pt idx="31">
                  <c:v>7.7213571358541788E-2</c:v>
                </c:pt>
                <c:pt idx="32">
                  <c:v>7.3856393093516881E-2</c:v>
                </c:pt>
                <c:pt idx="33">
                  <c:v>3.0904066293853893E-2</c:v>
                </c:pt>
                <c:pt idx="34">
                  <c:v>4.9931035314850436E-2</c:v>
                </c:pt>
                <c:pt idx="35">
                  <c:v>0.16542627132137111</c:v>
                </c:pt>
                <c:pt idx="36">
                  <c:v>0.31097721113242116</c:v>
                </c:pt>
                <c:pt idx="37">
                  <c:v>0.48078119809028536</c:v>
                </c:pt>
                <c:pt idx="38">
                  <c:v>0.66806868308242007</c:v>
                </c:pt>
                <c:pt idx="39">
                  <c:v>0.86537310510202592</c:v>
                </c:pt>
                <c:pt idx="40">
                  <c:v>1.0648285594732894</c:v>
                </c:pt>
                <c:pt idx="41">
                  <c:v>1.2584833866485101</c:v>
                </c:pt>
                <c:pt idx="42">
                  <c:v>1.4386171797813612</c:v>
                </c:pt>
                <c:pt idx="43">
                  <c:v>1.5980485729846881</c:v>
                </c:pt>
                <c:pt idx="44">
                  <c:v>1.7304215397263318</c:v>
                </c:pt>
                <c:pt idx="45">
                  <c:v>1.8304587875493525</c:v>
                </c:pt>
                <c:pt idx="46">
                  <c:v>1.8941721470688393</c:v>
                </c:pt>
                <c:pt idx="47">
                  <c:v>1.9190215676998821</c:v>
                </c:pt>
                <c:pt idx="48">
                  <c:v>1.9040163814588027</c:v>
                </c:pt>
                <c:pt idx="49">
                  <c:v>1.8497547977694291</c:v>
                </c:pt>
                <c:pt idx="50">
                  <c:v>1.758400054741128</c:v>
                </c:pt>
                <c:pt idx="51">
                  <c:v>1.6335941776918759</c:v>
                </c:pt>
                <c:pt idx="52">
                  <c:v>1.4803127830919045</c:v>
                </c:pt>
                <c:pt idx="53">
                  <c:v>1.3046667164365053</c:v>
                </c:pt>
                <c:pt idx="54">
                  <c:v>1.1136584321200105</c:v>
                </c:pt>
                <c:pt idx="55">
                  <c:v>0.9149028276766249</c:v>
                </c:pt>
                <c:pt idx="56">
                  <c:v>0.71632366184592533</c:v>
                </c:pt>
                <c:pt idx="57">
                  <c:v>0.52583765931678483</c:v>
                </c:pt>
                <c:pt idx="58">
                  <c:v>0.35103889589670212</c:v>
                </c:pt>
                <c:pt idx="59">
                  <c:v>0.19889604667383698</c:v>
                </c:pt>
                <c:pt idx="60">
                  <c:v>7.5474566932183573E-2</c:v>
                </c:pt>
                <c:pt idx="61">
                  <c:v>1.4305118409961626E-2</c:v>
                </c:pt>
                <c:pt idx="62">
                  <c:v>6.6863776614187964E-2</c:v>
                </c:pt>
                <c:pt idx="63">
                  <c:v>8.0106059836329013E-2</c:v>
                </c:pt>
                <c:pt idx="64">
                  <c:v>5.3504040032759659E-2</c:v>
                </c:pt>
                <c:pt idx="65">
                  <c:v>1.1881744214479517E-2</c:v>
                </c:pt>
                <c:pt idx="66">
                  <c:v>0.11344456802422498</c:v>
                </c:pt>
                <c:pt idx="67">
                  <c:v>0.24713544211120764</c:v>
                </c:pt>
                <c:pt idx="68">
                  <c:v>0.4076245332115267</c:v>
                </c:pt>
                <c:pt idx="69">
                  <c:v>0.58851364771562875</c:v>
                </c:pt>
                <c:pt idx="70">
                  <c:v>0.78259130745684213</c:v>
                </c:pt>
                <c:pt idx="71">
                  <c:v>0.98212024858875746</c:v>
                </c:pt>
                <c:pt idx="72">
                  <c:v>1.1791458818784315</c:v>
                </c:pt>
                <c:pt idx="73">
                  <c:v>1.3658134170769414</c:v>
                </c:pt>
                <c:pt idx="74">
                  <c:v>1.5346810086193965</c:v>
                </c:pt>
                <c:pt idx="75">
                  <c:v>1.6790164385234969</c:v>
                </c:pt>
                <c:pt idx="76">
                  <c:v>1.7930655086757559</c:v>
                </c:pt>
                <c:pt idx="77">
                  <c:v>1.8722814425518561</c:v>
                </c:pt>
                <c:pt idx="78">
                  <c:v>1.913506150848491</c:v>
                </c:pt>
                <c:pt idx="79">
                  <c:v>1.9150961345379642</c:v>
                </c:pt>
                <c:pt idx="80">
                  <c:v>1.8769880059880604</c:v>
                </c:pt>
                <c:pt idx="81">
                  <c:v>1.8007010160269104</c:v>
                </c:pt>
                <c:pt idx="82">
                  <c:v>1.6892764862067473</c:v>
                </c:pt>
                <c:pt idx="83">
                  <c:v>1.5471565609110618</c:v>
                </c:pt>
                <c:pt idx="84">
                  <c:v>1.3800071130760383</c:v>
                </c:pt>
                <c:pt idx="85">
                  <c:v>1.1944918637162727</c:v>
                </c:pt>
                <c:pt idx="86">
                  <c:v>0.99800672039651583</c:v>
                </c:pt>
                <c:pt idx="87">
                  <c:v>0.79838492573620157</c:v>
                </c:pt>
                <c:pt idx="88">
                  <c:v>0.60358477074543238</c:v>
                </c:pt>
                <c:pt idx="89">
                  <c:v>0.42137232287626025</c:v>
                </c:pt>
                <c:pt idx="90">
                  <c:v>0.25901181742059554</c:v>
                </c:pt>
                <c:pt idx="91">
                  <c:v>0.12297605537275258</c:v>
                </c:pt>
                <c:pt idx="92">
                  <c:v>1.8688353279907255E-2</c:v>
                </c:pt>
                <c:pt idx="93">
                  <c:v>4.9693667274374187E-2</c:v>
                </c:pt>
                <c:pt idx="94">
                  <c:v>7.9443830922534486E-2</c:v>
                </c:pt>
                <c:pt idx="95">
                  <c:v>6.9376092521993504E-2</c:v>
                </c:pt>
                <c:pt idx="96">
                  <c:v>1.9891821032195112E-2</c:v>
                </c:pt>
                <c:pt idx="97">
                  <c:v>6.7036201799211326E-2</c:v>
                </c:pt>
                <c:pt idx="98">
                  <c:v>0.18794243001917899</c:v>
                </c:pt>
                <c:pt idx="99">
                  <c:v>0.33800671385024006</c:v>
                </c:pt>
                <c:pt idx="100">
                  <c:v>0.51124646385128369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D04E-4021-B750-DA9FE50360C7}"/>
            </c:ext>
          </c:extLst>
        </c:ser>
        <c:ser>
          <c:idx val="58"/>
          <c:order val="58"/>
          <c:tx>
            <c:strRef>
              <c:f>'GRG vs Evo 2'!$BP$9</c:f>
              <c:strCache>
                <c:ptCount val="1"/>
                <c:pt idx="0">
                  <c:v>11,6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2'!$BP$10:$BP$110</c:f>
              <c:numCache>
                <c:formatCode>0.00</c:formatCode>
                <c:ptCount val="101"/>
                <c:pt idx="0">
                  <c:v>0.17717140503129114</c:v>
                </c:pt>
                <c:pt idx="1">
                  <c:v>0.15723798287253277</c:v>
                </c:pt>
                <c:pt idx="2">
                  <c:v>9.8232399034176243E-2</c:v>
                </c:pt>
                <c:pt idx="3">
                  <c:v>2.5070199409694682E-3</c:v>
                </c:pt>
                <c:pt idx="4">
                  <c:v>0.12612188562154347</c:v>
                </c:pt>
                <c:pt idx="5">
                  <c:v>0.28252628910056909</c:v>
                </c:pt>
                <c:pt idx="6">
                  <c:v>0.46047084049203524</c:v>
                </c:pt>
                <c:pt idx="7">
                  <c:v>0.6528614520684678</c:v>
                </c:pt>
                <c:pt idx="8">
                  <c:v>0.85202811726999772</c:v>
                </c:pt>
                <c:pt idx="9">
                  <c:v>1.0500306896617959</c:v>
                </c:pt>
                <c:pt idx="10">
                  <c:v>1.2389754315158512</c:v>
                </c:pt>
                <c:pt idx="11">
                  <c:v>1.4113297122240547</c:v>
                </c:pt>
                <c:pt idx="12">
                  <c:v>1.5602223105099542</c:v>
                </c:pt>
                <c:pt idx="13">
                  <c:v>1.6797173483376562</c:v>
                </c:pt>
                <c:pt idx="14">
                  <c:v>1.7650509356373669</c:v>
                </c:pt>
                <c:pt idx="15">
                  <c:v>1.8128210915691543</c:v>
                </c:pt>
                <c:pt idx="16">
                  <c:v>1.821123370763462</c:v>
                </c:pt>
                <c:pt idx="17">
                  <c:v>1.78962678754817</c:v>
                </c:pt>
                <c:pt idx="18">
                  <c:v>1.7195870113028557</c:v>
                </c:pt>
                <c:pt idx="19">
                  <c:v>1.6137963068831258</c:v>
                </c:pt>
                <c:pt idx="20">
                  <c:v>1.4764722158323207</c:v>
                </c:pt>
                <c:pt idx="21">
                  <c:v>1.3130894163094082</c:v>
                </c:pt>
                <c:pt idx="22">
                  <c:v>1.1301614649471281</c:v>
                </c:pt>
                <c:pt idx="23">
                  <c:v>0.9349811219037637</c:v>
                </c:pt>
                <c:pt idx="24">
                  <c:v>0.73532961152926246</c:v>
                </c:pt>
                <c:pt idx="25">
                  <c:v>0.53916640950548267</c:v>
                </c:pt>
                <c:pt idx="26">
                  <c:v>0.35431192366833175</c:v>
                </c:pt>
                <c:pt idx="27">
                  <c:v>0.18813571902607418</c:v>
                </c:pt>
                <c:pt idx="28">
                  <c:v>4.7262716458459253E-2</c:v>
                </c:pt>
                <c:pt idx="29">
                  <c:v>6.2690921972610059E-2</c:v>
                </c:pt>
                <c:pt idx="30">
                  <c:v>0.13734169168165711</c:v>
                </c:pt>
                <c:pt idx="31">
                  <c:v>0.17371350205450864</c:v>
                </c:pt>
                <c:pt idx="32">
                  <c:v>0.17035632378948373</c:v>
                </c:pt>
                <c:pt idx="33">
                  <c:v>0.12740399698982074</c:v>
                </c:pt>
                <c:pt idx="34">
                  <c:v>4.6568895381116415E-2</c:v>
                </c:pt>
                <c:pt idx="35">
                  <c:v>6.8926340625404259E-2</c:v>
                </c:pt>
                <c:pt idx="36">
                  <c:v>0.21447728043645431</c:v>
                </c:pt>
                <c:pt idx="37">
                  <c:v>0.3842812673943185</c:v>
                </c:pt>
                <c:pt idx="38">
                  <c:v>0.57156875238645322</c:v>
                </c:pt>
                <c:pt idx="39">
                  <c:v>0.76887317440605907</c:v>
                </c:pt>
                <c:pt idx="40">
                  <c:v>0.9683286287773224</c:v>
                </c:pt>
                <c:pt idx="41">
                  <c:v>1.1619834559525435</c:v>
                </c:pt>
                <c:pt idx="42">
                  <c:v>1.3421172490853945</c:v>
                </c:pt>
                <c:pt idx="43">
                  <c:v>1.5015486422887214</c:v>
                </c:pt>
                <c:pt idx="44">
                  <c:v>1.6339216090303648</c:v>
                </c:pt>
                <c:pt idx="45">
                  <c:v>1.7339588568533859</c:v>
                </c:pt>
                <c:pt idx="46">
                  <c:v>1.7976722163728724</c:v>
                </c:pt>
                <c:pt idx="47">
                  <c:v>1.8225216370039155</c:v>
                </c:pt>
                <c:pt idx="48">
                  <c:v>1.8075164507628358</c:v>
                </c:pt>
                <c:pt idx="49">
                  <c:v>1.753254867073462</c:v>
                </c:pt>
                <c:pt idx="50">
                  <c:v>1.6619001240451614</c:v>
                </c:pt>
                <c:pt idx="51">
                  <c:v>1.5370942469959092</c:v>
                </c:pt>
                <c:pt idx="52">
                  <c:v>1.3838128523959377</c:v>
                </c:pt>
                <c:pt idx="53">
                  <c:v>1.2081667857405385</c:v>
                </c:pt>
                <c:pt idx="54">
                  <c:v>1.0171585014240436</c:v>
                </c:pt>
                <c:pt idx="55">
                  <c:v>0.81840289698065805</c:v>
                </c:pt>
                <c:pt idx="56">
                  <c:v>0.61982373114995848</c:v>
                </c:pt>
                <c:pt idx="57">
                  <c:v>0.42933772862081798</c:v>
                </c:pt>
                <c:pt idx="58">
                  <c:v>0.25453896520073527</c:v>
                </c:pt>
                <c:pt idx="59">
                  <c:v>0.10239611597787013</c:v>
                </c:pt>
                <c:pt idx="60">
                  <c:v>2.1025363763783278E-2</c:v>
                </c:pt>
                <c:pt idx="61">
                  <c:v>0.11080504910592848</c:v>
                </c:pt>
                <c:pt idx="62">
                  <c:v>0.16336370731015482</c:v>
                </c:pt>
                <c:pt idx="63">
                  <c:v>0.17660599053229586</c:v>
                </c:pt>
                <c:pt idx="64">
                  <c:v>0.15000397072872651</c:v>
                </c:pt>
                <c:pt idx="65">
                  <c:v>8.4618186481487334E-2</c:v>
                </c:pt>
                <c:pt idx="66">
                  <c:v>1.6944637328258128E-2</c:v>
                </c:pt>
                <c:pt idx="67">
                  <c:v>0.15063551141524079</c:v>
                </c:pt>
                <c:pt idx="68">
                  <c:v>0.31112460251555984</c:v>
                </c:pt>
                <c:pt idx="69">
                  <c:v>0.4920137170196619</c:v>
                </c:pt>
                <c:pt idx="70">
                  <c:v>0.68609137676087528</c:v>
                </c:pt>
                <c:pt idx="71">
                  <c:v>0.88562031789279061</c:v>
                </c:pt>
                <c:pt idx="72">
                  <c:v>1.0826459511824646</c:v>
                </c:pt>
                <c:pt idx="73">
                  <c:v>1.2693134863809745</c:v>
                </c:pt>
                <c:pt idx="74">
                  <c:v>1.4381810779234296</c:v>
                </c:pt>
                <c:pt idx="75">
                  <c:v>1.5825165078275303</c:v>
                </c:pt>
                <c:pt idx="76">
                  <c:v>1.696565577979789</c:v>
                </c:pt>
                <c:pt idx="77">
                  <c:v>1.7757815118558891</c:v>
                </c:pt>
                <c:pt idx="78">
                  <c:v>1.8170062201525239</c:v>
                </c:pt>
                <c:pt idx="79">
                  <c:v>1.8185962038419974</c:v>
                </c:pt>
                <c:pt idx="80">
                  <c:v>1.7804880752920935</c:v>
                </c:pt>
                <c:pt idx="81">
                  <c:v>1.7042010853309435</c:v>
                </c:pt>
                <c:pt idx="82">
                  <c:v>1.5927765555107807</c:v>
                </c:pt>
                <c:pt idx="83">
                  <c:v>1.4506566302150947</c:v>
                </c:pt>
                <c:pt idx="84">
                  <c:v>1.2835071823800714</c:v>
                </c:pt>
                <c:pt idx="85">
                  <c:v>1.0979919330203058</c:v>
                </c:pt>
                <c:pt idx="86">
                  <c:v>0.90150678970054898</c:v>
                </c:pt>
                <c:pt idx="87">
                  <c:v>0.70188499504023472</c:v>
                </c:pt>
                <c:pt idx="88">
                  <c:v>0.50708484004946552</c:v>
                </c:pt>
                <c:pt idx="89">
                  <c:v>0.3248723921802934</c:v>
                </c:pt>
                <c:pt idx="90">
                  <c:v>0.16251188672462868</c:v>
                </c:pt>
                <c:pt idx="91">
                  <c:v>2.6476124676785728E-2</c:v>
                </c:pt>
                <c:pt idx="92">
                  <c:v>7.7811577416059596E-2</c:v>
                </c:pt>
                <c:pt idx="93">
                  <c:v>0.14619359797034104</c:v>
                </c:pt>
                <c:pt idx="94">
                  <c:v>0.17594376161850134</c:v>
                </c:pt>
                <c:pt idx="95">
                  <c:v>0.16587602321796036</c:v>
                </c:pt>
                <c:pt idx="96">
                  <c:v>0.11639175172816196</c:v>
                </c:pt>
                <c:pt idx="97">
                  <c:v>2.9463728896755526E-2</c:v>
                </c:pt>
                <c:pt idx="98">
                  <c:v>9.1442499323212134E-2</c:v>
                </c:pt>
                <c:pt idx="99">
                  <c:v>0.24150678315427321</c:v>
                </c:pt>
                <c:pt idx="100">
                  <c:v>0.4147465331553169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D04E-4021-B750-DA9FE50360C7}"/>
            </c:ext>
          </c:extLst>
        </c:ser>
        <c:ser>
          <c:idx val="59"/>
          <c:order val="59"/>
          <c:tx>
            <c:strRef>
              <c:f>'GRG vs Evo 2'!$BQ$9</c:f>
              <c:strCache>
                <c:ptCount val="1"/>
                <c:pt idx="0">
                  <c:v>11,8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2'!$BQ$10:$BQ$110</c:f>
              <c:numCache>
                <c:formatCode>0.00</c:formatCode>
                <c:ptCount val="101"/>
                <c:pt idx="0">
                  <c:v>0.30647491522287762</c:v>
                </c:pt>
                <c:pt idx="1">
                  <c:v>0.28654149306411925</c:v>
                </c:pt>
                <c:pt idx="2">
                  <c:v>0.22753590922576272</c:v>
                </c:pt>
                <c:pt idx="3">
                  <c:v>0.13181053013255595</c:v>
                </c:pt>
                <c:pt idx="4">
                  <c:v>3.1816245700430068E-3</c:v>
                </c:pt>
                <c:pt idx="5">
                  <c:v>0.15322277890898262</c:v>
                </c:pt>
                <c:pt idx="6">
                  <c:v>0.33116733030044876</c:v>
                </c:pt>
                <c:pt idx="7">
                  <c:v>0.52355794187688132</c:v>
                </c:pt>
                <c:pt idx="8">
                  <c:v>0.72272460707841124</c:v>
                </c:pt>
                <c:pt idx="9">
                  <c:v>0.92072717947020943</c:v>
                </c:pt>
                <c:pt idx="10">
                  <c:v>1.1096719213242647</c:v>
                </c:pt>
                <c:pt idx="11">
                  <c:v>1.2820262020324682</c:v>
                </c:pt>
                <c:pt idx="12">
                  <c:v>1.4309188003183677</c:v>
                </c:pt>
                <c:pt idx="13">
                  <c:v>1.5504138381460697</c:v>
                </c:pt>
                <c:pt idx="14">
                  <c:v>1.6357474254457804</c:v>
                </c:pt>
                <c:pt idx="15">
                  <c:v>1.6835175813775678</c:v>
                </c:pt>
                <c:pt idx="16">
                  <c:v>1.6918198605718755</c:v>
                </c:pt>
                <c:pt idx="17">
                  <c:v>1.6603232773565835</c:v>
                </c:pt>
                <c:pt idx="18">
                  <c:v>1.5902835011112693</c:v>
                </c:pt>
                <c:pt idx="19">
                  <c:v>1.4844927966915393</c:v>
                </c:pt>
                <c:pt idx="20">
                  <c:v>1.3471687056407342</c:v>
                </c:pt>
                <c:pt idx="21">
                  <c:v>1.1837859061178218</c:v>
                </c:pt>
                <c:pt idx="22">
                  <c:v>1.0008579547555416</c:v>
                </c:pt>
                <c:pt idx="23">
                  <c:v>0.80567761171217722</c:v>
                </c:pt>
                <c:pt idx="24">
                  <c:v>0.60602610133767598</c:v>
                </c:pt>
                <c:pt idx="25">
                  <c:v>0.40986289931389613</c:v>
                </c:pt>
                <c:pt idx="26">
                  <c:v>0.22500841347674527</c:v>
                </c:pt>
                <c:pt idx="27">
                  <c:v>5.8832208834487698E-2</c:v>
                </c:pt>
                <c:pt idx="28">
                  <c:v>8.2040793733127226E-2</c:v>
                </c:pt>
                <c:pt idx="29">
                  <c:v>0.19199443216419654</c:v>
                </c:pt>
                <c:pt idx="30">
                  <c:v>0.26664520187324359</c:v>
                </c:pt>
                <c:pt idx="31">
                  <c:v>0.30301701224609512</c:v>
                </c:pt>
                <c:pt idx="32">
                  <c:v>0.29965983398107021</c:v>
                </c:pt>
                <c:pt idx="33">
                  <c:v>0.25670750718140722</c:v>
                </c:pt>
                <c:pt idx="34">
                  <c:v>0.17587240557270289</c:v>
                </c:pt>
                <c:pt idx="35">
                  <c:v>6.0377169566182221E-2</c:v>
                </c:pt>
                <c:pt idx="36">
                  <c:v>8.517377024486783E-2</c:v>
                </c:pt>
                <c:pt idx="37">
                  <c:v>0.25497775720273202</c:v>
                </c:pt>
                <c:pt idx="38">
                  <c:v>0.44226524219486668</c:v>
                </c:pt>
                <c:pt idx="39">
                  <c:v>0.63956966421447259</c:v>
                </c:pt>
                <c:pt idx="40">
                  <c:v>0.83902511858573592</c:v>
                </c:pt>
                <c:pt idx="41">
                  <c:v>1.032679945760957</c:v>
                </c:pt>
                <c:pt idx="42">
                  <c:v>1.2128137388938081</c:v>
                </c:pt>
                <c:pt idx="43">
                  <c:v>1.3722451320971349</c:v>
                </c:pt>
                <c:pt idx="44">
                  <c:v>1.5046180988387783</c:v>
                </c:pt>
                <c:pt idx="45">
                  <c:v>1.6046553466617994</c:v>
                </c:pt>
                <c:pt idx="46">
                  <c:v>1.668368706181286</c:v>
                </c:pt>
                <c:pt idx="47">
                  <c:v>1.693218126812329</c:v>
                </c:pt>
                <c:pt idx="48">
                  <c:v>1.6782129405712494</c:v>
                </c:pt>
                <c:pt idx="49">
                  <c:v>1.6239513568818755</c:v>
                </c:pt>
                <c:pt idx="50">
                  <c:v>1.5325966138535749</c:v>
                </c:pt>
                <c:pt idx="51">
                  <c:v>1.4077907368043228</c:v>
                </c:pt>
                <c:pt idx="52">
                  <c:v>1.2545093422043512</c:v>
                </c:pt>
                <c:pt idx="53">
                  <c:v>1.078863275548952</c:v>
                </c:pt>
                <c:pt idx="54">
                  <c:v>0.88785499123245715</c:v>
                </c:pt>
                <c:pt idx="55">
                  <c:v>0.68909938678907157</c:v>
                </c:pt>
                <c:pt idx="56">
                  <c:v>0.490520220958372</c:v>
                </c:pt>
                <c:pt idx="57">
                  <c:v>0.3000342184292315</c:v>
                </c:pt>
                <c:pt idx="58">
                  <c:v>0.12523545500914879</c:v>
                </c:pt>
                <c:pt idx="59">
                  <c:v>2.6907394213716351E-2</c:v>
                </c:pt>
                <c:pt idx="60">
                  <c:v>0.15032887395536976</c:v>
                </c:pt>
                <c:pt idx="61">
                  <c:v>0.24010855929751496</c:v>
                </c:pt>
                <c:pt idx="62">
                  <c:v>0.29266721750174129</c:v>
                </c:pt>
                <c:pt idx="63">
                  <c:v>0.30590950072388234</c:v>
                </c:pt>
                <c:pt idx="64">
                  <c:v>0.27930748092031299</c:v>
                </c:pt>
                <c:pt idx="65">
                  <c:v>0.21392169667307381</c:v>
                </c:pt>
                <c:pt idx="66">
                  <c:v>0.11235887286332835</c:v>
                </c:pt>
                <c:pt idx="67">
                  <c:v>2.1332001223654307E-2</c:v>
                </c:pt>
                <c:pt idx="68">
                  <c:v>0.18182109232397337</c:v>
                </c:pt>
                <c:pt idx="69">
                  <c:v>0.36271020682807542</c:v>
                </c:pt>
                <c:pt idx="70">
                  <c:v>0.5567878665692888</c:v>
                </c:pt>
                <c:pt idx="71">
                  <c:v>0.75631680770120413</c:v>
                </c:pt>
                <c:pt idx="72">
                  <c:v>0.95334244099087817</c:v>
                </c:pt>
                <c:pt idx="73">
                  <c:v>1.140009976189388</c:v>
                </c:pt>
                <c:pt idx="74">
                  <c:v>1.3088775677318432</c:v>
                </c:pt>
                <c:pt idx="75">
                  <c:v>1.4532129976359438</c:v>
                </c:pt>
                <c:pt idx="76">
                  <c:v>1.5672620677882025</c:v>
                </c:pt>
                <c:pt idx="77">
                  <c:v>1.6464780016643026</c:v>
                </c:pt>
                <c:pt idx="78">
                  <c:v>1.6877027099609374</c:v>
                </c:pt>
                <c:pt idx="79">
                  <c:v>1.6892926936504109</c:v>
                </c:pt>
                <c:pt idx="80">
                  <c:v>1.651184565100507</c:v>
                </c:pt>
                <c:pt idx="81">
                  <c:v>1.574897575139357</c:v>
                </c:pt>
                <c:pt idx="82">
                  <c:v>1.4634730453191942</c:v>
                </c:pt>
                <c:pt idx="83">
                  <c:v>1.3213531200235082</c:v>
                </c:pt>
                <c:pt idx="84">
                  <c:v>1.154203672188485</c:v>
                </c:pt>
                <c:pt idx="85">
                  <c:v>0.96868842282871936</c:v>
                </c:pt>
                <c:pt idx="86">
                  <c:v>0.7722032795089625</c:v>
                </c:pt>
                <c:pt idx="87">
                  <c:v>0.57258148484864824</c:v>
                </c:pt>
                <c:pt idx="88">
                  <c:v>0.37778132985787904</c:v>
                </c:pt>
                <c:pt idx="89">
                  <c:v>0.19556888198870692</c:v>
                </c:pt>
                <c:pt idx="90">
                  <c:v>3.3208376533042205E-2</c:v>
                </c:pt>
                <c:pt idx="91">
                  <c:v>0.10282738551480075</c:v>
                </c:pt>
                <c:pt idx="92">
                  <c:v>0.20711508760764608</c:v>
                </c:pt>
                <c:pt idx="93">
                  <c:v>0.27549710816192752</c:v>
                </c:pt>
                <c:pt idx="94">
                  <c:v>0.30524727181008782</c:v>
                </c:pt>
                <c:pt idx="95">
                  <c:v>0.29517953340954683</c:v>
                </c:pt>
                <c:pt idx="96">
                  <c:v>0.24569526191974844</c:v>
                </c:pt>
                <c:pt idx="97">
                  <c:v>0.158767239088342</c:v>
                </c:pt>
                <c:pt idx="98">
                  <c:v>3.7861010868374345E-2</c:v>
                </c:pt>
                <c:pt idx="99">
                  <c:v>0.11220327296268673</c:v>
                </c:pt>
                <c:pt idx="100">
                  <c:v>0.28544302296373042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D04E-4021-B750-DA9FE50360C7}"/>
            </c:ext>
          </c:extLst>
        </c:ser>
        <c:ser>
          <c:idx val="60"/>
          <c:order val="60"/>
          <c:tx>
            <c:strRef>
              <c:f>'GRG vs Evo 2'!$BR$9</c:f>
              <c:strCache>
                <c:ptCount val="1"/>
                <c:pt idx="0">
                  <c:v>12,0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2'!$BR$10:$BR$110</c:f>
              <c:numCache>
                <c:formatCode>0.00</c:formatCode>
                <c:ptCount val="101"/>
                <c:pt idx="0">
                  <c:v>0.46342708199956506</c:v>
                </c:pt>
                <c:pt idx="1">
                  <c:v>0.44349365984080669</c:v>
                </c:pt>
                <c:pt idx="2">
                  <c:v>0.38448807600245016</c:v>
                </c:pt>
                <c:pt idx="3">
                  <c:v>0.28876269690924339</c:v>
                </c:pt>
                <c:pt idx="4">
                  <c:v>0.16013379134673045</c:v>
                </c:pt>
                <c:pt idx="5">
                  <c:v>3.7293878677048253E-3</c:v>
                </c:pt>
                <c:pt idx="6">
                  <c:v>0.17421516352376132</c:v>
                </c:pt>
                <c:pt idx="7">
                  <c:v>0.36660577510019388</c:v>
                </c:pt>
                <c:pt idx="8">
                  <c:v>0.5657724403017238</c:v>
                </c:pt>
                <c:pt idx="9">
                  <c:v>0.7637750126935221</c:v>
                </c:pt>
                <c:pt idx="10">
                  <c:v>0.9527197545475774</c:v>
                </c:pt>
                <c:pt idx="11">
                  <c:v>1.1250740352557806</c:v>
                </c:pt>
                <c:pt idx="12">
                  <c:v>1.2739666335416804</c:v>
                </c:pt>
                <c:pt idx="13">
                  <c:v>1.3934616713693821</c:v>
                </c:pt>
                <c:pt idx="14">
                  <c:v>1.4787952586690931</c:v>
                </c:pt>
                <c:pt idx="15">
                  <c:v>1.5265654146008805</c:v>
                </c:pt>
                <c:pt idx="16">
                  <c:v>1.5348676937951882</c:v>
                </c:pt>
                <c:pt idx="17">
                  <c:v>1.5033711105798959</c:v>
                </c:pt>
                <c:pt idx="18">
                  <c:v>1.4333313343345819</c:v>
                </c:pt>
                <c:pt idx="19">
                  <c:v>1.3275406299148518</c:v>
                </c:pt>
                <c:pt idx="20">
                  <c:v>1.1902165388640469</c:v>
                </c:pt>
                <c:pt idx="21">
                  <c:v>1.0268337393411344</c:v>
                </c:pt>
                <c:pt idx="22">
                  <c:v>0.84390578797885429</c:v>
                </c:pt>
                <c:pt idx="23">
                  <c:v>0.64872544493548978</c:v>
                </c:pt>
                <c:pt idx="24">
                  <c:v>0.44907393456098854</c:v>
                </c:pt>
                <c:pt idx="25">
                  <c:v>0.25291073253720869</c:v>
                </c:pt>
                <c:pt idx="26">
                  <c:v>6.8056246700057832E-2</c:v>
                </c:pt>
                <c:pt idx="27">
                  <c:v>9.8119957942199743E-2</c:v>
                </c:pt>
                <c:pt idx="28">
                  <c:v>0.23899296050981467</c:v>
                </c:pt>
                <c:pt idx="29">
                  <c:v>0.34894659894088398</c:v>
                </c:pt>
                <c:pt idx="30">
                  <c:v>0.42359736864993103</c:v>
                </c:pt>
                <c:pt idx="31">
                  <c:v>0.45996917902278256</c:v>
                </c:pt>
                <c:pt idx="32">
                  <c:v>0.45661200075775765</c:v>
                </c:pt>
                <c:pt idx="33">
                  <c:v>0.41365967395809466</c:v>
                </c:pt>
                <c:pt idx="34">
                  <c:v>0.33282457234939034</c:v>
                </c:pt>
                <c:pt idx="35">
                  <c:v>0.21732933634286966</c:v>
                </c:pt>
                <c:pt idx="36">
                  <c:v>7.177839653181961E-2</c:v>
                </c:pt>
                <c:pt idx="37">
                  <c:v>9.8025590426044584E-2</c:v>
                </c:pt>
                <c:pt idx="38">
                  <c:v>0.28531307541817924</c:v>
                </c:pt>
                <c:pt idx="39">
                  <c:v>0.4826174974377852</c:v>
                </c:pt>
                <c:pt idx="40">
                  <c:v>0.68207295180904848</c:v>
                </c:pt>
                <c:pt idx="41">
                  <c:v>0.87572777898426946</c:v>
                </c:pt>
                <c:pt idx="42">
                  <c:v>1.0558615721171205</c:v>
                </c:pt>
                <c:pt idx="43">
                  <c:v>1.2152929653204474</c:v>
                </c:pt>
                <c:pt idx="44">
                  <c:v>1.347665932062091</c:v>
                </c:pt>
                <c:pt idx="45">
                  <c:v>1.4477031798851119</c:v>
                </c:pt>
                <c:pt idx="46">
                  <c:v>1.5114165394045984</c:v>
                </c:pt>
                <c:pt idx="47">
                  <c:v>1.5362659600356414</c:v>
                </c:pt>
                <c:pt idx="48">
                  <c:v>1.521260773794562</c:v>
                </c:pt>
                <c:pt idx="49">
                  <c:v>1.4669991901051882</c:v>
                </c:pt>
                <c:pt idx="50">
                  <c:v>1.3756444470768874</c:v>
                </c:pt>
                <c:pt idx="51">
                  <c:v>1.2508385700276352</c:v>
                </c:pt>
                <c:pt idx="52">
                  <c:v>1.0975571754276636</c:v>
                </c:pt>
                <c:pt idx="53">
                  <c:v>0.92191110877226456</c:v>
                </c:pt>
                <c:pt idx="54">
                  <c:v>0.73090282445576971</c:v>
                </c:pt>
                <c:pt idx="55">
                  <c:v>0.53214722001238413</c:v>
                </c:pt>
                <c:pt idx="56">
                  <c:v>0.33356805418168456</c:v>
                </c:pt>
                <c:pt idx="57">
                  <c:v>0.14308205165254406</c:v>
                </c:pt>
                <c:pt idx="58">
                  <c:v>3.1716711767538652E-2</c:v>
                </c:pt>
                <c:pt idx="59">
                  <c:v>0.18385956099040379</c:v>
                </c:pt>
                <c:pt idx="60">
                  <c:v>0.3072810407320572</c:v>
                </c:pt>
                <c:pt idx="61">
                  <c:v>0.3970607260742024</c:v>
                </c:pt>
                <c:pt idx="62">
                  <c:v>0.44961938427842874</c:v>
                </c:pt>
                <c:pt idx="63">
                  <c:v>0.46286166750056978</c:v>
                </c:pt>
                <c:pt idx="64">
                  <c:v>0.43625964769700043</c:v>
                </c:pt>
                <c:pt idx="65">
                  <c:v>0.37087386344976125</c:v>
                </c:pt>
                <c:pt idx="66">
                  <c:v>0.26931103964001579</c:v>
                </c:pt>
                <c:pt idx="67">
                  <c:v>0.13562016555303313</c:v>
                </c:pt>
                <c:pt idx="68">
                  <c:v>2.4868925547285925E-2</c:v>
                </c:pt>
                <c:pt idx="69">
                  <c:v>0.20575804005138798</c:v>
                </c:pt>
                <c:pt idx="70">
                  <c:v>0.39983569979260136</c:v>
                </c:pt>
                <c:pt idx="71">
                  <c:v>0.59936464092451669</c:v>
                </c:pt>
                <c:pt idx="72">
                  <c:v>0.79639027421419084</c:v>
                </c:pt>
                <c:pt idx="73">
                  <c:v>0.98305780941270049</c:v>
                </c:pt>
                <c:pt idx="74">
                  <c:v>1.1519254009551556</c:v>
                </c:pt>
                <c:pt idx="75">
                  <c:v>1.2962608308592563</c:v>
                </c:pt>
                <c:pt idx="76">
                  <c:v>1.410309901011515</c:v>
                </c:pt>
                <c:pt idx="77">
                  <c:v>1.4895258348876153</c:v>
                </c:pt>
                <c:pt idx="78">
                  <c:v>1.5307505431842501</c:v>
                </c:pt>
                <c:pt idx="79">
                  <c:v>1.5323405268737234</c:v>
                </c:pt>
                <c:pt idx="80">
                  <c:v>1.4942323983238195</c:v>
                </c:pt>
                <c:pt idx="81">
                  <c:v>1.4179454083626695</c:v>
                </c:pt>
                <c:pt idx="82">
                  <c:v>1.3065208785425066</c:v>
                </c:pt>
                <c:pt idx="83">
                  <c:v>1.1644009532468209</c:v>
                </c:pt>
                <c:pt idx="84">
                  <c:v>0.99725150541179741</c:v>
                </c:pt>
                <c:pt idx="85">
                  <c:v>0.81173625605203181</c:v>
                </c:pt>
                <c:pt idx="86">
                  <c:v>0.61525111273227506</c:v>
                </c:pt>
                <c:pt idx="87">
                  <c:v>0.4156293180719608</c:v>
                </c:pt>
                <c:pt idx="88">
                  <c:v>0.2208291630811916</c:v>
                </c:pt>
                <c:pt idx="89">
                  <c:v>3.8616715212019481E-2</c:v>
                </c:pt>
                <c:pt idx="90">
                  <c:v>0.12374379024364524</c:v>
                </c:pt>
                <c:pt idx="91">
                  <c:v>0.25977955229148819</c:v>
                </c:pt>
                <c:pt idx="92">
                  <c:v>0.36406725438433352</c:v>
                </c:pt>
                <c:pt idx="93">
                  <c:v>0.43244927493861496</c:v>
                </c:pt>
                <c:pt idx="94">
                  <c:v>0.46219943858677526</c:v>
                </c:pt>
                <c:pt idx="95">
                  <c:v>0.45213170018623428</c:v>
                </c:pt>
                <c:pt idx="96">
                  <c:v>0.40264742869643588</c:v>
                </c:pt>
                <c:pt idx="97">
                  <c:v>0.31571940586502945</c:v>
                </c:pt>
                <c:pt idx="98">
                  <c:v>0.19481317764506179</c:v>
                </c:pt>
                <c:pt idx="99">
                  <c:v>4.4748893814000712E-2</c:v>
                </c:pt>
                <c:pt idx="100">
                  <c:v>0.12849085618704298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D04E-4021-B750-DA9FE50360C7}"/>
            </c:ext>
          </c:extLst>
        </c:ser>
        <c:ser>
          <c:idx val="61"/>
          <c:order val="61"/>
          <c:tx>
            <c:strRef>
              <c:f>'GRG vs Evo 2'!$BS$9</c:f>
              <c:strCache>
                <c:ptCount val="1"/>
                <c:pt idx="0">
                  <c:v>12,2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2'!$BS$10:$BS$110</c:f>
              <c:numCache>
                <c:formatCode>0.00</c:formatCode>
                <c:ptCount val="101"/>
                <c:pt idx="0">
                  <c:v>0.64177071776317129</c:v>
                </c:pt>
                <c:pt idx="1">
                  <c:v>0.62183729560441292</c:v>
                </c:pt>
                <c:pt idx="2">
                  <c:v>0.5628317117660564</c:v>
                </c:pt>
                <c:pt idx="3">
                  <c:v>0.46710633267284962</c:v>
                </c:pt>
                <c:pt idx="4">
                  <c:v>0.33847742711033668</c:v>
                </c:pt>
                <c:pt idx="5">
                  <c:v>0.18207302363131106</c:v>
                </c:pt>
                <c:pt idx="6">
                  <c:v>4.1284722398449158E-3</c:v>
                </c:pt>
                <c:pt idx="7">
                  <c:v>0.18826213933658767</c:v>
                </c:pt>
                <c:pt idx="8">
                  <c:v>0.38742880453811751</c:v>
                </c:pt>
                <c:pt idx="9">
                  <c:v>0.58543137692991576</c:v>
                </c:pt>
                <c:pt idx="10">
                  <c:v>0.77437611878397106</c:v>
                </c:pt>
                <c:pt idx="11">
                  <c:v>0.94673039949217452</c:v>
                </c:pt>
                <c:pt idx="12">
                  <c:v>1.095622997778074</c:v>
                </c:pt>
                <c:pt idx="13">
                  <c:v>1.215118035605776</c:v>
                </c:pt>
                <c:pt idx="14">
                  <c:v>1.3004516229054868</c:v>
                </c:pt>
                <c:pt idx="15">
                  <c:v>1.3482217788372741</c:v>
                </c:pt>
                <c:pt idx="16">
                  <c:v>1.3565240580315818</c:v>
                </c:pt>
                <c:pt idx="17">
                  <c:v>1.3250274748162898</c:v>
                </c:pt>
                <c:pt idx="18">
                  <c:v>1.2549876985709756</c:v>
                </c:pt>
                <c:pt idx="19">
                  <c:v>1.1491969941512457</c:v>
                </c:pt>
                <c:pt idx="20">
                  <c:v>1.0118729031004405</c:v>
                </c:pt>
                <c:pt idx="21">
                  <c:v>0.84849010357752808</c:v>
                </c:pt>
                <c:pt idx="22">
                  <c:v>0.66556215221524806</c:v>
                </c:pt>
                <c:pt idx="23">
                  <c:v>0.47038180917188355</c:v>
                </c:pt>
                <c:pt idx="24">
                  <c:v>0.27073029879738231</c:v>
                </c:pt>
                <c:pt idx="25">
                  <c:v>7.4567096773602459E-2</c:v>
                </c:pt>
                <c:pt idx="26">
                  <c:v>0.1102873890635484</c:v>
                </c:pt>
                <c:pt idx="27">
                  <c:v>0.27646359370580598</c:v>
                </c:pt>
                <c:pt idx="28">
                  <c:v>0.4173365962734209</c:v>
                </c:pt>
                <c:pt idx="29">
                  <c:v>0.52729023470449021</c:v>
                </c:pt>
                <c:pt idx="30">
                  <c:v>0.60194100441353726</c:v>
                </c:pt>
                <c:pt idx="31">
                  <c:v>0.63831281478638879</c:v>
                </c:pt>
                <c:pt idx="32">
                  <c:v>0.63495563652136389</c:v>
                </c:pt>
                <c:pt idx="33">
                  <c:v>0.5920033097217009</c:v>
                </c:pt>
                <c:pt idx="34">
                  <c:v>0.51116820811299657</c:v>
                </c:pt>
                <c:pt idx="35">
                  <c:v>0.3956729721064759</c:v>
                </c:pt>
                <c:pt idx="36">
                  <c:v>0.25012203229542584</c:v>
                </c:pt>
                <c:pt idx="37">
                  <c:v>8.031804533756165E-2</c:v>
                </c:pt>
                <c:pt idx="38">
                  <c:v>0.10696943965457301</c:v>
                </c:pt>
                <c:pt idx="39">
                  <c:v>0.30427386167417897</c:v>
                </c:pt>
                <c:pt idx="40">
                  <c:v>0.50372931604544224</c:v>
                </c:pt>
                <c:pt idx="41">
                  <c:v>0.69738414322066322</c:v>
                </c:pt>
                <c:pt idx="42">
                  <c:v>0.87751793635351427</c:v>
                </c:pt>
                <c:pt idx="43">
                  <c:v>1.0369493295568413</c:v>
                </c:pt>
                <c:pt idx="44">
                  <c:v>1.1693222962984846</c:v>
                </c:pt>
                <c:pt idx="45">
                  <c:v>1.2693595441215058</c:v>
                </c:pt>
                <c:pt idx="46">
                  <c:v>1.3330729036409923</c:v>
                </c:pt>
                <c:pt idx="47">
                  <c:v>1.3579223242720353</c:v>
                </c:pt>
                <c:pt idx="48">
                  <c:v>1.3429171380309557</c:v>
                </c:pt>
                <c:pt idx="49">
                  <c:v>1.2886555543415819</c:v>
                </c:pt>
                <c:pt idx="50">
                  <c:v>1.1973008113132813</c:v>
                </c:pt>
                <c:pt idx="51">
                  <c:v>1.0724949342640291</c:v>
                </c:pt>
                <c:pt idx="52">
                  <c:v>0.9192135396640575</c:v>
                </c:pt>
                <c:pt idx="53">
                  <c:v>0.74356747300865833</c:v>
                </c:pt>
                <c:pt idx="54">
                  <c:v>0.55255918869216347</c:v>
                </c:pt>
                <c:pt idx="55">
                  <c:v>0.35380358424877795</c:v>
                </c:pt>
                <c:pt idx="56">
                  <c:v>0.1552244184180783</c:v>
                </c:pt>
                <c:pt idx="57">
                  <c:v>3.5261584111062172E-2</c:v>
                </c:pt>
                <c:pt idx="58">
                  <c:v>0.21006034753114489</c:v>
                </c:pt>
                <c:pt idx="59">
                  <c:v>0.36220319675401003</c:v>
                </c:pt>
                <c:pt idx="60">
                  <c:v>0.48562467649566343</c:v>
                </c:pt>
                <c:pt idx="61">
                  <c:v>0.57540436183780863</c:v>
                </c:pt>
                <c:pt idx="62">
                  <c:v>0.62796302004203497</c:v>
                </c:pt>
                <c:pt idx="63">
                  <c:v>0.64120530326417602</c:v>
                </c:pt>
                <c:pt idx="64">
                  <c:v>0.61460328346060666</c:v>
                </c:pt>
                <c:pt idx="65">
                  <c:v>0.54921749921336749</c:v>
                </c:pt>
                <c:pt idx="66">
                  <c:v>0.44765467540362203</c:v>
                </c:pt>
                <c:pt idx="67">
                  <c:v>0.31396380131663937</c:v>
                </c:pt>
                <c:pt idx="68">
                  <c:v>0.15347471021632031</c:v>
                </c:pt>
                <c:pt idx="69">
                  <c:v>2.7414404287781746E-2</c:v>
                </c:pt>
                <c:pt idx="70">
                  <c:v>0.2214920640289951</c:v>
                </c:pt>
                <c:pt idx="71">
                  <c:v>0.42102100516091046</c:v>
                </c:pt>
                <c:pt idx="72">
                  <c:v>0.6180466384505845</c:v>
                </c:pt>
                <c:pt idx="73">
                  <c:v>0.80471417364909437</c:v>
                </c:pt>
                <c:pt idx="74">
                  <c:v>0.97358176519154949</c:v>
                </c:pt>
                <c:pt idx="75">
                  <c:v>1.1179171950956501</c:v>
                </c:pt>
                <c:pt idx="76">
                  <c:v>1.2319662652479089</c:v>
                </c:pt>
                <c:pt idx="77">
                  <c:v>1.3111821991240089</c:v>
                </c:pt>
                <c:pt idx="78">
                  <c:v>1.3524069074206437</c:v>
                </c:pt>
                <c:pt idx="79">
                  <c:v>1.3539968911101172</c:v>
                </c:pt>
                <c:pt idx="80">
                  <c:v>1.3158887625602134</c:v>
                </c:pt>
                <c:pt idx="81">
                  <c:v>1.2396017725990633</c:v>
                </c:pt>
                <c:pt idx="82">
                  <c:v>1.1281772427789005</c:v>
                </c:pt>
                <c:pt idx="83">
                  <c:v>0.98605731748321468</c:v>
                </c:pt>
                <c:pt idx="84">
                  <c:v>0.81890786964819129</c:v>
                </c:pt>
                <c:pt idx="85">
                  <c:v>0.63339262028842569</c:v>
                </c:pt>
                <c:pt idx="86">
                  <c:v>0.43690747696866883</c:v>
                </c:pt>
                <c:pt idx="87">
                  <c:v>0.23728568230835456</c:v>
                </c:pt>
                <c:pt idx="88">
                  <c:v>4.248552731758537E-2</c:v>
                </c:pt>
                <c:pt idx="89">
                  <c:v>0.13972692055158675</c:v>
                </c:pt>
                <c:pt idx="90">
                  <c:v>0.30208742600725147</c:v>
                </c:pt>
                <c:pt idx="91">
                  <c:v>0.43812318805509443</c:v>
                </c:pt>
                <c:pt idx="92">
                  <c:v>0.54241089014793975</c:v>
                </c:pt>
                <c:pt idx="93">
                  <c:v>0.61079291070222119</c:v>
                </c:pt>
                <c:pt idx="94">
                  <c:v>0.64054307435038149</c:v>
                </c:pt>
                <c:pt idx="95">
                  <c:v>0.63047533594984051</c:v>
                </c:pt>
                <c:pt idx="96">
                  <c:v>0.58099106446004212</c:v>
                </c:pt>
                <c:pt idx="97">
                  <c:v>0.49406304162863568</c:v>
                </c:pt>
                <c:pt idx="98">
                  <c:v>0.37315681340866802</c:v>
                </c:pt>
                <c:pt idx="99">
                  <c:v>0.22309252957760695</c:v>
                </c:pt>
                <c:pt idx="100">
                  <c:v>4.9852779576563255E-2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D04E-4021-B750-DA9FE50360C7}"/>
            </c:ext>
          </c:extLst>
        </c:ser>
        <c:ser>
          <c:idx val="62"/>
          <c:order val="62"/>
          <c:tx>
            <c:strRef>
              <c:f>'GRG vs Evo 2'!$BT$9</c:f>
              <c:strCache>
                <c:ptCount val="1"/>
                <c:pt idx="0">
                  <c:v>12,4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2'!$BT$10:$BT$110</c:f>
              <c:numCache>
                <c:formatCode>0.00</c:formatCode>
                <c:ptCount val="101"/>
                <c:pt idx="0">
                  <c:v>0.83439582455169059</c:v>
                </c:pt>
                <c:pt idx="1">
                  <c:v>0.81446240239293222</c:v>
                </c:pt>
                <c:pt idx="2">
                  <c:v>0.75545681855457569</c:v>
                </c:pt>
                <c:pt idx="3">
                  <c:v>0.65973143946136892</c:v>
                </c:pt>
                <c:pt idx="4">
                  <c:v>0.53110253389885598</c:v>
                </c:pt>
                <c:pt idx="5">
                  <c:v>0.37469813041983036</c:v>
                </c:pt>
                <c:pt idx="6">
                  <c:v>0.19675357902836421</c:v>
                </c:pt>
                <c:pt idx="7">
                  <c:v>4.3629674519316264E-3</c:v>
                </c:pt>
                <c:pt idx="8">
                  <c:v>0.19480369774959821</c:v>
                </c:pt>
                <c:pt idx="9">
                  <c:v>0.39280627014139652</c:v>
                </c:pt>
                <c:pt idx="10">
                  <c:v>0.58175101199545187</c:v>
                </c:pt>
                <c:pt idx="11">
                  <c:v>0.75410529270365523</c:v>
                </c:pt>
                <c:pt idx="12">
                  <c:v>0.90299789098955485</c:v>
                </c:pt>
                <c:pt idx="13">
                  <c:v>1.0224929288172566</c:v>
                </c:pt>
                <c:pt idx="14">
                  <c:v>1.1078265161169676</c:v>
                </c:pt>
                <c:pt idx="15">
                  <c:v>1.1555966720487549</c:v>
                </c:pt>
                <c:pt idx="16">
                  <c:v>1.1638989512430626</c:v>
                </c:pt>
                <c:pt idx="17">
                  <c:v>1.1324023680277704</c:v>
                </c:pt>
                <c:pt idx="18">
                  <c:v>1.0623625917824564</c:v>
                </c:pt>
                <c:pt idx="19">
                  <c:v>0.95657188736272625</c:v>
                </c:pt>
                <c:pt idx="20">
                  <c:v>0.81924779631192135</c:v>
                </c:pt>
                <c:pt idx="21">
                  <c:v>0.65586499678900889</c:v>
                </c:pt>
                <c:pt idx="22">
                  <c:v>0.47293704542672876</c:v>
                </c:pt>
                <c:pt idx="23">
                  <c:v>0.27775670238336425</c:v>
                </c:pt>
                <c:pt idx="24">
                  <c:v>7.8105192008863011E-2</c:v>
                </c:pt>
                <c:pt idx="25">
                  <c:v>0.11805801001491684</c:v>
                </c:pt>
                <c:pt idx="26">
                  <c:v>0.3029124958520677</c:v>
                </c:pt>
                <c:pt idx="27">
                  <c:v>0.46908870049432527</c:v>
                </c:pt>
                <c:pt idx="28">
                  <c:v>0.6099617030619402</c:v>
                </c:pt>
                <c:pt idx="29">
                  <c:v>0.71991534149300951</c:v>
                </c:pt>
                <c:pt idx="30">
                  <c:v>0.79456611120205656</c:v>
                </c:pt>
                <c:pt idx="31">
                  <c:v>0.83093792157490809</c:v>
                </c:pt>
                <c:pt idx="32">
                  <c:v>0.82758074330988318</c:v>
                </c:pt>
                <c:pt idx="33">
                  <c:v>0.78462841651022019</c:v>
                </c:pt>
                <c:pt idx="34">
                  <c:v>0.70379331490151587</c:v>
                </c:pt>
                <c:pt idx="35">
                  <c:v>0.58829807889499519</c:v>
                </c:pt>
                <c:pt idx="36">
                  <c:v>0.44274713908394514</c:v>
                </c:pt>
                <c:pt idx="37">
                  <c:v>0.27294315212608095</c:v>
                </c:pt>
                <c:pt idx="38">
                  <c:v>8.5655667133946289E-2</c:v>
                </c:pt>
                <c:pt idx="39">
                  <c:v>0.11164875488565966</c:v>
                </c:pt>
                <c:pt idx="40">
                  <c:v>0.31110420925692295</c:v>
                </c:pt>
                <c:pt idx="41">
                  <c:v>0.50475903643214393</c:v>
                </c:pt>
                <c:pt idx="42">
                  <c:v>0.68489282956499498</c:v>
                </c:pt>
                <c:pt idx="43">
                  <c:v>0.84432422276832186</c:v>
                </c:pt>
                <c:pt idx="44">
                  <c:v>0.97669718950996542</c:v>
                </c:pt>
                <c:pt idx="45">
                  <c:v>1.0767344373329863</c:v>
                </c:pt>
                <c:pt idx="46">
                  <c:v>1.1404477968524729</c:v>
                </c:pt>
                <c:pt idx="47">
                  <c:v>1.1652972174835159</c:v>
                </c:pt>
                <c:pt idx="48">
                  <c:v>1.1502920312424365</c:v>
                </c:pt>
                <c:pt idx="49">
                  <c:v>1.0960304475530627</c:v>
                </c:pt>
                <c:pt idx="50">
                  <c:v>1.0046757045247618</c:v>
                </c:pt>
                <c:pt idx="51">
                  <c:v>0.87986982747550968</c:v>
                </c:pt>
                <c:pt idx="52">
                  <c:v>0.7265884328755382</c:v>
                </c:pt>
                <c:pt idx="53">
                  <c:v>0.55094236622013903</c:v>
                </c:pt>
                <c:pt idx="54">
                  <c:v>0.35993408190364418</c:v>
                </c:pt>
                <c:pt idx="55">
                  <c:v>0.16117847746025862</c:v>
                </c:pt>
                <c:pt idx="56">
                  <c:v>3.7400688370440999E-2</c:v>
                </c:pt>
                <c:pt idx="57">
                  <c:v>0.22788669089958147</c:v>
                </c:pt>
                <c:pt idx="58">
                  <c:v>0.40268545431966418</c:v>
                </c:pt>
                <c:pt idx="59">
                  <c:v>0.55482830354252932</c:v>
                </c:pt>
                <c:pt idx="60">
                  <c:v>0.67824978328418273</c:v>
                </c:pt>
                <c:pt idx="61">
                  <c:v>0.76802946862632793</c:v>
                </c:pt>
                <c:pt idx="62">
                  <c:v>0.82058812683055427</c:v>
                </c:pt>
                <c:pt idx="63">
                  <c:v>0.83383041005269531</c:v>
                </c:pt>
                <c:pt idx="64">
                  <c:v>0.80722839024912596</c:v>
                </c:pt>
                <c:pt idx="65">
                  <c:v>0.74184260600188678</c:v>
                </c:pt>
                <c:pt idx="66">
                  <c:v>0.64027978219214132</c:v>
                </c:pt>
                <c:pt idx="67">
                  <c:v>0.50658890810515866</c:v>
                </c:pt>
                <c:pt idx="68">
                  <c:v>0.3460998170048396</c:v>
                </c:pt>
                <c:pt idx="69">
                  <c:v>0.16521070250073755</c:v>
                </c:pt>
                <c:pt idx="70">
                  <c:v>2.8866957240475805E-2</c:v>
                </c:pt>
                <c:pt idx="71">
                  <c:v>0.22839589837239116</c:v>
                </c:pt>
                <c:pt idx="72">
                  <c:v>0.42542153166206526</c:v>
                </c:pt>
                <c:pt idx="73">
                  <c:v>0.61208906686057496</c:v>
                </c:pt>
                <c:pt idx="74">
                  <c:v>0.78095665840303019</c:v>
                </c:pt>
                <c:pt idx="75">
                  <c:v>0.92529208830713072</c:v>
                </c:pt>
                <c:pt idx="76">
                  <c:v>1.0393411584593895</c:v>
                </c:pt>
                <c:pt idx="77">
                  <c:v>1.1185570923354897</c:v>
                </c:pt>
                <c:pt idx="78">
                  <c:v>1.1597818006321245</c:v>
                </c:pt>
                <c:pt idx="79">
                  <c:v>1.1613717843215978</c:v>
                </c:pt>
                <c:pt idx="80">
                  <c:v>1.123263655771694</c:v>
                </c:pt>
                <c:pt idx="81">
                  <c:v>1.0469766658105439</c:v>
                </c:pt>
                <c:pt idx="82">
                  <c:v>0.93555213599038112</c:v>
                </c:pt>
                <c:pt idx="83">
                  <c:v>0.79343221069469538</c:v>
                </c:pt>
                <c:pt idx="84">
                  <c:v>0.62628276285967188</c:v>
                </c:pt>
                <c:pt idx="85">
                  <c:v>0.44076751349990634</c:v>
                </c:pt>
                <c:pt idx="86">
                  <c:v>0.24428237018014956</c:v>
                </c:pt>
                <c:pt idx="87">
                  <c:v>4.4660575519835266E-2</c:v>
                </c:pt>
                <c:pt idx="88">
                  <c:v>0.15013957947093393</c:v>
                </c:pt>
                <c:pt idx="89">
                  <c:v>0.33235202734010605</c:v>
                </c:pt>
                <c:pt idx="90">
                  <c:v>0.49471253279577077</c:v>
                </c:pt>
                <c:pt idx="91">
                  <c:v>0.63074829484361372</c:v>
                </c:pt>
                <c:pt idx="92">
                  <c:v>0.73503599693645905</c:v>
                </c:pt>
                <c:pt idx="93">
                  <c:v>0.80341801749074049</c:v>
                </c:pt>
                <c:pt idx="94">
                  <c:v>0.83316818113890079</c:v>
                </c:pt>
                <c:pt idx="95">
                  <c:v>0.82310044273835981</c:v>
                </c:pt>
                <c:pt idx="96">
                  <c:v>0.77361617124856141</c:v>
                </c:pt>
                <c:pt idx="97">
                  <c:v>0.68668814841715498</c:v>
                </c:pt>
                <c:pt idx="98">
                  <c:v>0.56578192019718732</c:v>
                </c:pt>
                <c:pt idx="99">
                  <c:v>0.41571763636612624</c:v>
                </c:pt>
                <c:pt idx="100">
                  <c:v>0.24247788636508255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D04E-4021-B750-DA9FE50360C7}"/>
            </c:ext>
          </c:extLst>
        </c:ser>
        <c:ser>
          <c:idx val="63"/>
          <c:order val="63"/>
          <c:tx>
            <c:strRef>
              <c:f>'GRG vs Evo 2'!$BU$9</c:f>
              <c:strCache>
                <c:ptCount val="1"/>
                <c:pt idx="0">
                  <c:v>12,6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2'!$BU$10:$BU$110</c:f>
              <c:numCache>
                <c:formatCode>0.00</c:formatCode>
                <c:ptCount val="101"/>
                <c:pt idx="0">
                  <c:v>1.0336230472211367</c:v>
                </c:pt>
                <c:pt idx="1">
                  <c:v>1.0136896250623784</c:v>
                </c:pt>
                <c:pt idx="2">
                  <c:v>0.95468404122402184</c:v>
                </c:pt>
                <c:pt idx="3">
                  <c:v>0.85895866213081506</c:v>
                </c:pt>
                <c:pt idx="4">
                  <c:v>0.73032975656830212</c:v>
                </c:pt>
                <c:pt idx="5">
                  <c:v>0.5739253530892765</c:v>
                </c:pt>
                <c:pt idx="6">
                  <c:v>0.3959808016978103</c:v>
                </c:pt>
                <c:pt idx="7">
                  <c:v>0.20359019012137775</c:v>
                </c:pt>
                <c:pt idx="8">
                  <c:v>4.42352491984788E-3</c:v>
                </c:pt>
                <c:pt idx="9">
                  <c:v>0.19357904747195043</c:v>
                </c:pt>
                <c:pt idx="10">
                  <c:v>0.38252378932600573</c:v>
                </c:pt>
                <c:pt idx="11">
                  <c:v>0.55487807003420908</c:v>
                </c:pt>
                <c:pt idx="12">
                  <c:v>0.70377066832010871</c:v>
                </c:pt>
                <c:pt idx="13">
                  <c:v>0.82326570614781058</c:v>
                </c:pt>
                <c:pt idx="14">
                  <c:v>0.90859929344752133</c:v>
                </c:pt>
                <c:pt idx="15">
                  <c:v>0.95636944937930868</c:v>
                </c:pt>
                <c:pt idx="16">
                  <c:v>0.96467172857361638</c:v>
                </c:pt>
                <c:pt idx="17">
                  <c:v>0.93317514535832435</c:v>
                </c:pt>
                <c:pt idx="18">
                  <c:v>0.86313536911301025</c:v>
                </c:pt>
                <c:pt idx="19">
                  <c:v>0.7573446646932801</c:v>
                </c:pt>
                <c:pt idx="20">
                  <c:v>0.6200205736424752</c:v>
                </c:pt>
                <c:pt idx="21">
                  <c:v>0.45663777411956274</c:v>
                </c:pt>
                <c:pt idx="22">
                  <c:v>0.27370982275728267</c:v>
                </c:pt>
                <c:pt idx="23">
                  <c:v>7.8529479713918174E-2</c:v>
                </c:pt>
                <c:pt idx="24">
                  <c:v>0.12112203066058309</c:v>
                </c:pt>
                <c:pt idx="25">
                  <c:v>0.31728523268436293</c:v>
                </c:pt>
                <c:pt idx="26">
                  <c:v>0.50213971852151384</c:v>
                </c:pt>
                <c:pt idx="27">
                  <c:v>0.66831592316377142</c:v>
                </c:pt>
                <c:pt idx="28">
                  <c:v>0.80918892573138634</c:v>
                </c:pt>
                <c:pt idx="29">
                  <c:v>0.91914256416245566</c:v>
                </c:pt>
                <c:pt idx="30">
                  <c:v>0.9937933338715027</c:v>
                </c:pt>
                <c:pt idx="31">
                  <c:v>1.0301651442443542</c:v>
                </c:pt>
                <c:pt idx="32">
                  <c:v>1.0268079659793292</c:v>
                </c:pt>
                <c:pt idx="33">
                  <c:v>0.98385563917966634</c:v>
                </c:pt>
                <c:pt idx="34">
                  <c:v>0.90302053757096201</c:v>
                </c:pt>
                <c:pt idx="35">
                  <c:v>0.78752530156444134</c:v>
                </c:pt>
                <c:pt idx="36">
                  <c:v>0.64197436175339129</c:v>
                </c:pt>
                <c:pt idx="37">
                  <c:v>0.47217037479552704</c:v>
                </c:pt>
                <c:pt idx="38">
                  <c:v>0.28488288980339238</c:v>
                </c:pt>
                <c:pt idx="39">
                  <c:v>8.7578467783786446E-2</c:v>
                </c:pt>
                <c:pt idx="40">
                  <c:v>0.11187698658747684</c:v>
                </c:pt>
                <c:pt idx="41">
                  <c:v>0.30553181376269783</c:v>
                </c:pt>
                <c:pt idx="42">
                  <c:v>0.48566560689554888</c:v>
                </c:pt>
                <c:pt idx="43">
                  <c:v>0.64509700009887572</c:v>
                </c:pt>
                <c:pt idx="44">
                  <c:v>0.77746996684051928</c:v>
                </c:pt>
                <c:pt idx="45">
                  <c:v>0.8775072146635402</c:v>
                </c:pt>
                <c:pt idx="46">
                  <c:v>0.94122057418302685</c:v>
                </c:pt>
                <c:pt idx="47">
                  <c:v>0.96606999481406974</c:v>
                </c:pt>
                <c:pt idx="48">
                  <c:v>0.95106480857299025</c:v>
                </c:pt>
                <c:pt idx="49">
                  <c:v>0.89680322488361652</c:v>
                </c:pt>
                <c:pt idx="50">
                  <c:v>0.8054484818553157</c:v>
                </c:pt>
                <c:pt idx="51">
                  <c:v>0.68064260480606353</c:v>
                </c:pt>
                <c:pt idx="52">
                  <c:v>0.52736121020609206</c:v>
                </c:pt>
                <c:pt idx="53">
                  <c:v>0.35171514355069294</c:v>
                </c:pt>
                <c:pt idx="54">
                  <c:v>0.16070685923419809</c:v>
                </c:pt>
                <c:pt idx="55">
                  <c:v>3.8048745209187482E-2</c:v>
                </c:pt>
                <c:pt idx="56">
                  <c:v>0.23662791103988712</c:v>
                </c:pt>
                <c:pt idx="57">
                  <c:v>0.42711391356902756</c:v>
                </c:pt>
                <c:pt idx="58">
                  <c:v>0.60191267698911033</c:v>
                </c:pt>
                <c:pt idx="59">
                  <c:v>0.75405552621197547</c:v>
                </c:pt>
                <c:pt idx="60">
                  <c:v>0.87747700595362887</c:v>
                </c:pt>
                <c:pt idx="61">
                  <c:v>0.96725669129577407</c:v>
                </c:pt>
                <c:pt idx="62">
                  <c:v>1.0198153495000004</c:v>
                </c:pt>
                <c:pt idx="63">
                  <c:v>1.0330576327221415</c:v>
                </c:pt>
                <c:pt idx="64">
                  <c:v>1.006455612918572</c:v>
                </c:pt>
                <c:pt idx="65">
                  <c:v>0.94106982867133293</c:v>
                </c:pt>
                <c:pt idx="66">
                  <c:v>0.83950700486158747</c:v>
                </c:pt>
                <c:pt idx="67">
                  <c:v>0.70581613077460481</c:v>
                </c:pt>
                <c:pt idx="68">
                  <c:v>0.54532703967428575</c:v>
                </c:pt>
                <c:pt idx="69">
                  <c:v>0.36443792517018364</c:v>
                </c:pt>
                <c:pt idx="70">
                  <c:v>0.17036026542897031</c:v>
                </c:pt>
                <c:pt idx="71">
                  <c:v>2.9168675702945068E-2</c:v>
                </c:pt>
                <c:pt idx="72">
                  <c:v>0.22619430899261916</c:v>
                </c:pt>
                <c:pt idx="73">
                  <c:v>0.41286184419112892</c:v>
                </c:pt>
                <c:pt idx="74">
                  <c:v>0.58172943573358404</c:v>
                </c:pt>
                <c:pt idx="75">
                  <c:v>0.72606486563768458</c:v>
                </c:pt>
                <c:pt idx="76">
                  <c:v>0.84011393578994342</c:v>
                </c:pt>
                <c:pt idx="77">
                  <c:v>0.91932986966604358</c:v>
                </c:pt>
                <c:pt idx="78">
                  <c:v>0.9605545779626784</c:v>
                </c:pt>
                <c:pt idx="79">
                  <c:v>0.96214456165215179</c:v>
                </c:pt>
                <c:pt idx="80">
                  <c:v>0.92403643310224792</c:v>
                </c:pt>
                <c:pt idx="81">
                  <c:v>0.8477494431410979</c:v>
                </c:pt>
                <c:pt idx="82">
                  <c:v>0.73632491332093497</c:v>
                </c:pt>
                <c:pt idx="83">
                  <c:v>0.59420498802524924</c:v>
                </c:pt>
                <c:pt idx="84">
                  <c:v>0.42705554019022585</c:v>
                </c:pt>
                <c:pt idx="85">
                  <c:v>0.24154029083046025</c:v>
                </c:pt>
                <c:pt idx="86">
                  <c:v>4.5055147510703455E-2</c:v>
                </c:pt>
                <c:pt idx="87">
                  <c:v>0.15456664714961083</c:v>
                </c:pt>
                <c:pt idx="88">
                  <c:v>0.34936680214038002</c:v>
                </c:pt>
                <c:pt idx="89">
                  <c:v>0.5315792500095522</c:v>
                </c:pt>
                <c:pt idx="90">
                  <c:v>0.69393975546521691</c:v>
                </c:pt>
                <c:pt idx="91">
                  <c:v>0.82997551751305987</c:v>
                </c:pt>
                <c:pt idx="92">
                  <c:v>0.93426321960590519</c:v>
                </c:pt>
                <c:pt idx="93">
                  <c:v>1.0026452401601866</c:v>
                </c:pt>
                <c:pt idx="94">
                  <c:v>1.0323954038083469</c:v>
                </c:pt>
                <c:pt idx="95">
                  <c:v>1.022327665407806</c:v>
                </c:pt>
                <c:pt idx="96">
                  <c:v>0.97284339391800756</c:v>
                </c:pt>
                <c:pt idx="97">
                  <c:v>0.88591537108660112</c:v>
                </c:pt>
                <c:pt idx="98">
                  <c:v>0.76500914286663346</c:v>
                </c:pt>
                <c:pt idx="99">
                  <c:v>0.61494485903557239</c:v>
                </c:pt>
                <c:pt idx="100">
                  <c:v>0.44170510903452864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D04E-4021-B750-DA9FE50360C7}"/>
            </c:ext>
          </c:extLst>
        </c:ser>
        <c:ser>
          <c:idx val="64"/>
          <c:order val="64"/>
          <c:tx>
            <c:strRef>
              <c:f>'GRG vs Evo 2'!$BV$9</c:f>
              <c:strCache>
                <c:ptCount val="1"/>
                <c:pt idx="0">
                  <c:v>12,8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2'!$BV$10:$BV$110</c:f>
              <c:numCache>
                <c:formatCode>0.00</c:formatCode>
                <c:ptCount val="101"/>
                <c:pt idx="0">
                  <c:v>1.2315098251015391</c:v>
                </c:pt>
                <c:pt idx="1">
                  <c:v>1.2115764029427805</c:v>
                </c:pt>
                <c:pt idx="2">
                  <c:v>1.1525708191044242</c:v>
                </c:pt>
                <c:pt idx="3">
                  <c:v>1.0568454400112173</c:v>
                </c:pt>
                <c:pt idx="4">
                  <c:v>0.92821653444870433</c:v>
                </c:pt>
                <c:pt idx="5">
                  <c:v>0.77181213096967871</c:v>
                </c:pt>
                <c:pt idx="6">
                  <c:v>0.59386757957821257</c:v>
                </c:pt>
                <c:pt idx="7">
                  <c:v>0.40147696800178001</c:v>
                </c:pt>
                <c:pt idx="8">
                  <c:v>0.20231030280025014</c:v>
                </c:pt>
                <c:pt idx="9">
                  <c:v>4.3077304084518375E-3</c:v>
                </c:pt>
                <c:pt idx="10">
                  <c:v>0.18463701144560346</c:v>
                </c:pt>
                <c:pt idx="11">
                  <c:v>0.35699129215380687</c:v>
                </c:pt>
                <c:pt idx="12">
                  <c:v>0.5058838904397065</c:v>
                </c:pt>
                <c:pt idx="13">
                  <c:v>0.62537892826740837</c:v>
                </c:pt>
                <c:pt idx="14">
                  <c:v>0.71071251556711912</c:v>
                </c:pt>
                <c:pt idx="15">
                  <c:v>0.75848267149890647</c:v>
                </c:pt>
                <c:pt idx="16">
                  <c:v>0.76678495069321417</c:v>
                </c:pt>
                <c:pt idx="17">
                  <c:v>0.73528836747792214</c:v>
                </c:pt>
                <c:pt idx="18">
                  <c:v>0.66524859123260804</c:v>
                </c:pt>
                <c:pt idx="19">
                  <c:v>0.55945788681287789</c:v>
                </c:pt>
                <c:pt idx="20">
                  <c:v>0.42213379576207299</c:v>
                </c:pt>
                <c:pt idx="21">
                  <c:v>0.25875099623916048</c:v>
                </c:pt>
                <c:pt idx="22">
                  <c:v>7.5823044876880408E-2</c:v>
                </c:pt>
                <c:pt idx="23">
                  <c:v>0.11935729816648408</c:v>
                </c:pt>
                <c:pt idx="24">
                  <c:v>0.31900880854098534</c:v>
                </c:pt>
                <c:pt idx="25">
                  <c:v>0.51517201056476525</c:v>
                </c:pt>
                <c:pt idx="26">
                  <c:v>0.70002649640191605</c:v>
                </c:pt>
                <c:pt idx="27">
                  <c:v>0.86620270104417363</c:v>
                </c:pt>
                <c:pt idx="28">
                  <c:v>1.0070757036117886</c:v>
                </c:pt>
                <c:pt idx="29">
                  <c:v>1.1170293420428579</c:v>
                </c:pt>
                <c:pt idx="30">
                  <c:v>1.1916801117519049</c:v>
                </c:pt>
                <c:pt idx="31">
                  <c:v>1.2280519221247563</c:v>
                </c:pt>
                <c:pt idx="32">
                  <c:v>1.2246947438597315</c:v>
                </c:pt>
                <c:pt idx="33">
                  <c:v>1.1817424170600686</c:v>
                </c:pt>
                <c:pt idx="34">
                  <c:v>1.1009073154513642</c:v>
                </c:pt>
                <c:pt idx="35">
                  <c:v>0.98541207944484355</c:v>
                </c:pt>
                <c:pt idx="36">
                  <c:v>0.8398611396337935</c:v>
                </c:pt>
                <c:pt idx="37">
                  <c:v>0.67005715267592936</c:v>
                </c:pt>
                <c:pt idx="38">
                  <c:v>0.48276966768379465</c:v>
                </c:pt>
                <c:pt idx="39">
                  <c:v>0.28546524566418868</c:v>
                </c:pt>
                <c:pt idx="40">
                  <c:v>8.6009791292925408E-2</c:v>
                </c:pt>
                <c:pt idx="41">
                  <c:v>0.10764503588229557</c:v>
                </c:pt>
                <c:pt idx="42">
                  <c:v>0.28777882901514662</c:v>
                </c:pt>
                <c:pt idx="43">
                  <c:v>0.44721022221847351</c:v>
                </c:pt>
                <c:pt idx="44">
                  <c:v>0.57958318896011707</c:v>
                </c:pt>
                <c:pt idx="45">
                  <c:v>0.67962043678313799</c:v>
                </c:pt>
                <c:pt idx="46">
                  <c:v>0.74333379630262464</c:v>
                </c:pt>
                <c:pt idx="47">
                  <c:v>0.76818321693366753</c:v>
                </c:pt>
                <c:pt idx="48">
                  <c:v>0.75317803069258804</c:v>
                </c:pt>
                <c:pt idx="49">
                  <c:v>0.69891644700321431</c:v>
                </c:pt>
                <c:pt idx="50">
                  <c:v>0.60756170397491349</c:v>
                </c:pt>
                <c:pt idx="51">
                  <c:v>0.48275582692566132</c:v>
                </c:pt>
                <c:pt idx="52">
                  <c:v>0.32947443232568985</c:v>
                </c:pt>
                <c:pt idx="53">
                  <c:v>0.15382836567029068</c:v>
                </c:pt>
                <c:pt idx="54">
                  <c:v>3.7179918646204152E-2</c:v>
                </c:pt>
                <c:pt idx="55">
                  <c:v>0.23593552308958973</c:v>
                </c:pt>
                <c:pt idx="56">
                  <c:v>0.43451468892028933</c:v>
                </c:pt>
                <c:pt idx="57">
                  <c:v>0.62500069144942982</c:v>
                </c:pt>
                <c:pt idx="58">
                  <c:v>0.79979945486951254</c:v>
                </c:pt>
                <c:pt idx="59">
                  <c:v>0.95194230409237768</c:v>
                </c:pt>
                <c:pt idx="60">
                  <c:v>1.0753637838340311</c:v>
                </c:pt>
                <c:pt idx="61">
                  <c:v>1.1651434691761762</c:v>
                </c:pt>
                <c:pt idx="62">
                  <c:v>1.2177021273804027</c:v>
                </c:pt>
                <c:pt idx="63">
                  <c:v>1.2309444106025436</c:v>
                </c:pt>
                <c:pt idx="64">
                  <c:v>1.2043423907989743</c:v>
                </c:pt>
                <c:pt idx="65">
                  <c:v>1.1389566065517351</c:v>
                </c:pt>
                <c:pt idx="66">
                  <c:v>1.0373937827419897</c:v>
                </c:pt>
                <c:pt idx="67">
                  <c:v>0.90370290865500702</c:v>
                </c:pt>
                <c:pt idx="68">
                  <c:v>0.74321381755468796</c:v>
                </c:pt>
                <c:pt idx="69">
                  <c:v>0.56232470305058591</c:v>
                </c:pt>
                <c:pt idx="70">
                  <c:v>0.36824704330937252</c:v>
                </c:pt>
                <c:pt idx="71">
                  <c:v>0.1687181021774572</c:v>
                </c:pt>
                <c:pt idx="72">
                  <c:v>2.8307531112216899E-2</c:v>
                </c:pt>
                <c:pt idx="73">
                  <c:v>0.21497506631072666</c:v>
                </c:pt>
                <c:pt idx="74">
                  <c:v>0.38384265785318183</c:v>
                </c:pt>
                <c:pt idx="75">
                  <c:v>0.52817808775728237</c:v>
                </c:pt>
                <c:pt idx="76">
                  <c:v>0.64222715790954121</c:v>
                </c:pt>
                <c:pt idx="77">
                  <c:v>0.72144309178564137</c:v>
                </c:pt>
                <c:pt idx="78">
                  <c:v>0.76266780008227619</c:v>
                </c:pt>
                <c:pt idx="79">
                  <c:v>0.76425778377174958</c:v>
                </c:pt>
                <c:pt idx="80">
                  <c:v>0.72614965522184571</c:v>
                </c:pt>
                <c:pt idx="81">
                  <c:v>0.64986266526069569</c:v>
                </c:pt>
                <c:pt idx="82">
                  <c:v>0.53843813544053276</c:v>
                </c:pt>
                <c:pt idx="83">
                  <c:v>0.39631821014484703</c:v>
                </c:pt>
                <c:pt idx="84">
                  <c:v>0.22916876230982358</c:v>
                </c:pt>
                <c:pt idx="85">
                  <c:v>4.3653512950057982E-2</c:v>
                </c:pt>
                <c:pt idx="86">
                  <c:v>0.1528316303696988</c:v>
                </c:pt>
                <c:pt idx="87">
                  <c:v>0.35245342503001309</c:v>
                </c:pt>
                <c:pt idx="88">
                  <c:v>0.54725358002078228</c:v>
                </c:pt>
                <c:pt idx="89">
                  <c:v>0.7294660278899544</c:v>
                </c:pt>
                <c:pt idx="90">
                  <c:v>0.89182653334561912</c:v>
                </c:pt>
                <c:pt idx="91">
                  <c:v>1.027862295393462</c:v>
                </c:pt>
                <c:pt idx="92">
                  <c:v>1.1321499974863074</c:v>
                </c:pt>
                <c:pt idx="93">
                  <c:v>1.200532018040589</c:v>
                </c:pt>
                <c:pt idx="94">
                  <c:v>1.2302821816887493</c:v>
                </c:pt>
                <c:pt idx="95">
                  <c:v>1.2202144432882083</c:v>
                </c:pt>
                <c:pt idx="96">
                  <c:v>1.1707301717984098</c:v>
                </c:pt>
                <c:pt idx="97">
                  <c:v>1.0838021489670033</c:v>
                </c:pt>
                <c:pt idx="98">
                  <c:v>0.96289592074703567</c:v>
                </c:pt>
                <c:pt idx="99">
                  <c:v>0.8128316369159746</c:v>
                </c:pt>
                <c:pt idx="100">
                  <c:v>0.63959188691493085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D04E-4021-B750-DA9FE50360C7}"/>
            </c:ext>
          </c:extLst>
        </c:ser>
        <c:ser>
          <c:idx val="65"/>
          <c:order val="65"/>
          <c:tx>
            <c:strRef>
              <c:f>'GRG vs Evo 2'!$BW$9</c:f>
              <c:strCache>
                <c:ptCount val="1"/>
                <c:pt idx="0">
                  <c:v>13,0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2'!$BW$10:$BW$110</c:f>
              <c:numCache>
                <c:formatCode>0.00</c:formatCode>
                <c:ptCount val="101"/>
                <c:pt idx="0">
                  <c:v>1.420167036826641</c:v>
                </c:pt>
                <c:pt idx="1">
                  <c:v>1.4002336146678824</c:v>
                </c:pt>
                <c:pt idx="2">
                  <c:v>1.3412280308295261</c:v>
                </c:pt>
                <c:pt idx="3">
                  <c:v>1.2455026517363192</c:v>
                </c:pt>
                <c:pt idx="4">
                  <c:v>1.1168737461738063</c:v>
                </c:pt>
                <c:pt idx="5">
                  <c:v>0.96046934269478068</c:v>
                </c:pt>
                <c:pt idx="6">
                  <c:v>0.78252479130331454</c:v>
                </c:pt>
                <c:pt idx="7">
                  <c:v>0.59013417972688198</c:v>
                </c:pt>
                <c:pt idx="8">
                  <c:v>0.39096751452535211</c:v>
                </c:pt>
                <c:pt idx="9">
                  <c:v>0.19296494213355381</c:v>
                </c:pt>
                <c:pt idx="10">
                  <c:v>4.0202002794985092E-3</c:v>
                </c:pt>
                <c:pt idx="11">
                  <c:v>0.1683340804287049</c:v>
                </c:pt>
                <c:pt idx="12">
                  <c:v>0.31722667871460453</c:v>
                </c:pt>
                <c:pt idx="13">
                  <c:v>0.4367217165423064</c:v>
                </c:pt>
                <c:pt idx="14">
                  <c:v>0.52205530384201715</c:v>
                </c:pt>
                <c:pt idx="15">
                  <c:v>0.5698254597738045</c:v>
                </c:pt>
                <c:pt idx="16">
                  <c:v>0.5781277389681122</c:v>
                </c:pt>
                <c:pt idx="17">
                  <c:v>0.54663115575282017</c:v>
                </c:pt>
                <c:pt idx="18">
                  <c:v>0.47659137950750607</c:v>
                </c:pt>
                <c:pt idx="19">
                  <c:v>0.37080067508777592</c:v>
                </c:pt>
                <c:pt idx="20">
                  <c:v>0.23347658403697102</c:v>
                </c:pt>
                <c:pt idx="21">
                  <c:v>7.009378451405851E-2</c:v>
                </c:pt>
                <c:pt idx="22">
                  <c:v>0.11283416684822156</c:v>
                </c:pt>
                <c:pt idx="23">
                  <c:v>0.30801450989158607</c:v>
                </c:pt>
                <c:pt idx="24">
                  <c:v>0.50766602026608731</c:v>
                </c:pt>
                <c:pt idx="25">
                  <c:v>0.70382922228986722</c:v>
                </c:pt>
                <c:pt idx="26">
                  <c:v>0.88868370812701802</c:v>
                </c:pt>
                <c:pt idx="27">
                  <c:v>1.0548599127692757</c:v>
                </c:pt>
                <c:pt idx="28">
                  <c:v>1.1957329153368905</c:v>
                </c:pt>
                <c:pt idx="29">
                  <c:v>1.3056865537679598</c:v>
                </c:pt>
                <c:pt idx="30">
                  <c:v>1.3803373234770069</c:v>
                </c:pt>
                <c:pt idx="31">
                  <c:v>1.4167091338498583</c:v>
                </c:pt>
                <c:pt idx="32">
                  <c:v>1.4133519555848335</c:v>
                </c:pt>
                <c:pt idx="33">
                  <c:v>1.3703996287851705</c:v>
                </c:pt>
                <c:pt idx="34">
                  <c:v>1.2895645271764662</c:v>
                </c:pt>
                <c:pt idx="35">
                  <c:v>1.1740692911699455</c:v>
                </c:pt>
                <c:pt idx="36">
                  <c:v>1.0285183513588954</c:v>
                </c:pt>
                <c:pt idx="37">
                  <c:v>0.85871436440103133</c:v>
                </c:pt>
                <c:pt idx="38">
                  <c:v>0.67142687940889667</c:v>
                </c:pt>
                <c:pt idx="39">
                  <c:v>0.47412245738929065</c:v>
                </c:pt>
                <c:pt idx="40">
                  <c:v>0.27466700301802738</c:v>
                </c:pt>
                <c:pt idx="41">
                  <c:v>8.10121758428064E-2</c:v>
                </c:pt>
                <c:pt idx="42">
                  <c:v>9.912161729004465E-2</c:v>
                </c:pt>
                <c:pt idx="43">
                  <c:v>0.25855301049337154</c:v>
                </c:pt>
                <c:pt idx="44">
                  <c:v>0.3909259772350151</c:v>
                </c:pt>
                <c:pt idx="45">
                  <c:v>0.49096322505803602</c:v>
                </c:pt>
                <c:pt idx="46">
                  <c:v>0.55467658457752267</c:v>
                </c:pt>
                <c:pt idx="47">
                  <c:v>0.57952600520856556</c:v>
                </c:pt>
                <c:pt idx="48">
                  <c:v>0.56452081896748607</c:v>
                </c:pt>
                <c:pt idx="49">
                  <c:v>0.51025923527811234</c:v>
                </c:pt>
                <c:pt idx="50">
                  <c:v>0.41890449224981152</c:v>
                </c:pt>
                <c:pt idx="51">
                  <c:v>0.29409861520055935</c:v>
                </c:pt>
                <c:pt idx="52">
                  <c:v>0.14081722060058788</c:v>
                </c:pt>
                <c:pt idx="53">
                  <c:v>3.4828846054811291E-2</c:v>
                </c:pt>
                <c:pt idx="54">
                  <c:v>0.22583713037130612</c:v>
                </c:pt>
                <c:pt idx="55">
                  <c:v>0.42459273481469167</c:v>
                </c:pt>
                <c:pt idx="56">
                  <c:v>0.6231719006453913</c:v>
                </c:pt>
                <c:pt idx="57">
                  <c:v>0.81365790317453179</c:v>
                </c:pt>
                <c:pt idx="58">
                  <c:v>0.98845666659461451</c:v>
                </c:pt>
                <c:pt idx="59">
                  <c:v>1.1405995158174798</c:v>
                </c:pt>
                <c:pt idx="60">
                  <c:v>1.2640209955591331</c:v>
                </c:pt>
                <c:pt idx="61">
                  <c:v>1.3538006809012781</c:v>
                </c:pt>
                <c:pt idx="62">
                  <c:v>1.4063593391055047</c:v>
                </c:pt>
                <c:pt idx="63">
                  <c:v>1.4196016223276455</c:v>
                </c:pt>
                <c:pt idx="64">
                  <c:v>1.3929996025240763</c:v>
                </c:pt>
                <c:pt idx="65">
                  <c:v>1.3276138182768371</c:v>
                </c:pt>
                <c:pt idx="66">
                  <c:v>1.2260509944670916</c:v>
                </c:pt>
                <c:pt idx="67">
                  <c:v>1.092360120380109</c:v>
                </c:pt>
                <c:pt idx="68">
                  <c:v>0.93187102927978993</c:v>
                </c:pt>
                <c:pt idx="69">
                  <c:v>0.75098191477568788</c:v>
                </c:pt>
                <c:pt idx="70">
                  <c:v>0.55690425503447449</c:v>
                </c:pt>
                <c:pt idx="71">
                  <c:v>0.35737531390255917</c:v>
                </c:pt>
                <c:pt idx="72">
                  <c:v>0.16034968061288507</c:v>
                </c:pt>
                <c:pt idx="73">
                  <c:v>2.6317854585624689E-2</c:v>
                </c:pt>
                <c:pt idx="74">
                  <c:v>0.19518544612807986</c:v>
                </c:pt>
                <c:pt idx="75">
                  <c:v>0.3395208760321804</c:v>
                </c:pt>
                <c:pt idx="76">
                  <c:v>0.45356994618443924</c:v>
                </c:pt>
                <c:pt idx="77">
                  <c:v>0.5327858800605394</c:v>
                </c:pt>
                <c:pt idx="78">
                  <c:v>0.57401058835717422</c:v>
                </c:pt>
                <c:pt idx="79">
                  <c:v>0.57560057204664761</c:v>
                </c:pt>
                <c:pt idx="80">
                  <c:v>0.53749244349674374</c:v>
                </c:pt>
                <c:pt idx="81">
                  <c:v>0.46120545353559372</c:v>
                </c:pt>
                <c:pt idx="82">
                  <c:v>0.34978092371543079</c:v>
                </c:pt>
                <c:pt idx="83">
                  <c:v>0.20766099841974506</c:v>
                </c:pt>
                <c:pt idx="84">
                  <c:v>4.0511550584721612E-2</c:v>
                </c:pt>
                <c:pt idx="85">
                  <c:v>0.14500369877504399</c:v>
                </c:pt>
                <c:pt idx="86">
                  <c:v>0.34148884209480079</c:v>
                </c:pt>
                <c:pt idx="87">
                  <c:v>0.54111063675511506</c:v>
                </c:pt>
                <c:pt idx="88">
                  <c:v>0.73591079174588425</c:v>
                </c:pt>
                <c:pt idx="89">
                  <c:v>0.91812323961505637</c:v>
                </c:pt>
                <c:pt idx="90">
                  <c:v>1.0804837450707212</c:v>
                </c:pt>
                <c:pt idx="91">
                  <c:v>1.2165195071185639</c:v>
                </c:pt>
                <c:pt idx="92">
                  <c:v>1.3208072092114094</c:v>
                </c:pt>
                <c:pt idx="93">
                  <c:v>1.3891892297656909</c:v>
                </c:pt>
                <c:pt idx="94">
                  <c:v>1.4189393934138512</c:v>
                </c:pt>
                <c:pt idx="95">
                  <c:v>1.4088716550133102</c:v>
                </c:pt>
                <c:pt idx="96">
                  <c:v>1.3593873835235117</c:v>
                </c:pt>
                <c:pt idx="97">
                  <c:v>1.2724593606921053</c:v>
                </c:pt>
                <c:pt idx="98">
                  <c:v>1.1515531324721375</c:v>
                </c:pt>
                <c:pt idx="99">
                  <c:v>1.0014888486410767</c:v>
                </c:pt>
                <c:pt idx="100">
                  <c:v>0.82824909864003282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D04E-4021-B750-DA9FE50360C7}"/>
            </c:ext>
          </c:extLst>
        </c:ser>
        <c:ser>
          <c:idx val="66"/>
          <c:order val="66"/>
          <c:tx>
            <c:strRef>
              <c:f>'GRG vs Evo 2'!$BX$9</c:f>
              <c:strCache>
                <c:ptCount val="1"/>
                <c:pt idx="0">
                  <c:v>13,2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2'!$BX$10:$BX$110</c:f>
              <c:numCache>
                <c:formatCode>0.00</c:formatCode>
                <c:ptCount val="101"/>
                <c:pt idx="0">
                  <c:v>1.5920735147072231</c:v>
                </c:pt>
                <c:pt idx="1">
                  <c:v>1.5721400925484645</c:v>
                </c:pt>
                <c:pt idx="2">
                  <c:v>1.5131345087101082</c:v>
                </c:pt>
                <c:pt idx="3">
                  <c:v>1.4174091296169014</c:v>
                </c:pt>
                <c:pt idx="4">
                  <c:v>1.2887802240543884</c:v>
                </c:pt>
                <c:pt idx="5">
                  <c:v>1.1323758205753629</c:v>
                </c:pt>
                <c:pt idx="6">
                  <c:v>0.95443126918389665</c:v>
                </c:pt>
                <c:pt idx="7">
                  <c:v>0.76204065760746409</c:v>
                </c:pt>
                <c:pt idx="8">
                  <c:v>0.56287399240593416</c:v>
                </c:pt>
                <c:pt idx="9">
                  <c:v>0.36487142001413592</c:v>
                </c:pt>
                <c:pt idx="10">
                  <c:v>0.17592667816008062</c:v>
                </c:pt>
                <c:pt idx="11">
                  <c:v>3.5723974518772073E-3</c:v>
                </c:pt>
                <c:pt idx="12">
                  <c:v>0.14532020083402242</c:v>
                </c:pt>
                <c:pt idx="13">
                  <c:v>0.26481523866172429</c:v>
                </c:pt>
                <c:pt idx="14">
                  <c:v>0.35014882596143504</c:v>
                </c:pt>
                <c:pt idx="15">
                  <c:v>0.39791898189322239</c:v>
                </c:pt>
                <c:pt idx="16">
                  <c:v>0.40622126108753009</c:v>
                </c:pt>
                <c:pt idx="17">
                  <c:v>0.37472467787223807</c:v>
                </c:pt>
                <c:pt idx="18">
                  <c:v>0.30468490162692397</c:v>
                </c:pt>
                <c:pt idx="19">
                  <c:v>0.19889419720719381</c:v>
                </c:pt>
                <c:pt idx="20">
                  <c:v>6.1570106156388915E-2</c:v>
                </c:pt>
                <c:pt idx="21">
                  <c:v>0.1018126933665236</c:v>
                </c:pt>
                <c:pt idx="22">
                  <c:v>0.28474064472880367</c:v>
                </c:pt>
                <c:pt idx="23">
                  <c:v>0.47992098777216818</c:v>
                </c:pt>
                <c:pt idx="24">
                  <c:v>0.67957249814666942</c:v>
                </c:pt>
                <c:pt idx="25">
                  <c:v>0.87573570017044933</c:v>
                </c:pt>
                <c:pt idx="26">
                  <c:v>1.0605901860076001</c:v>
                </c:pt>
                <c:pt idx="27">
                  <c:v>1.2267663906498578</c:v>
                </c:pt>
                <c:pt idx="28">
                  <c:v>1.3676393932174726</c:v>
                </c:pt>
                <c:pt idx="29">
                  <c:v>1.4775930316485419</c:v>
                </c:pt>
                <c:pt idx="30">
                  <c:v>1.552243801357589</c:v>
                </c:pt>
                <c:pt idx="31">
                  <c:v>1.5886156117304404</c:v>
                </c:pt>
                <c:pt idx="32">
                  <c:v>1.5852584334654156</c:v>
                </c:pt>
                <c:pt idx="33">
                  <c:v>1.5423061066657526</c:v>
                </c:pt>
                <c:pt idx="34">
                  <c:v>1.4614710050570483</c:v>
                </c:pt>
                <c:pt idx="35">
                  <c:v>1.3459757690505276</c:v>
                </c:pt>
                <c:pt idx="36">
                  <c:v>1.2004248292394775</c:v>
                </c:pt>
                <c:pt idx="37">
                  <c:v>1.0306208422816134</c:v>
                </c:pt>
                <c:pt idx="38">
                  <c:v>0.84333335728947878</c:v>
                </c:pt>
                <c:pt idx="39">
                  <c:v>0.64602893526987282</c:v>
                </c:pt>
                <c:pt idx="40">
                  <c:v>0.44657348089860949</c:v>
                </c:pt>
                <c:pt idx="41">
                  <c:v>0.25291865372338851</c:v>
                </c:pt>
                <c:pt idx="42">
                  <c:v>7.2784860590537459E-2</c:v>
                </c:pt>
                <c:pt idx="43">
                  <c:v>8.6646532612789429E-2</c:v>
                </c:pt>
                <c:pt idx="44">
                  <c:v>0.21901949935443299</c:v>
                </c:pt>
                <c:pt idx="45">
                  <c:v>0.31905674717745391</c:v>
                </c:pt>
                <c:pt idx="46">
                  <c:v>0.38277010669694056</c:v>
                </c:pt>
                <c:pt idx="47">
                  <c:v>0.40761952732798346</c:v>
                </c:pt>
                <c:pt idx="48">
                  <c:v>0.39261434108690396</c:v>
                </c:pt>
                <c:pt idx="49">
                  <c:v>0.33835275739753023</c:v>
                </c:pt>
                <c:pt idx="50">
                  <c:v>0.24699801436922941</c:v>
                </c:pt>
                <c:pt idx="51">
                  <c:v>0.12219213731997725</c:v>
                </c:pt>
                <c:pt idx="52">
                  <c:v>3.1089257279994231E-2</c:v>
                </c:pt>
                <c:pt idx="53">
                  <c:v>0.2067353239353934</c:v>
                </c:pt>
                <c:pt idx="54">
                  <c:v>0.39774360825188826</c:v>
                </c:pt>
                <c:pt idx="55">
                  <c:v>0.59649921269527384</c:v>
                </c:pt>
                <c:pt idx="56">
                  <c:v>0.79507837852597341</c:v>
                </c:pt>
                <c:pt idx="57">
                  <c:v>0.9855643810551139</c:v>
                </c:pt>
                <c:pt idx="58">
                  <c:v>1.1603631444751965</c:v>
                </c:pt>
                <c:pt idx="59">
                  <c:v>1.3125059936980619</c:v>
                </c:pt>
                <c:pt idx="60">
                  <c:v>1.4359274734397152</c:v>
                </c:pt>
                <c:pt idx="61">
                  <c:v>1.5257071587818603</c:v>
                </c:pt>
                <c:pt idx="62">
                  <c:v>1.5782658169860868</c:v>
                </c:pt>
                <c:pt idx="63">
                  <c:v>1.5915081002082276</c:v>
                </c:pt>
                <c:pt idx="64">
                  <c:v>1.5649060804046584</c:v>
                </c:pt>
                <c:pt idx="65">
                  <c:v>1.4995202961574192</c:v>
                </c:pt>
                <c:pt idx="66">
                  <c:v>1.3979574723476738</c:v>
                </c:pt>
                <c:pt idx="67">
                  <c:v>1.2642665982606911</c:v>
                </c:pt>
                <c:pt idx="68">
                  <c:v>1.1037775071603719</c:v>
                </c:pt>
                <c:pt idx="69">
                  <c:v>0.92288839265626998</c:v>
                </c:pt>
                <c:pt idx="70">
                  <c:v>0.7288107329150566</c:v>
                </c:pt>
                <c:pt idx="71">
                  <c:v>0.52928179178314128</c:v>
                </c:pt>
                <c:pt idx="72">
                  <c:v>0.33225615849346718</c:v>
                </c:pt>
                <c:pt idx="73">
                  <c:v>0.14558862329495742</c:v>
                </c:pt>
                <c:pt idx="74">
                  <c:v>2.3278968247497756E-2</c:v>
                </c:pt>
                <c:pt idx="75">
                  <c:v>0.16761439815159829</c:v>
                </c:pt>
                <c:pt idx="76">
                  <c:v>0.28166346830385713</c:v>
                </c:pt>
                <c:pt idx="77">
                  <c:v>0.36087940217995729</c:v>
                </c:pt>
                <c:pt idx="78">
                  <c:v>0.40210411047659211</c:v>
                </c:pt>
                <c:pt idx="79">
                  <c:v>0.4036940941660655</c:v>
                </c:pt>
                <c:pt idx="80">
                  <c:v>0.36558596561616163</c:v>
                </c:pt>
                <c:pt idx="81">
                  <c:v>0.28929897565501161</c:v>
                </c:pt>
                <c:pt idx="82">
                  <c:v>0.17787444583484868</c:v>
                </c:pt>
                <c:pt idx="83">
                  <c:v>3.5754520539162948E-2</c:v>
                </c:pt>
                <c:pt idx="84">
                  <c:v>0.1313949272958605</c:v>
                </c:pt>
                <c:pt idx="85">
                  <c:v>0.3169101766556261</c:v>
                </c:pt>
                <c:pt idx="86">
                  <c:v>0.5133953199753829</c:v>
                </c:pt>
                <c:pt idx="87">
                  <c:v>0.71301711463569717</c:v>
                </c:pt>
                <c:pt idx="88">
                  <c:v>0.90781726962646636</c:v>
                </c:pt>
                <c:pt idx="89">
                  <c:v>1.0900297174956384</c:v>
                </c:pt>
                <c:pt idx="90">
                  <c:v>1.2523902229513033</c:v>
                </c:pt>
                <c:pt idx="91">
                  <c:v>1.388425984999146</c:v>
                </c:pt>
                <c:pt idx="92">
                  <c:v>1.4927136870919915</c:v>
                </c:pt>
                <c:pt idx="93">
                  <c:v>1.561095707646273</c:v>
                </c:pt>
                <c:pt idx="94">
                  <c:v>1.5908458712944333</c:v>
                </c:pt>
                <c:pt idx="95">
                  <c:v>1.5807781328938924</c:v>
                </c:pt>
                <c:pt idx="96">
                  <c:v>1.5312938614040938</c:v>
                </c:pt>
                <c:pt idx="97">
                  <c:v>1.4443658385726874</c:v>
                </c:pt>
                <c:pt idx="98">
                  <c:v>1.3234596103527196</c:v>
                </c:pt>
                <c:pt idx="99">
                  <c:v>1.1733953265216588</c:v>
                </c:pt>
                <c:pt idx="100">
                  <c:v>1.0001555765206149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D04E-4021-B750-DA9FE50360C7}"/>
            </c:ext>
          </c:extLst>
        </c:ser>
        <c:ser>
          <c:idx val="67"/>
          <c:order val="67"/>
          <c:tx>
            <c:strRef>
              <c:f>'GRG vs Evo 2'!$BY$9</c:f>
              <c:strCache>
                <c:ptCount val="1"/>
                <c:pt idx="0">
                  <c:v>13,4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2'!$BY$10:$BY$110</c:f>
              <c:numCache>
                <c:formatCode>0.00</c:formatCode>
                <c:ptCount val="101"/>
                <c:pt idx="0">
                  <c:v>1.7403758899524486</c:v>
                </c:pt>
                <c:pt idx="1">
                  <c:v>1.7204424677936903</c:v>
                </c:pt>
                <c:pt idx="2">
                  <c:v>1.6614368839553337</c:v>
                </c:pt>
                <c:pt idx="3">
                  <c:v>1.5657115048621271</c:v>
                </c:pt>
                <c:pt idx="4">
                  <c:v>1.4370825992996141</c:v>
                </c:pt>
                <c:pt idx="5">
                  <c:v>1.2806781958205884</c:v>
                </c:pt>
                <c:pt idx="6">
                  <c:v>1.1027336444291223</c:v>
                </c:pt>
                <c:pt idx="7">
                  <c:v>0.91034303285268969</c:v>
                </c:pt>
                <c:pt idx="8">
                  <c:v>0.71117636765115977</c:v>
                </c:pt>
                <c:pt idx="9">
                  <c:v>0.51317379525936158</c:v>
                </c:pt>
                <c:pt idx="10">
                  <c:v>0.32422905340530622</c:v>
                </c:pt>
                <c:pt idx="11">
                  <c:v>0.15187477269710281</c:v>
                </c:pt>
                <c:pt idx="12">
                  <c:v>2.9821744112031867E-3</c:v>
                </c:pt>
                <c:pt idx="13">
                  <c:v>0.11651286341649869</c:v>
                </c:pt>
                <c:pt idx="14">
                  <c:v>0.20184645071620944</c:v>
                </c:pt>
                <c:pt idx="15">
                  <c:v>0.24961660664799679</c:v>
                </c:pt>
                <c:pt idx="16">
                  <c:v>0.25791888584230449</c:v>
                </c:pt>
                <c:pt idx="17">
                  <c:v>0.22642230262701246</c:v>
                </c:pt>
                <c:pt idx="18">
                  <c:v>0.15638252638169836</c:v>
                </c:pt>
                <c:pt idx="19">
                  <c:v>5.0591821961968209E-2</c:v>
                </c:pt>
                <c:pt idx="20">
                  <c:v>8.6732269088836689E-2</c:v>
                </c:pt>
                <c:pt idx="21">
                  <c:v>0.2501150686117492</c:v>
                </c:pt>
                <c:pt idx="22">
                  <c:v>0.43304301997402928</c:v>
                </c:pt>
                <c:pt idx="23">
                  <c:v>0.62822336301739379</c:v>
                </c:pt>
                <c:pt idx="24">
                  <c:v>0.82787487339189503</c:v>
                </c:pt>
                <c:pt idx="25">
                  <c:v>1.0240380754156748</c:v>
                </c:pt>
                <c:pt idx="26">
                  <c:v>1.2088925612528256</c:v>
                </c:pt>
                <c:pt idx="27">
                  <c:v>1.3750687658950833</c:v>
                </c:pt>
                <c:pt idx="28">
                  <c:v>1.5159417684626981</c:v>
                </c:pt>
                <c:pt idx="29">
                  <c:v>1.6258954068937674</c:v>
                </c:pt>
                <c:pt idx="30">
                  <c:v>1.7005461766028147</c:v>
                </c:pt>
                <c:pt idx="31">
                  <c:v>1.7369179869756661</c:v>
                </c:pt>
                <c:pt idx="32">
                  <c:v>1.7335608087106413</c:v>
                </c:pt>
                <c:pt idx="33">
                  <c:v>1.6906084819109783</c:v>
                </c:pt>
                <c:pt idx="34">
                  <c:v>1.6097733803022738</c:v>
                </c:pt>
                <c:pt idx="35">
                  <c:v>1.4942781442957531</c:v>
                </c:pt>
                <c:pt idx="36">
                  <c:v>1.3487272044847032</c:v>
                </c:pt>
                <c:pt idx="37">
                  <c:v>1.1789232175268389</c:v>
                </c:pt>
                <c:pt idx="38">
                  <c:v>0.99163573253470427</c:v>
                </c:pt>
                <c:pt idx="39">
                  <c:v>0.79433131051509842</c:v>
                </c:pt>
                <c:pt idx="40">
                  <c:v>0.59487585614383509</c:v>
                </c:pt>
                <c:pt idx="41">
                  <c:v>0.40122102896861411</c:v>
                </c:pt>
                <c:pt idx="42">
                  <c:v>0.22108723583576306</c:v>
                </c:pt>
                <c:pt idx="43">
                  <c:v>6.1655842632436175E-2</c:v>
                </c:pt>
                <c:pt idx="44">
                  <c:v>7.0717124109207385E-2</c:v>
                </c:pt>
                <c:pt idx="45">
                  <c:v>0.17075437193222831</c:v>
                </c:pt>
                <c:pt idx="46">
                  <c:v>0.23446773145171496</c:v>
                </c:pt>
                <c:pt idx="47">
                  <c:v>0.25931715208275785</c:v>
                </c:pt>
                <c:pt idx="48">
                  <c:v>0.24431196584167836</c:v>
                </c:pt>
                <c:pt idx="49">
                  <c:v>0.19005038215230463</c:v>
                </c:pt>
                <c:pt idx="50">
                  <c:v>9.8695639124003809E-2</c:v>
                </c:pt>
                <c:pt idx="51">
                  <c:v>2.6110237925248359E-2</c:v>
                </c:pt>
                <c:pt idx="52">
                  <c:v>0.17939163252521984</c:v>
                </c:pt>
                <c:pt idx="53">
                  <c:v>0.355037699180619</c:v>
                </c:pt>
                <c:pt idx="54">
                  <c:v>0.54604598349711386</c:v>
                </c:pt>
                <c:pt idx="55">
                  <c:v>0.74480158794049944</c:v>
                </c:pt>
                <c:pt idx="56">
                  <c:v>0.94338075377119901</c:v>
                </c:pt>
                <c:pt idx="57">
                  <c:v>1.1338667563003395</c:v>
                </c:pt>
                <c:pt idx="58">
                  <c:v>1.3086655197204222</c:v>
                </c:pt>
                <c:pt idx="59">
                  <c:v>1.4608083689432874</c:v>
                </c:pt>
                <c:pt idx="60">
                  <c:v>1.5842298486849407</c:v>
                </c:pt>
                <c:pt idx="61">
                  <c:v>1.674009534027086</c:v>
                </c:pt>
                <c:pt idx="62">
                  <c:v>1.7265681922313123</c:v>
                </c:pt>
                <c:pt idx="63">
                  <c:v>1.7398104754534534</c:v>
                </c:pt>
                <c:pt idx="64">
                  <c:v>1.7132084556498839</c:v>
                </c:pt>
                <c:pt idx="65">
                  <c:v>1.6478226714026447</c:v>
                </c:pt>
                <c:pt idx="66">
                  <c:v>1.5462598475928995</c:v>
                </c:pt>
                <c:pt idx="67">
                  <c:v>1.4125689735059166</c:v>
                </c:pt>
                <c:pt idx="68">
                  <c:v>1.2520798824055976</c:v>
                </c:pt>
                <c:pt idx="69">
                  <c:v>1.0711907679014956</c:v>
                </c:pt>
                <c:pt idx="70">
                  <c:v>0.87711310816028221</c:v>
                </c:pt>
                <c:pt idx="71">
                  <c:v>0.67758416702836688</c:v>
                </c:pt>
                <c:pt idx="72">
                  <c:v>0.48055853373869278</c:v>
                </c:pt>
                <c:pt idx="73">
                  <c:v>0.29389099854018302</c:v>
                </c:pt>
                <c:pt idx="74">
                  <c:v>0.12502340699772785</c:v>
                </c:pt>
                <c:pt idx="75">
                  <c:v>1.9312022906372683E-2</c:v>
                </c:pt>
                <c:pt idx="76">
                  <c:v>0.13336109305863153</c:v>
                </c:pt>
                <c:pt idx="77">
                  <c:v>0.21257702693473168</c:v>
                </c:pt>
                <c:pt idx="78">
                  <c:v>0.25380173523136651</c:v>
                </c:pt>
                <c:pt idx="79">
                  <c:v>0.25539171892083989</c:v>
                </c:pt>
                <c:pt idx="80">
                  <c:v>0.21728359037093603</c:v>
                </c:pt>
                <c:pt idx="81">
                  <c:v>0.14099660040978601</c:v>
                </c:pt>
                <c:pt idx="82">
                  <c:v>2.9572070589623078E-2</c:v>
                </c:pt>
                <c:pt idx="83">
                  <c:v>0.11254785470606266</c:v>
                </c:pt>
                <c:pt idx="84">
                  <c:v>0.2796973025410861</c:v>
                </c:pt>
                <c:pt idx="85">
                  <c:v>0.4652125519008517</c:v>
                </c:pt>
                <c:pt idx="86">
                  <c:v>0.66169769522060851</c:v>
                </c:pt>
                <c:pt idx="87">
                  <c:v>0.86131948988092277</c:v>
                </c:pt>
                <c:pt idx="88">
                  <c:v>1.0561196448716919</c:v>
                </c:pt>
                <c:pt idx="89">
                  <c:v>1.2383320927408641</c:v>
                </c:pt>
                <c:pt idx="90">
                  <c:v>1.4006925981965288</c:v>
                </c:pt>
                <c:pt idx="91">
                  <c:v>1.5367283602443718</c:v>
                </c:pt>
                <c:pt idx="92">
                  <c:v>1.6410160623372172</c:v>
                </c:pt>
                <c:pt idx="93">
                  <c:v>1.7093980828914985</c:v>
                </c:pt>
                <c:pt idx="94">
                  <c:v>1.7391482465396588</c:v>
                </c:pt>
                <c:pt idx="95">
                  <c:v>1.7290805081391178</c:v>
                </c:pt>
                <c:pt idx="96">
                  <c:v>1.6795962366493193</c:v>
                </c:pt>
                <c:pt idx="97">
                  <c:v>1.5926682138179129</c:v>
                </c:pt>
                <c:pt idx="98">
                  <c:v>1.4717619855979454</c:v>
                </c:pt>
                <c:pt idx="99">
                  <c:v>1.3216977017668843</c:v>
                </c:pt>
                <c:pt idx="100">
                  <c:v>1.1484579517658406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D04E-4021-B750-DA9FE50360C7}"/>
            </c:ext>
          </c:extLst>
        </c:ser>
        <c:ser>
          <c:idx val="68"/>
          <c:order val="68"/>
          <c:tx>
            <c:strRef>
              <c:f>'GRG vs Evo 2'!$BZ$9</c:f>
              <c:strCache>
                <c:ptCount val="1"/>
                <c:pt idx="0">
                  <c:v>13,6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2'!$BZ$10:$BZ$110</c:f>
              <c:numCache>
                <c:formatCode>0.00</c:formatCode>
                <c:ptCount val="101"/>
                <c:pt idx="0">
                  <c:v>1.8591618148564959</c:v>
                </c:pt>
                <c:pt idx="1">
                  <c:v>1.8392283926977373</c:v>
                </c:pt>
                <c:pt idx="2">
                  <c:v>1.780222808859381</c:v>
                </c:pt>
                <c:pt idx="3">
                  <c:v>1.6844974297661741</c:v>
                </c:pt>
                <c:pt idx="4">
                  <c:v>1.5558685242036612</c:v>
                </c:pt>
                <c:pt idx="5">
                  <c:v>1.3994641207246357</c:v>
                </c:pt>
                <c:pt idx="6">
                  <c:v>1.2215195693331693</c:v>
                </c:pt>
                <c:pt idx="7">
                  <c:v>1.0291289577567369</c:v>
                </c:pt>
                <c:pt idx="8">
                  <c:v>0.82996229255520693</c:v>
                </c:pt>
                <c:pt idx="9">
                  <c:v>0.63195972016340862</c:v>
                </c:pt>
                <c:pt idx="10">
                  <c:v>0.44301497830935338</c:v>
                </c:pt>
                <c:pt idx="11">
                  <c:v>0.27066069760114997</c:v>
                </c:pt>
                <c:pt idx="12">
                  <c:v>0.12176809931525034</c:v>
                </c:pt>
                <c:pt idx="13">
                  <c:v>2.2730614875484667E-3</c:v>
                </c:pt>
                <c:pt idx="14">
                  <c:v>8.3060525812162278E-2</c:v>
                </c:pt>
                <c:pt idx="15">
                  <c:v>0.13083068174394963</c:v>
                </c:pt>
                <c:pt idx="16">
                  <c:v>0.13913296093825733</c:v>
                </c:pt>
                <c:pt idx="17">
                  <c:v>0.1076363777229653</c:v>
                </c:pt>
                <c:pt idx="18">
                  <c:v>3.7596601477651204E-2</c:v>
                </c:pt>
                <c:pt idx="19">
                  <c:v>6.8194102942078949E-2</c:v>
                </c:pt>
                <c:pt idx="20">
                  <c:v>0.20551819399288385</c:v>
                </c:pt>
                <c:pt idx="21">
                  <c:v>0.36890099351579636</c:v>
                </c:pt>
                <c:pt idx="22">
                  <c:v>0.55182894487807643</c:v>
                </c:pt>
                <c:pt idx="23">
                  <c:v>0.74700928792144095</c:v>
                </c:pt>
                <c:pt idx="24">
                  <c:v>0.94666079829594219</c:v>
                </c:pt>
                <c:pt idx="25">
                  <c:v>1.1428240003197221</c:v>
                </c:pt>
                <c:pt idx="26">
                  <c:v>1.3276784861568729</c:v>
                </c:pt>
                <c:pt idx="27">
                  <c:v>1.4938546907991306</c:v>
                </c:pt>
                <c:pt idx="28">
                  <c:v>1.6347276933667454</c:v>
                </c:pt>
                <c:pt idx="29">
                  <c:v>1.7446813317978147</c:v>
                </c:pt>
                <c:pt idx="30">
                  <c:v>1.8193321015068618</c:v>
                </c:pt>
                <c:pt idx="31">
                  <c:v>1.8557039118797132</c:v>
                </c:pt>
                <c:pt idx="32">
                  <c:v>1.8523467336146884</c:v>
                </c:pt>
                <c:pt idx="33">
                  <c:v>1.8093944068150254</c:v>
                </c:pt>
                <c:pt idx="34">
                  <c:v>1.7285593052063211</c:v>
                </c:pt>
                <c:pt idx="35">
                  <c:v>1.6130640691998004</c:v>
                </c:pt>
                <c:pt idx="36">
                  <c:v>1.4675131293887502</c:v>
                </c:pt>
                <c:pt idx="37">
                  <c:v>1.2977091424308862</c:v>
                </c:pt>
                <c:pt idx="38">
                  <c:v>1.1104216574387515</c:v>
                </c:pt>
                <c:pt idx="39">
                  <c:v>0.91311723541914558</c:v>
                </c:pt>
                <c:pt idx="40">
                  <c:v>0.71366178104788225</c:v>
                </c:pt>
                <c:pt idx="41">
                  <c:v>0.52000695387266127</c:v>
                </c:pt>
                <c:pt idx="42">
                  <c:v>0.33987316073981022</c:v>
                </c:pt>
                <c:pt idx="43">
                  <c:v>0.18044176753648333</c:v>
                </c:pt>
                <c:pt idx="44">
                  <c:v>4.8068800794839772E-2</c:v>
                </c:pt>
                <c:pt idx="45">
                  <c:v>5.1968447028181153E-2</c:v>
                </c:pt>
                <c:pt idx="46">
                  <c:v>0.1156818065476678</c:v>
                </c:pt>
                <c:pt idx="47">
                  <c:v>0.14053122717871069</c:v>
                </c:pt>
                <c:pt idx="48">
                  <c:v>0.1255260409376312</c:v>
                </c:pt>
                <c:pt idx="49">
                  <c:v>7.1264457248257473E-2</c:v>
                </c:pt>
                <c:pt idx="50">
                  <c:v>2.0090285780043349E-2</c:v>
                </c:pt>
                <c:pt idx="51">
                  <c:v>0.14489616282929552</c:v>
                </c:pt>
                <c:pt idx="52">
                  <c:v>0.29817755742926699</c:v>
                </c:pt>
                <c:pt idx="53">
                  <c:v>0.47382362408466616</c:v>
                </c:pt>
                <c:pt idx="54">
                  <c:v>0.66483190840116102</c:v>
                </c:pt>
                <c:pt idx="55">
                  <c:v>0.8635875128445466</c:v>
                </c:pt>
                <c:pt idx="56">
                  <c:v>1.0621666786752462</c:v>
                </c:pt>
                <c:pt idx="57">
                  <c:v>1.2526526812043866</c:v>
                </c:pt>
                <c:pt idx="58">
                  <c:v>1.4274514446244693</c:v>
                </c:pt>
                <c:pt idx="59">
                  <c:v>1.5795942938473346</c:v>
                </c:pt>
                <c:pt idx="60">
                  <c:v>1.7030157735889879</c:v>
                </c:pt>
                <c:pt idx="61">
                  <c:v>1.792795458931133</c:v>
                </c:pt>
                <c:pt idx="62">
                  <c:v>1.8453541171353596</c:v>
                </c:pt>
                <c:pt idx="63">
                  <c:v>1.8585964003575004</c:v>
                </c:pt>
                <c:pt idx="64">
                  <c:v>1.8319943805539312</c:v>
                </c:pt>
                <c:pt idx="65">
                  <c:v>1.766608596306692</c:v>
                </c:pt>
                <c:pt idx="66">
                  <c:v>1.6650457724969465</c:v>
                </c:pt>
                <c:pt idx="67">
                  <c:v>1.5313548984099639</c:v>
                </c:pt>
                <c:pt idx="68">
                  <c:v>1.3708658073096447</c:v>
                </c:pt>
                <c:pt idx="69">
                  <c:v>1.1899766928055429</c:v>
                </c:pt>
                <c:pt idx="70">
                  <c:v>0.99589903306432936</c:v>
                </c:pt>
                <c:pt idx="71">
                  <c:v>0.79637009193241404</c:v>
                </c:pt>
                <c:pt idx="72">
                  <c:v>0.59934445864273989</c:v>
                </c:pt>
                <c:pt idx="73">
                  <c:v>0.41267692344423018</c:v>
                </c:pt>
                <c:pt idx="74">
                  <c:v>0.24380933190177501</c:v>
                </c:pt>
                <c:pt idx="75">
                  <c:v>9.9473901997674474E-2</c:v>
                </c:pt>
                <c:pt idx="76">
                  <c:v>1.4575168154584373E-2</c:v>
                </c:pt>
                <c:pt idx="77">
                  <c:v>9.3791102030684526E-2</c:v>
                </c:pt>
                <c:pt idx="78">
                  <c:v>0.13501581032731935</c:v>
                </c:pt>
                <c:pt idx="79">
                  <c:v>0.13660579401679274</c:v>
                </c:pt>
                <c:pt idx="80">
                  <c:v>9.8497665466888873E-2</c:v>
                </c:pt>
                <c:pt idx="81">
                  <c:v>2.2210675505738853E-2</c:v>
                </c:pt>
                <c:pt idx="82">
                  <c:v>8.9213854314424079E-2</c:v>
                </c:pt>
                <c:pt idx="83">
                  <c:v>0.23133377961010981</c:v>
                </c:pt>
                <c:pt idx="84">
                  <c:v>0.39848322744513326</c:v>
                </c:pt>
                <c:pt idx="85">
                  <c:v>0.58399847680489891</c:v>
                </c:pt>
                <c:pt idx="86">
                  <c:v>0.78048362012465566</c:v>
                </c:pt>
                <c:pt idx="87">
                  <c:v>0.98010541478496993</c:v>
                </c:pt>
                <c:pt idx="88">
                  <c:v>1.1749055697757391</c:v>
                </c:pt>
                <c:pt idx="89">
                  <c:v>1.3571180176449111</c:v>
                </c:pt>
                <c:pt idx="90">
                  <c:v>1.5194785231005761</c:v>
                </c:pt>
                <c:pt idx="91">
                  <c:v>1.6555142851484188</c:v>
                </c:pt>
                <c:pt idx="92">
                  <c:v>1.7598019872412642</c:v>
                </c:pt>
                <c:pt idx="93">
                  <c:v>1.8281840077955458</c:v>
                </c:pt>
                <c:pt idx="94">
                  <c:v>1.8579341714437061</c:v>
                </c:pt>
                <c:pt idx="95">
                  <c:v>1.8478664330431651</c:v>
                </c:pt>
                <c:pt idx="96">
                  <c:v>1.7983821615533666</c:v>
                </c:pt>
                <c:pt idx="97">
                  <c:v>1.7114541387219602</c:v>
                </c:pt>
                <c:pt idx="98">
                  <c:v>1.5905479105019924</c:v>
                </c:pt>
                <c:pt idx="99">
                  <c:v>1.4404836266709315</c:v>
                </c:pt>
                <c:pt idx="100">
                  <c:v>1.2672438766698877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D04E-4021-B750-DA9FE50360C7}"/>
            </c:ext>
          </c:extLst>
        </c:ser>
        <c:ser>
          <c:idx val="69"/>
          <c:order val="69"/>
          <c:tx>
            <c:strRef>
              <c:f>'GRG vs Evo 2'!$CA$9</c:f>
              <c:strCache>
                <c:ptCount val="1"/>
                <c:pt idx="0">
                  <c:v>13,8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2'!$CA$10:$CA$110</c:f>
              <c:numCache>
                <c:formatCode>0.00</c:formatCode>
                <c:ptCount val="101"/>
                <c:pt idx="0">
                  <c:v>1.9436956694441048</c:v>
                </c:pt>
                <c:pt idx="1">
                  <c:v>1.9237622472853464</c:v>
                </c:pt>
                <c:pt idx="2">
                  <c:v>1.8647566634469899</c:v>
                </c:pt>
                <c:pt idx="3">
                  <c:v>1.7690312843537832</c:v>
                </c:pt>
                <c:pt idx="4">
                  <c:v>1.6404023787912703</c:v>
                </c:pt>
                <c:pt idx="5">
                  <c:v>1.4839979753122445</c:v>
                </c:pt>
                <c:pt idx="6">
                  <c:v>1.3060534239207784</c:v>
                </c:pt>
                <c:pt idx="7">
                  <c:v>1.1136628123443457</c:v>
                </c:pt>
                <c:pt idx="8">
                  <c:v>0.91449614714281591</c:v>
                </c:pt>
                <c:pt idx="9">
                  <c:v>0.71649357475101771</c:v>
                </c:pt>
                <c:pt idx="10">
                  <c:v>0.52754883289696242</c:v>
                </c:pt>
                <c:pt idx="11">
                  <c:v>0.35519455218875895</c:v>
                </c:pt>
                <c:pt idx="12">
                  <c:v>0.20630195390285933</c:v>
                </c:pt>
                <c:pt idx="13">
                  <c:v>8.6806916075157448E-2</c:v>
                </c:pt>
                <c:pt idx="14">
                  <c:v>1.4733287754467028E-3</c:v>
                </c:pt>
                <c:pt idx="15">
                  <c:v>4.6296827156340647E-2</c:v>
                </c:pt>
                <c:pt idx="16">
                  <c:v>5.4599106350648352E-2</c:v>
                </c:pt>
                <c:pt idx="17">
                  <c:v>2.3102523135356323E-2</c:v>
                </c:pt>
                <c:pt idx="18">
                  <c:v>4.6937253109957777E-2</c:v>
                </c:pt>
                <c:pt idx="19">
                  <c:v>0.15272795752968793</c:v>
                </c:pt>
                <c:pt idx="20">
                  <c:v>0.29005204858049283</c:v>
                </c:pt>
                <c:pt idx="21">
                  <c:v>0.45343484810340534</c:v>
                </c:pt>
                <c:pt idx="22">
                  <c:v>0.63636279946568541</c:v>
                </c:pt>
                <c:pt idx="23">
                  <c:v>0.83154314250904993</c:v>
                </c:pt>
                <c:pt idx="24">
                  <c:v>1.0311946528835512</c:v>
                </c:pt>
                <c:pt idx="25">
                  <c:v>1.227357854907331</c:v>
                </c:pt>
                <c:pt idx="26">
                  <c:v>1.4122123407444818</c:v>
                </c:pt>
                <c:pt idx="27">
                  <c:v>1.5783885453867394</c:v>
                </c:pt>
                <c:pt idx="28">
                  <c:v>1.7192615479543543</c:v>
                </c:pt>
                <c:pt idx="29">
                  <c:v>1.8292151863854236</c:v>
                </c:pt>
                <c:pt idx="30">
                  <c:v>1.9038659560944708</c:v>
                </c:pt>
                <c:pt idx="31">
                  <c:v>1.9402377664673223</c:v>
                </c:pt>
                <c:pt idx="32">
                  <c:v>1.9368805882022975</c:v>
                </c:pt>
                <c:pt idx="33">
                  <c:v>1.8939282614026345</c:v>
                </c:pt>
                <c:pt idx="34">
                  <c:v>1.8130931597939299</c:v>
                </c:pt>
                <c:pt idx="35">
                  <c:v>1.6975979237874093</c:v>
                </c:pt>
                <c:pt idx="36">
                  <c:v>1.5520469839763593</c:v>
                </c:pt>
                <c:pt idx="37">
                  <c:v>1.3822429970184951</c:v>
                </c:pt>
                <c:pt idx="38">
                  <c:v>1.1949555120263604</c:v>
                </c:pt>
                <c:pt idx="39">
                  <c:v>0.99765109000675456</c:v>
                </c:pt>
                <c:pt idx="40">
                  <c:v>0.79819563563549123</c:v>
                </c:pt>
                <c:pt idx="41">
                  <c:v>0.60454080846027025</c:v>
                </c:pt>
                <c:pt idx="42">
                  <c:v>0.4244070153274192</c:v>
                </c:pt>
                <c:pt idx="43">
                  <c:v>0.26497562212409231</c:v>
                </c:pt>
                <c:pt idx="44">
                  <c:v>0.13260265538244875</c:v>
                </c:pt>
                <c:pt idx="45">
                  <c:v>3.2565407559427828E-2</c:v>
                </c:pt>
                <c:pt idx="46">
                  <c:v>3.1147951960058817E-2</c:v>
                </c:pt>
                <c:pt idx="47">
                  <c:v>5.5997372591101713E-2</c:v>
                </c:pt>
                <c:pt idx="48">
                  <c:v>4.0992186350022219E-2</c:v>
                </c:pt>
                <c:pt idx="49">
                  <c:v>1.3269397339351507E-2</c:v>
                </c:pt>
                <c:pt idx="50">
                  <c:v>0.10462414036765233</c:v>
                </c:pt>
                <c:pt idx="51">
                  <c:v>0.2294300174169045</c:v>
                </c:pt>
                <c:pt idx="52">
                  <c:v>0.38271141201687597</c:v>
                </c:pt>
                <c:pt idx="53">
                  <c:v>0.55835747867227514</c:v>
                </c:pt>
                <c:pt idx="54">
                  <c:v>0.74936576298877</c:v>
                </c:pt>
                <c:pt idx="55">
                  <c:v>0.94812136743215558</c:v>
                </c:pt>
                <c:pt idx="56">
                  <c:v>1.1467005332628553</c:v>
                </c:pt>
                <c:pt idx="57">
                  <c:v>1.3371865357919956</c:v>
                </c:pt>
                <c:pt idx="58">
                  <c:v>1.5119852992120784</c:v>
                </c:pt>
                <c:pt idx="59">
                  <c:v>1.6641281484349435</c:v>
                </c:pt>
                <c:pt idx="60">
                  <c:v>1.7875496281765968</c:v>
                </c:pt>
                <c:pt idx="61">
                  <c:v>1.8773293135187421</c:v>
                </c:pt>
                <c:pt idx="62">
                  <c:v>1.9298879717229684</c:v>
                </c:pt>
                <c:pt idx="63">
                  <c:v>1.9431302549451095</c:v>
                </c:pt>
                <c:pt idx="64">
                  <c:v>1.91652823514154</c:v>
                </c:pt>
                <c:pt idx="65">
                  <c:v>1.8511424508943009</c:v>
                </c:pt>
                <c:pt idx="66">
                  <c:v>1.7495796270845556</c:v>
                </c:pt>
                <c:pt idx="67">
                  <c:v>1.6158887529975727</c:v>
                </c:pt>
                <c:pt idx="68">
                  <c:v>1.4553996618972538</c:v>
                </c:pt>
                <c:pt idx="69">
                  <c:v>1.2745105473931517</c:v>
                </c:pt>
                <c:pt idx="70">
                  <c:v>1.0804328876519385</c:v>
                </c:pt>
                <c:pt idx="71">
                  <c:v>0.88090394652002302</c:v>
                </c:pt>
                <c:pt idx="72">
                  <c:v>0.68387831323034898</c:v>
                </c:pt>
                <c:pt idx="73">
                  <c:v>0.49721077803183916</c:v>
                </c:pt>
                <c:pt idx="74">
                  <c:v>0.32834318648938399</c:v>
                </c:pt>
                <c:pt idx="75">
                  <c:v>0.18400775658528346</c:v>
                </c:pt>
                <c:pt idx="76">
                  <c:v>6.9958686433024608E-2</c:v>
                </c:pt>
                <c:pt idx="77">
                  <c:v>9.2572474430755447E-3</c:v>
                </c:pt>
                <c:pt idx="78">
                  <c:v>5.0481955739710371E-2</c:v>
                </c:pt>
                <c:pt idx="79">
                  <c:v>5.2071939429183756E-2</c:v>
                </c:pt>
                <c:pt idx="80">
                  <c:v>1.3963810879279892E-2</c:v>
                </c:pt>
                <c:pt idx="81">
                  <c:v>6.2323179081870128E-2</c:v>
                </c:pt>
                <c:pt idx="82">
                  <c:v>0.17374770890203306</c:v>
                </c:pt>
                <c:pt idx="83">
                  <c:v>0.31586763419771879</c:v>
                </c:pt>
                <c:pt idx="84">
                  <c:v>0.48301708203274224</c:v>
                </c:pt>
                <c:pt idx="85">
                  <c:v>0.66853233139250778</c:v>
                </c:pt>
                <c:pt idx="86">
                  <c:v>0.86501747471226464</c:v>
                </c:pt>
                <c:pt idx="87">
                  <c:v>1.064639269372579</c:v>
                </c:pt>
                <c:pt idx="88">
                  <c:v>1.259439424363348</c:v>
                </c:pt>
                <c:pt idx="89">
                  <c:v>1.4416518722325202</c:v>
                </c:pt>
                <c:pt idx="90">
                  <c:v>1.6040123776881849</c:v>
                </c:pt>
                <c:pt idx="91">
                  <c:v>1.7400481397360279</c:v>
                </c:pt>
                <c:pt idx="92">
                  <c:v>1.8443358418288733</c:v>
                </c:pt>
                <c:pt idx="93">
                  <c:v>1.9127178623831547</c:v>
                </c:pt>
                <c:pt idx="94">
                  <c:v>1.942468026031315</c:v>
                </c:pt>
                <c:pt idx="95">
                  <c:v>1.932400287630774</c:v>
                </c:pt>
                <c:pt idx="96">
                  <c:v>1.8829160161409755</c:v>
                </c:pt>
                <c:pt idx="97">
                  <c:v>1.795987993309569</c:v>
                </c:pt>
                <c:pt idx="98">
                  <c:v>1.6750817650896015</c:v>
                </c:pt>
                <c:pt idx="99">
                  <c:v>1.5250174812585404</c:v>
                </c:pt>
                <c:pt idx="100">
                  <c:v>1.3517777312574968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D04E-4021-B750-DA9FE50360C7}"/>
            </c:ext>
          </c:extLst>
        </c:ser>
        <c:ser>
          <c:idx val="70"/>
          <c:order val="70"/>
          <c:tx>
            <c:strRef>
              <c:f>'GRG vs Evo 2'!$CB$9</c:f>
              <c:strCache>
                <c:ptCount val="1"/>
                <c:pt idx="0">
                  <c:v>14,0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2'!$CB$10:$CB$110</c:f>
              <c:numCache>
                <c:formatCode>0.00</c:formatCode>
                <c:ptCount val="101"/>
                <c:pt idx="0">
                  <c:v>1.9906073556948702</c:v>
                </c:pt>
                <c:pt idx="1">
                  <c:v>1.9706739335361121</c:v>
                </c:pt>
                <c:pt idx="2">
                  <c:v>1.9116683496977553</c:v>
                </c:pt>
                <c:pt idx="3">
                  <c:v>1.8159429706045487</c:v>
                </c:pt>
                <c:pt idx="4">
                  <c:v>1.6873140650420357</c:v>
                </c:pt>
                <c:pt idx="5">
                  <c:v>1.53090966156301</c:v>
                </c:pt>
                <c:pt idx="6">
                  <c:v>1.3529651101715441</c:v>
                </c:pt>
                <c:pt idx="7">
                  <c:v>1.1605744985951114</c:v>
                </c:pt>
                <c:pt idx="8">
                  <c:v>0.96140783339358149</c:v>
                </c:pt>
                <c:pt idx="9">
                  <c:v>0.76340526100178319</c:v>
                </c:pt>
                <c:pt idx="10">
                  <c:v>0.57446051914772789</c:v>
                </c:pt>
                <c:pt idx="11">
                  <c:v>0.40210623843952453</c:v>
                </c:pt>
                <c:pt idx="12">
                  <c:v>0.25321364015362491</c:v>
                </c:pt>
                <c:pt idx="13">
                  <c:v>0.13371860232592303</c:v>
                </c:pt>
                <c:pt idx="14">
                  <c:v>4.8385015026212286E-2</c:v>
                </c:pt>
                <c:pt idx="15">
                  <c:v>6.1485909442493547E-4</c:v>
                </c:pt>
                <c:pt idx="16">
                  <c:v>7.6874200998827691E-3</c:v>
                </c:pt>
                <c:pt idx="17">
                  <c:v>2.380916311540926E-2</c:v>
                </c:pt>
                <c:pt idx="18">
                  <c:v>9.384893936072336E-2</c:v>
                </c:pt>
                <c:pt idx="19">
                  <c:v>0.19963964378045351</c:v>
                </c:pt>
                <c:pt idx="20">
                  <c:v>0.33696373483125841</c:v>
                </c:pt>
                <c:pt idx="21">
                  <c:v>0.50034653435417087</c:v>
                </c:pt>
                <c:pt idx="22">
                  <c:v>0.683274485716451</c:v>
                </c:pt>
                <c:pt idx="23">
                  <c:v>0.87845482875981551</c:v>
                </c:pt>
                <c:pt idx="24">
                  <c:v>1.0781063391343166</c:v>
                </c:pt>
                <c:pt idx="25">
                  <c:v>1.2742695411580967</c:v>
                </c:pt>
                <c:pt idx="26">
                  <c:v>1.4591240269952475</c:v>
                </c:pt>
                <c:pt idx="27">
                  <c:v>1.6253002316375049</c:v>
                </c:pt>
                <c:pt idx="28">
                  <c:v>1.76617323420512</c:v>
                </c:pt>
                <c:pt idx="29">
                  <c:v>1.8761268726361893</c:v>
                </c:pt>
                <c:pt idx="30">
                  <c:v>1.9507776423452363</c:v>
                </c:pt>
                <c:pt idx="31">
                  <c:v>1.987149452718088</c:v>
                </c:pt>
                <c:pt idx="32">
                  <c:v>1.9837922744530629</c:v>
                </c:pt>
                <c:pt idx="33">
                  <c:v>1.9408399476534</c:v>
                </c:pt>
                <c:pt idx="34">
                  <c:v>1.8600048460446956</c:v>
                </c:pt>
                <c:pt idx="35">
                  <c:v>1.744509610038175</c:v>
                </c:pt>
                <c:pt idx="36">
                  <c:v>1.598958670227125</c:v>
                </c:pt>
                <c:pt idx="37">
                  <c:v>1.4291546832692608</c:v>
                </c:pt>
                <c:pt idx="38">
                  <c:v>1.2418671982771261</c:v>
                </c:pt>
                <c:pt idx="39">
                  <c:v>1.04456277625752</c:v>
                </c:pt>
                <c:pt idx="40">
                  <c:v>0.84510732188625681</c:v>
                </c:pt>
                <c:pt idx="41">
                  <c:v>0.65145249471103583</c:v>
                </c:pt>
                <c:pt idx="42">
                  <c:v>0.47131870157818478</c:v>
                </c:pt>
                <c:pt idx="43">
                  <c:v>0.3118873083748579</c:v>
                </c:pt>
                <c:pt idx="44">
                  <c:v>0.17951434163321434</c:v>
                </c:pt>
                <c:pt idx="45">
                  <c:v>7.9477093810193411E-2</c:v>
                </c:pt>
                <c:pt idx="46">
                  <c:v>1.5763734290706766E-2</c:v>
                </c:pt>
                <c:pt idx="47">
                  <c:v>9.0856863403361299E-3</c:v>
                </c:pt>
                <c:pt idx="48">
                  <c:v>5.9194999007433635E-3</c:v>
                </c:pt>
                <c:pt idx="49">
                  <c:v>6.018108359011709E-2</c:v>
                </c:pt>
                <c:pt idx="50">
                  <c:v>0.15153582661841791</c:v>
                </c:pt>
                <c:pt idx="51">
                  <c:v>0.27634170366767008</c:v>
                </c:pt>
                <c:pt idx="52">
                  <c:v>0.42962309826764156</c:v>
                </c:pt>
                <c:pt idx="53">
                  <c:v>0.60526916492304073</c:v>
                </c:pt>
                <c:pt idx="54">
                  <c:v>0.79627744923953558</c:v>
                </c:pt>
                <c:pt idx="55">
                  <c:v>0.99503305368292116</c:v>
                </c:pt>
                <c:pt idx="56">
                  <c:v>1.1936122195136207</c:v>
                </c:pt>
                <c:pt idx="57">
                  <c:v>1.3840982220427613</c:v>
                </c:pt>
                <c:pt idx="58">
                  <c:v>1.5588969854628441</c:v>
                </c:pt>
                <c:pt idx="59">
                  <c:v>1.711039834685709</c:v>
                </c:pt>
                <c:pt idx="60">
                  <c:v>1.8344613144273625</c:v>
                </c:pt>
                <c:pt idx="61">
                  <c:v>1.9242409997695078</c:v>
                </c:pt>
                <c:pt idx="62">
                  <c:v>1.9767996579737339</c:v>
                </c:pt>
                <c:pt idx="63">
                  <c:v>1.9900419411958752</c:v>
                </c:pt>
                <c:pt idx="64">
                  <c:v>1.9634399213923057</c:v>
                </c:pt>
                <c:pt idx="65">
                  <c:v>1.8980541371450665</c:v>
                </c:pt>
                <c:pt idx="66">
                  <c:v>1.7964913133353211</c:v>
                </c:pt>
                <c:pt idx="67">
                  <c:v>1.6628004392483384</c:v>
                </c:pt>
                <c:pt idx="68">
                  <c:v>1.5023113481480195</c:v>
                </c:pt>
                <c:pt idx="69">
                  <c:v>1.3214222336439172</c:v>
                </c:pt>
                <c:pt idx="70">
                  <c:v>1.1273445739027039</c:v>
                </c:pt>
                <c:pt idx="71">
                  <c:v>0.9278156327707886</c:v>
                </c:pt>
                <c:pt idx="72">
                  <c:v>0.73078999948111445</c:v>
                </c:pt>
                <c:pt idx="73">
                  <c:v>0.5441224642826048</c:v>
                </c:pt>
                <c:pt idx="74">
                  <c:v>0.37525487274014957</c:v>
                </c:pt>
                <c:pt idx="75">
                  <c:v>0.23091944283604904</c:v>
                </c:pt>
                <c:pt idx="76">
                  <c:v>0.11687037268379019</c:v>
                </c:pt>
                <c:pt idx="77">
                  <c:v>3.7654438807690038E-2</c:v>
                </c:pt>
                <c:pt idx="78">
                  <c:v>3.5702694889447883E-3</c:v>
                </c:pt>
                <c:pt idx="79">
                  <c:v>5.1602531784181727E-3</c:v>
                </c:pt>
                <c:pt idx="80">
                  <c:v>3.2947875371485691E-2</c:v>
                </c:pt>
                <c:pt idx="81">
                  <c:v>0.10923486533263571</c:v>
                </c:pt>
                <c:pt idx="82">
                  <c:v>0.22065939515279864</c:v>
                </c:pt>
                <c:pt idx="83">
                  <c:v>0.36277932044848438</c:v>
                </c:pt>
                <c:pt idx="84">
                  <c:v>0.52992876828350788</c:v>
                </c:pt>
                <c:pt idx="85">
                  <c:v>0.71544401764327348</c:v>
                </c:pt>
                <c:pt idx="86">
                  <c:v>0.91192916096303023</c:v>
                </c:pt>
                <c:pt idx="87">
                  <c:v>1.1115509556233445</c:v>
                </c:pt>
                <c:pt idx="88">
                  <c:v>1.3063511106141137</c:v>
                </c:pt>
                <c:pt idx="89">
                  <c:v>1.4885635584832859</c:v>
                </c:pt>
                <c:pt idx="90">
                  <c:v>1.6509240639389504</c:v>
                </c:pt>
                <c:pt idx="91">
                  <c:v>1.7869598259867936</c:v>
                </c:pt>
                <c:pt idx="92">
                  <c:v>1.8912475280796388</c:v>
                </c:pt>
                <c:pt idx="93">
                  <c:v>1.9596295486339201</c:v>
                </c:pt>
                <c:pt idx="94">
                  <c:v>1.9893797122820804</c:v>
                </c:pt>
                <c:pt idx="95">
                  <c:v>1.9793119738815395</c:v>
                </c:pt>
                <c:pt idx="96">
                  <c:v>1.9298277023917412</c:v>
                </c:pt>
                <c:pt idx="97">
                  <c:v>1.8428996795603347</c:v>
                </c:pt>
                <c:pt idx="98">
                  <c:v>1.7219934513403672</c:v>
                </c:pt>
                <c:pt idx="99">
                  <c:v>1.5719291675093059</c:v>
                </c:pt>
                <c:pt idx="100">
                  <c:v>1.3986894175082623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D04E-4021-B750-DA9FE50360C7}"/>
            </c:ext>
          </c:extLst>
        </c:ser>
        <c:ser>
          <c:idx val="71"/>
          <c:order val="71"/>
          <c:tx>
            <c:strRef>
              <c:f>'GRG vs Evo 2'!$CC$9</c:f>
              <c:strCache>
                <c:ptCount val="1"/>
                <c:pt idx="0">
                  <c:v>14,2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2'!$CC$10:$CC$110</c:f>
              <c:numCache>
                <c:formatCode>0.00</c:formatCode>
                <c:ptCount val="101"/>
                <c:pt idx="0">
                  <c:v>1.9980266527163617</c:v>
                </c:pt>
                <c:pt idx="1">
                  <c:v>1.9780932305576033</c:v>
                </c:pt>
                <c:pt idx="2">
                  <c:v>1.9190876467192468</c:v>
                </c:pt>
                <c:pt idx="3">
                  <c:v>1.8233622676260399</c:v>
                </c:pt>
                <c:pt idx="4">
                  <c:v>1.694733362063527</c:v>
                </c:pt>
                <c:pt idx="5">
                  <c:v>1.5383289585845015</c:v>
                </c:pt>
                <c:pt idx="6">
                  <c:v>1.3603844071930353</c:v>
                </c:pt>
                <c:pt idx="7">
                  <c:v>1.1679937956166027</c:v>
                </c:pt>
                <c:pt idx="8">
                  <c:v>0.96882713041507285</c:v>
                </c:pt>
                <c:pt idx="9">
                  <c:v>0.77082455802327465</c:v>
                </c:pt>
                <c:pt idx="10">
                  <c:v>0.58187981616921935</c:v>
                </c:pt>
                <c:pt idx="11">
                  <c:v>0.40952553546101589</c:v>
                </c:pt>
                <c:pt idx="12">
                  <c:v>0.26063293717511626</c:v>
                </c:pt>
                <c:pt idx="13">
                  <c:v>0.14113789934741439</c:v>
                </c:pt>
                <c:pt idx="14">
                  <c:v>5.5804312047703641E-2</c:v>
                </c:pt>
                <c:pt idx="15">
                  <c:v>8.0341561159162911E-3</c:v>
                </c:pt>
                <c:pt idx="16">
                  <c:v>2.6812307839141347E-4</c:v>
                </c:pt>
                <c:pt idx="17">
                  <c:v>3.1228460136900615E-2</c:v>
                </c:pt>
                <c:pt idx="18">
                  <c:v>0.10126823638221472</c:v>
                </c:pt>
                <c:pt idx="19">
                  <c:v>0.20705894080194487</c:v>
                </c:pt>
                <c:pt idx="20">
                  <c:v>0.34438303185274977</c:v>
                </c:pt>
                <c:pt idx="21">
                  <c:v>0.50776583137566234</c:v>
                </c:pt>
                <c:pt idx="22">
                  <c:v>0.69069378273794235</c:v>
                </c:pt>
                <c:pt idx="23">
                  <c:v>0.88587412578130686</c:v>
                </c:pt>
                <c:pt idx="24">
                  <c:v>1.0855256361558081</c:v>
                </c:pt>
                <c:pt idx="25">
                  <c:v>1.2816888381795879</c:v>
                </c:pt>
                <c:pt idx="26">
                  <c:v>1.4665433240167389</c:v>
                </c:pt>
                <c:pt idx="27">
                  <c:v>1.6327195286589964</c:v>
                </c:pt>
                <c:pt idx="28">
                  <c:v>1.7735925312266114</c:v>
                </c:pt>
                <c:pt idx="29">
                  <c:v>1.8835461696576807</c:v>
                </c:pt>
                <c:pt idx="30">
                  <c:v>1.9581969393667276</c:v>
                </c:pt>
                <c:pt idx="31">
                  <c:v>1.9945687497395792</c:v>
                </c:pt>
                <c:pt idx="32">
                  <c:v>1.9912115714745542</c:v>
                </c:pt>
                <c:pt idx="33">
                  <c:v>1.9482592446748912</c:v>
                </c:pt>
                <c:pt idx="34">
                  <c:v>1.8674241430661871</c:v>
                </c:pt>
                <c:pt idx="35">
                  <c:v>1.7519289070596664</c:v>
                </c:pt>
                <c:pt idx="36">
                  <c:v>1.6063779672486163</c:v>
                </c:pt>
                <c:pt idx="37">
                  <c:v>1.436573980290752</c:v>
                </c:pt>
                <c:pt idx="38">
                  <c:v>1.2492864952986173</c:v>
                </c:pt>
                <c:pt idx="39">
                  <c:v>1.0519820732790115</c:v>
                </c:pt>
                <c:pt idx="40">
                  <c:v>0.85252661890774817</c:v>
                </c:pt>
                <c:pt idx="41">
                  <c:v>0.65887179173252719</c:v>
                </c:pt>
                <c:pt idx="42">
                  <c:v>0.47873799859967614</c:v>
                </c:pt>
                <c:pt idx="43">
                  <c:v>0.31930660539634925</c:v>
                </c:pt>
                <c:pt idx="44">
                  <c:v>0.18693363865470569</c:v>
                </c:pt>
                <c:pt idx="45">
                  <c:v>8.6896390831684767E-2</c:v>
                </c:pt>
                <c:pt idx="46">
                  <c:v>2.3183031312198121E-2</c:v>
                </c:pt>
                <c:pt idx="47">
                  <c:v>1.6663893188447743E-3</c:v>
                </c:pt>
                <c:pt idx="48">
                  <c:v>1.3338796922234719E-2</c:v>
                </c:pt>
                <c:pt idx="49">
                  <c:v>6.7600380611608446E-2</c:v>
                </c:pt>
                <c:pt idx="50">
                  <c:v>0.15895512363990927</c:v>
                </c:pt>
                <c:pt idx="51">
                  <c:v>0.28376100068916144</c:v>
                </c:pt>
                <c:pt idx="52">
                  <c:v>0.43704239528913291</c:v>
                </c:pt>
                <c:pt idx="53">
                  <c:v>0.61268846194453208</c:v>
                </c:pt>
                <c:pt idx="54">
                  <c:v>0.80369674626102694</c:v>
                </c:pt>
                <c:pt idx="55">
                  <c:v>1.0024523507044125</c:v>
                </c:pt>
                <c:pt idx="56">
                  <c:v>1.2010315165351122</c:v>
                </c:pt>
                <c:pt idx="57">
                  <c:v>1.3915175190642526</c:v>
                </c:pt>
                <c:pt idx="58">
                  <c:v>1.5663162824843353</c:v>
                </c:pt>
                <c:pt idx="59">
                  <c:v>1.7184591317072004</c:v>
                </c:pt>
                <c:pt idx="60">
                  <c:v>1.841880611448854</c:v>
                </c:pt>
                <c:pt idx="61">
                  <c:v>1.931660296790999</c:v>
                </c:pt>
                <c:pt idx="62">
                  <c:v>1.9842189549952254</c:v>
                </c:pt>
                <c:pt idx="63">
                  <c:v>1.9974612382173664</c:v>
                </c:pt>
                <c:pt idx="64">
                  <c:v>1.9708592184137972</c:v>
                </c:pt>
                <c:pt idx="65">
                  <c:v>1.905473434166558</c:v>
                </c:pt>
                <c:pt idx="66">
                  <c:v>1.8039106103568123</c:v>
                </c:pt>
                <c:pt idx="67">
                  <c:v>1.6702197362698299</c:v>
                </c:pt>
                <c:pt idx="68">
                  <c:v>1.5097306451695107</c:v>
                </c:pt>
                <c:pt idx="69">
                  <c:v>1.3288415306654087</c:v>
                </c:pt>
                <c:pt idx="70">
                  <c:v>1.1347638709241954</c:v>
                </c:pt>
                <c:pt idx="71">
                  <c:v>0.93523492979227996</c:v>
                </c:pt>
                <c:pt idx="72">
                  <c:v>0.73820929650260592</c:v>
                </c:pt>
                <c:pt idx="73">
                  <c:v>0.55154176130409605</c:v>
                </c:pt>
                <c:pt idx="74">
                  <c:v>0.38267416976164093</c:v>
                </c:pt>
                <c:pt idx="75">
                  <c:v>0.23833873985754039</c:v>
                </c:pt>
                <c:pt idx="76">
                  <c:v>0.12428966970528155</c:v>
                </c:pt>
                <c:pt idx="77">
                  <c:v>4.5073735829181394E-2</c:v>
                </c:pt>
                <c:pt idx="78">
                  <c:v>3.8490275325465673E-3</c:v>
                </c:pt>
                <c:pt idx="79">
                  <c:v>2.259043843073183E-3</c:v>
                </c:pt>
                <c:pt idx="80">
                  <c:v>4.0367172392977047E-2</c:v>
                </c:pt>
                <c:pt idx="81">
                  <c:v>0.11665416235412707</c:v>
                </c:pt>
                <c:pt idx="82">
                  <c:v>0.22807869217429</c:v>
                </c:pt>
                <c:pt idx="83">
                  <c:v>0.37019861746997573</c:v>
                </c:pt>
                <c:pt idx="84">
                  <c:v>0.53734806530499912</c:v>
                </c:pt>
                <c:pt idx="85">
                  <c:v>0.72286331466476472</c:v>
                </c:pt>
                <c:pt idx="86">
                  <c:v>0.91934845798452158</c:v>
                </c:pt>
                <c:pt idx="87">
                  <c:v>1.1189702526448357</c:v>
                </c:pt>
                <c:pt idx="88">
                  <c:v>1.3137704076356052</c:v>
                </c:pt>
                <c:pt idx="89">
                  <c:v>1.4959828555047772</c:v>
                </c:pt>
                <c:pt idx="90">
                  <c:v>1.6583433609604419</c:v>
                </c:pt>
                <c:pt idx="91">
                  <c:v>1.7943791230082848</c:v>
                </c:pt>
                <c:pt idx="92">
                  <c:v>1.8986668251011301</c:v>
                </c:pt>
                <c:pt idx="93">
                  <c:v>1.9670488456554116</c:v>
                </c:pt>
                <c:pt idx="94">
                  <c:v>1.9967990093035719</c:v>
                </c:pt>
                <c:pt idx="95">
                  <c:v>1.9867312709030309</c:v>
                </c:pt>
                <c:pt idx="96">
                  <c:v>1.9372469994132326</c:v>
                </c:pt>
                <c:pt idx="97">
                  <c:v>1.8503189765818262</c:v>
                </c:pt>
                <c:pt idx="98">
                  <c:v>1.7294127483618584</c:v>
                </c:pt>
                <c:pt idx="99">
                  <c:v>1.5793484645307974</c:v>
                </c:pt>
                <c:pt idx="100">
                  <c:v>1.4061087145297537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D04E-4021-B750-DA9FE50360C7}"/>
            </c:ext>
          </c:extLst>
        </c:ser>
        <c:ser>
          <c:idx val="72"/>
          <c:order val="72"/>
          <c:tx>
            <c:strRef>
              <c:f>'GRG vs Evo 2'!$CD$9</c:f>
              <c:strCache>
                <c:ptCount val="1"/>
                <c:pt idx="0">
                  <c:v>14,4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2'!$CD$10:$CD$110</c:f>
              <c:numCache>
                <c:formatCode>0.00</c:formatCode>
                <c:ptCount val="101"/>
                <c:pt idx="0">
                  <c:v>1.9656577765492775</c:v>
                </c:pt>
                <c:pt idx="1">
                  <c:v>1.9457243543905189</c:v>
                </c:pt>
                <c:pt idx="2">
                  <c:v>1.8867187705521626</c:v>
                </c:pt>
                <c:pt idx="3">
                  <c:v>1.7909933914589558</c:v>
                </c:pt>
                <c:pt idx="4">
                  <c:v>1.6623644858964428</c:v>
                </c:pt>
                <c:pt idx="5">
                  <c:v>1.5059600824174173</c:v>
                </c:pt>
                <c:pt idx="6">
                  <c:v>1.3280155310259509</c:v>
                </c:pt>
                <c:pt idx="7">
                  <c:v>1.1356249194495185</c:v>
                </c:pt>
                <c:pt idx="8">
                  <c:v>0.93645825424798856</c:v>
                </c:pt>
                <c:pt idx="9">
                  <c:v>0.73845568185619026</c:v>
                </c:pt>
                <c:pt idx="10">
                  <c:v>0.54951094000213496</c:v>
                </c:pt>
                <c:pt idx="11">
                  <c:v>0.37715665929393161</c:v>
                </c:pt>
                <c:pt idx="12">
                  <c:v>0.22826406100803198</c:v>
                </c:pt>
                <c:pt idx="13">
                  <c:v>0.1087690231803301</c:v>
                </c:pt>
                <c:pt idx="14">
                  <c:v>2.343543588061936E-2</c:v>
                </c:pt>
                <c:pt idx="15">
                  <c:v>2.4334720051167991E-2</c:v>
                </c:pt>
                <c:pt idx="16">
                  <c:v>3.2636999245475695E-2</c:v>
                </c:pt>
                <c:pt idx="17">
                  <c:v>1.1404160301836663E-3</c:v>
                </c:pt>
                <c:pt idx="18">
                  <c:v>6.8899360215130434E-2</c:v>
                </c:pt>
                <c:pt idx="19">
                  <c:v>0.17469006463486059</c:v>
                </c:pt>
                <c:pt idx="20">
                  <c:v>0.31201415568566548</c:v>
                </c:pt>
                <c:pt idx="21">
                  <c:v>0.475396955208578</c:v>
                </c:pt>
                <c:pt idx="22">
                  <c:v>0.65832490657085807</c:v>
                </c:pt>
                <c:pt idx="23">
                  <c:v>0.85350524961422258</c:v>
                </c:pt>
                <c:pt idx="24">
                  <c:v>1.0531567599887239</c:v>
                </c:pt>
                <c:pt idx="25">
                  <c:v>1.2493199620125037</c:v>
                </c:pt>
                <c:pt idx="26">
                  <c:v>1.4341744478496545</c:v>
                </c:pt>
                <c:pt idx="27">
                  <c:v>1.6003506524919122</c:v>
                </c:pt>
                <c:pt idx="28">
                  <c:v>1.741223655059527</c:v>
                </c:pt>
                <c:pt idx="29">
                  <c:v>1.8511772934905963</c:v>
                </c:pt>
                <c:pt idx="30">
                  <c:v>1.9258280631996434</c:v>
                </c:pt>
                <c:pt idx="31">
                  <c:v>1.9621998735724948</c:v>
                </c:pt>
                <c:pt idx="32">
                  <c:v>1.95884269530747</c:v>
                </c:pt>
                <c:pt idx="33">
                  <c:v>1.915890368507807</c:v>
                </c:pt>
                <c:pt idx="34">
                  <c:v>1.8350552668991027</c:v>
                </c:pt>
                <c:pt idx="35">
                  <c:v>1.719560030892582</c:v>
                </c:pt>
                <c:pt idx="36">
                  <c:v>1.5740090910815319</c:v>
                </c:pt>
                <c:pt idx="37">
                  <c:v>1.4042051041236678</c:v>
                </c:pt>
                <c:pt idx="38">
                  <c:v>1.2169176191315332</c:v>
                </c:pt>
                <c:pt idx="39">
                  <c:v>1.0196131971119271</c:v>
                </c:pt>
                <c:pt idx="40">
                  <c:v>0.82015774274066389</c:v>
                </c:pt>
                <c:pt idx="41">
                  <c:v>0.62650291556544291</c:v>
                </c:pt>
                <c:pt idx="42">
                  <c:v>0.44636912243259186</c:v>
                </c:pt>
                <c:pt idx="43">
                  <c:v>0.28693772922926497</c:v>
                </c:pt>
                <c:pt idx="44">
                  <c:v>0.15456476248762141</c:v>
                </c:pt>
                <c:pt idx="45">
                  <c:v>5.4527514664600485E-2</c:v>
                </c:pt>
                <c:pt idx="46">
                  <c:v>9.1858448548861604E-3</c:v>
                </c:pt>
                <c:pt idx="47">
                  <c:v>3.4035265485929056E-2</c:v>
                </c:pt>
                <c:pt idx="48">
                  <c:v>1.9030079244849563E-2</c:v>
                </c:pt>
                <c:pt idx="49">
                  <c:v>3.5231504444524164E-2</c:v>
                </c:pt>
                <c:pt idx="50">
                  <c:v>0.12658624747282499</c:v>
                </c:pt>
                <c:pt idx="51">
                  <c:v>0.25139212452207715</c:v>
                </c:pt>
                <c:pt idx="52">
                  <c:v>0.40467351912204863</c:v>
                </c:pt>
                <c:pt idx="53">
                  <c:v>0.5803195857774478</c:v>
                </c:pt>
                <c:pt idx="54">
                  <c:v>0.77132787009394266</c:v>
                </c:pt>
                <c:pt idx="55">
                  <c:v>0.97008347453732824</c:v>
                </c:pt>
                <c:pt idx="56">
                  <c:v>1.1686626403680278</c:v>
                </c:pt>
                <c:pt idx="57">
                  <c:v>1.3591486428971682</c:v>
                </c:pt>
                <c:pt idx="58">
                  <c:v>1.5339474063172509</c:v>
                </c:pt>
                <c:pt idx="59">
                  <c:v>1.6860902555401163</c:v>
                </c:pt>
                <c:pt idx="60">
                  <c:v>1.8095117352817696</c:v>
                </c:pt>
                <c:pt idx="61">
                  <c:v>1.8992914206239147</c:v>
                </c:pt>
                <c:pt idx="62">
                  <c:v>1.9518500788281412</c:v>
                </c:pt>
                <c:pt idx="63">
                  <c:v>1.965092362050282</c:v>
                </c:pt>
                <c:pt idx="64">
                  <c:v>1.9384903422467128</c:v>
                </c:pt>
                <c:pt idx="65">
                  <c:v>1.8731045579994736</c:v>
                </c:pt>
                <c:pt idx="66">
                  <c:v>1.7715417341897282</c:v>
                </c:pt>
                <c:pt idx="67">
                  <c:v>1.6378508601027455</c:v>
                </c:pt>
                <c:pt idx="68">
                  <c:v>1.4773617690024263</c:v>
                </c:pt>
                <c:pt idx="69">
                  <c:v>1.2964726544983245</c:v>
                </c:pt>
                <c:pt idx="70">
                  <c:v>1.102394994757111</c:v>
                </c:pt>
                <c:pt idx="71">
                  <c:v>0.90286605362519567</c:v>
                </c:pt>
                <c:pt idx="72">
                  <c:v>0.70584042033552152</c:v>
                </c:pt>
                <c:pt idx="73">
                  <c:v>0.51917288513701187</c:v>
                </c:pt>
                <c:pt idx="74">
                  <c:v>0.35030529359455664</c:v>
                </c:pt>
                <c:pt idx="75">
                  <c:v>0.20596986369045611</c:v>
                </c:pt>
                <c:pt idx="76">
                  <c:v>9.1920793538197265E-2</c:v>
                </c:pt>
                <c:pt idx="77">
                  <c:v>1.2704859662097112E-2</c:v>
                </c:pt>
                <c:pt idx="78">
                  <c:v>2.8519848634537714E-2</c:v>
                </c:pt>
                <c:pt idx="79">
                  <c:v>3.0109832324011099E-2</c:v>
                </c:pt>
                <c:pt idx="80">
                  <c:v>7.9982962258927648E-3</c:v>
                </c:pt>
                <c:pt idx="81">
                  <c:v>8.4285286187042785E-2</c:v>
                </c:pt>
                <c:pt idx="82">
                  <c:v>0.19570981600720572</c:v>
                </c:pt>
                <c:pt idx="83">
                  <c:v>0.33782974130289145</c:v>
                </c:pt>
                <c:pt idx="84">
                  <c:v>0.50497918913791495</c:v>
                </c:pt>
                <c:pt idx="85">
                  <c:v>0.69049443849768055</c:v>
                </c:pt>
                <c:pt idx="86">
                  <c:v>0.8869795818174373</c:v>
                </c:pt>
                <c:pt idx="87">
                  <c:v>1.0866013764777516</c:v>
                </c:pt>
                <c:pt idx="88">
                  <c:v>1.2814015314685208</c:v>
                </c:pt>
                <c:pt idx="89">
                  <c:v>1.4636139793376928</c:v>
                </c:pt>
                <c:pt idx="90">
                  <c:v>1.6259744847933577</c:v>
                </c:pt>
                <c:pt idx="91">
                  <c:v>1.7620102468412004</c:v>
                </c:pt>
                <c:pt idx="92">
                  <c:v>1.8662979489340459</c:v>
                </c:pt>
                <c:pt idx="93">
                  <c:v>1.9346799694883274</c:v>
                </c:pt>
                <c:pt idx="94">
                  <c:v>1.9644301331364877</c:v>
                </c:pt>
                <c:pt idx="95">
                  <c:v>1.9543623947359468</c:v>
                </c:pt>
                <c:pt idx="96">
                  <c:v>1.9048781232461482</c:v>
                </c:pt>
                <c:pt idx="97">
                  <c:v>1.8179501004147418</c:v>
                </c:pt>
                <c:pt idx="98">
                  <c:v>1.697043872194774</c:v>
                </c:pt>
                <c:pt idx="99">
                  <c:v>1.5469795883637132</c:v>
                </c:pt>
                <c:pt idx="100">
                  <c:v>1.3737398383626693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D04E-4021-B750-DA9FE50360C7}"/>
            </c:ext>
          </c:extLst>
        </c:ser>
        <c:ser>
          <c:idx val="73"/>
          <c:order val="73"/>
          <c:tx>
            <c:strRef>
              <c:f>'GRG vs Evo 2'!$CE$9</c:f>
              <c:strCache>
                <c:ptCount val="1"/>
                <c:pt idx="0">
                  <c:v>14,6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2'!$CE$10:$CE$110</c:f>
              <c:numCache>
                <c:formatCode>0.00</c:formatCode>
                <c:ptCount val="101"/>
                <c:pt idx="0">
                  <c:v>1.8947911721405042</c:v>
                </c:pt>
                <c:pt idx="1">
                  <c:v>1.8748577499817458</c:v>
                </c:pt>
                <c:pt idx="2">
                  <c:v>1.8158521661433893</c:v>
                </c:pt>
                <c:pt idx="3">
                  <c:v>1.7201267870501824</c:v>
                </c:pt>
                <c:pt idx="4">
                  <c:v>1.5914978814876695</c:v>
                </c:pt>
                <c:pt idx="5">
                  <c:v>1.435093478008644</c:v>
                </c:pt>
                <c:pt idx="6">
                  <c:v>1.2571489266171778</c:v>
                </c:pt>
                <c:pt idx="7">
                  <c:v>1.0647583150407451</c:v>
                </c:pt>
                <c:pt idx="8">
                  <c:v>0.86559164983921533</c:v>
                </c:pt>
                <c:pt idx="9">
                  <c:v>0.66758907744741713</c:v>
                </c:pt>
                <c:pt idx="10">
                  <c:v>0.47864433559336178</c:v>
                </c:pt>
                <c:pt idx="11">
                  <c:v>0.30629005488515837</c:v>
                </c:pt>
                <c:pt idx="12">
                  <c:v>0.15739745659925874</c:v>
                </c:pt>
                <c:pt idx="13">
                  <c:v>3.7902418771556867E-2</c:v>
                </c:pt>
                <c:pt idx="14">
                  <c:v>4.7431168528153878E-2</c:v>
                </c:pt>
                <c:pt idx="15">
                  <c:v>9.5201324459941228E-2</c:v>
                </c:pt>
                <c:pt idx="16">
                  <c:v>0.10350360365424893</c:v>
                </c:pt>
                <c:pt idx="17">
                  <c:v>7.2007020438956904E-2</c:v>
                </c:pt>
                <c:pt idx="18">
                  <c:v>1.9672441936428031E-3</c:v>
                </c:pt>
                <c:pt idx="19">
                  <c:v>0.10382346022608735</c:v>
                </c:pt>
                <c:pt idx="20">
                  <c:v>0.24114755127689225</c:v>
                </c:pt>
                <c:pt idx="21">
                  <c:v>0.40453035079980476</c:v>
                </c:pt>
                <c:pt idx="22">
                  <c:v>0.58745830216208483</c:v>
                </c:pt>
                <c:pt idx="23">
                  <c:v>0.78263864520544935</c:v>
                </c:pt>
                <c:pt idx="24">
                  <c:v>0.98229015557995059</c:v>
                </c:pt>
                <c:pt idx="25">
                  <c:v>1.1784533576037304</c:v>
                </c:pt>
                <c:pt idx="26">
                  <c:v>1.3633078434408814</c:v>
                </c:pt>
                <c:pt idx="27">
                  <c:v>1.5294840480831389</c:v>
                </c:pt>
                <c:pt idx="28">
                  <c:v>1.6703570506507539</c:v>
                </c:pt>
                <c:pt idx="29">
                  <c:v>1.7803106890818232</c:v>
                </c:pt>
                <c:pt idx="30">
                  <c:v>1.85496145879087</c:v>
                </c:pt>
                <c:pt idx="31">
                  <c:v>1.8913332691637217</c:v>
                </c:pt>
                <c:pt idx="32">
                  <c:v>1.8879760908986967</c:v>
                </c:pt>
                <c:pt idx="33">
                  <c:v>1.8450237640990337</c:v>
                </c:pt>
                <c:pt idx="34">
                  <c:v>1.7641886624903296</c:v>
                </c:pt>
                <c:pt idx="35">
                  <c:v>1.6486934264838089</c:v>
                </c:pt>
                <c:pt idx="36">
                  <c:v>1.5031424866727587</c:v>
                </c:pt>
                <c:pt idx="37">
                  <c:v>1.3333384997148945</c:v>
                </c:pt>
                <c:pt idx="38">
                  <c:v>1.1460510147227598</c:v>
                </c:pt>
                <c:pt idx="39">
                  <c:v>0.94874659270315398</c:v>
                </c:pt>
                <c:pt idx="40">
                  <c:v>0.74929113833189065</c:v>
                </c:pt>
                <c:pt idx="41">
                  <c:v>0.55563631115666967</c:v>
                </c:pt>
                <c:pt idx="42">
                  <c:v>0.37550251802381862</c:v>
                </c:pt>
                <c:pt idx="43">
                  <c:v>0.21607112482049173</c:v>
                </c:pt>
                <c:pt idx="44">
                  <c:v>8.3698158078848173E-2</c:v>
                </c:pt>
                <c:pt idx="45">
                  <c:v>1.6339089744172752E-2</c:v>
                </c:pt>
                <c:pt idx="46">
                  <c:v>8.0052449263659398E-2</c:v>
                </c:pt>
                <c:pt idx="47">
                  <c:v>0.10490186989470229</c:v>
                </c:pt>
                <c:pt idx="48">
                  <c:v>8.98966836536228E-2</c:v>
                </c:pt>
                <c:pt idx="49">
                  <c:v>3.5635099964249073E-2</c:v>
                </c:pt>
                <c:pt idx="50">
                  <c:v>5.5719643064051749E-2</c:v>
                </c:pt>
                <c:pt idx="51">
                  <c:v>0.18052552011330392</c:v>
                </c:pt>
                <c:pt idx="52">
                  <c:v>0.33380691471327539</c:v>
                </c:pt>
                <c:pt idx="53">
                  <c:v>0.50945298136867456</c:v>
                </c:pt>
                <c:pt idx="54">
                  <c:v>0.70046126568516942</c:v>
                </c:pt>
                <c:pt idx="55">
                  <c:v>0.899216870128555</c:v>
                </c:pt>
                <c:pt idx="56">
                  <c:v>1.0977960359592547</c:v>
                </c:pt>
                <c:pt idx="57">
                  <c:v>1.2882820384883951</c:v>
                </c:pt>
                <c:pt idx="58">
                  <c:v>1.4630808019084778</c:v>
                </c:pt>
                <c:pt idx="59">
                  <c:v>1.6152236511313429</c:v>
                </c:pt>
                <c:pt idx="60">
                  <c:v>1.7386451308729964</c:v>
                </c:pt>
                <c:pt idx="61">
                  <c:v>1.8284248162151415</c:v>
                </c:pt>
                <c:pt idx="62">
                  <c:v>1.8809834744193679</c:v>
                </c:pt>
                <c:pt idx="63">
                  <c:v>1.8942257576415089</c:v>
                </c:pt>
                <c:pt idx="64">
                  <c:v>1.8676237378379397</c:v>
                </c:pt>
                <c:pt idx="65">
                  <c:v>1.8022379535907005</c:v>
                </c:pt>
                <c:pt idx="66">
                  <c:v>1.7006751297809548</c:v>
                </c:pt>
                <c:pt idx="67">
                  <c:v>1.5669842556939724</c:v>
                </c:pt>
                <c:pt idx="68">
                  <c:v>1.4064951645936532</c:v>
                </c:pt>
                <c:pt idx="69">
                  <c:v>1.2256060500895511</c:v>
                </c:pt>
                <c:pt idx="70">
                  <c:v>1.0315283903483379</c:v>
                </c:pt>
                <c:pt idx="71">
                  <c:v>0.83199944921642244</c:v>
                </c:pt>
                <c:pt idx="72">
                  <c:v>0.6349738159267484</c:v>
                </c:pt>
                <c:pt idx="73">
                  <c:v>0.44830628072823858</c:v>
                </c:pt>
                <c:pt idx="74">
                  <c:v>0.27943868918578341</c:v>
                </c:pt>
                <c:pt idx="75">
                  <c:v>0.13510325928168287</c:v>
                </c:pt>
                <c:pt idx="76">
                  <c:v>2.1054189129424028E-2</c:v>
                </c:pt>
                <c:pt idx="77">
                  <c:v>5.8161744746676125E-2</c:v>
                </c:pt>
                <c:pt idx="78">
                  <c:v>9.9386453043310952E-2</c:v>
                </c:pt>
                <c:pt idx="79">
                  <c:v>0.10097643673278434</c:v>
                </c:pt>
                <c:pt idx="80">
                  <c:v>6.2868308182880472E-2</c:v>
                </c:pt>
                <c:pt idx="81">
                  <c:v>1.3418681778269548E-2</c:v>
                </c:pt>
                <c:pt idx="82">
                  <c:v>0.12484321159843248</c:v>
                </c:pt>
                <c:pt idx="83">
                  <c:v>0.26696313689411821</c:v>
                </c:pt>
                <c:pt idx="84">
                  <c:v>0.43411258472914166</c:v>
                </c:pt>
                <c:pt idx="85">
                  <c:v>0.6196278340889072</c:v>
                </c:pt>
                <c:pt idx="86">
                  <c:v>0.81611297740866406</c:v>
                </c:pt>
                <c:pt idx="87">
                  <c:v>1.0157347720689782</c:v>
                </c:pt>
                <c:pt idx="88">
                  <c:v>1.2105349270597476</c:v>
                </c:pt>
                <c:pt idx="89">
                  <c:v>1.3927473749289196</c:v>
                </c:pt>
                <c:pt idx="90">
                  <c:v>1.5551078803845844</c:v>
                </c:pt>
                <c:pt idx="91">
                  <c:v>1.6911436424324273</c:v>
                </c:pt>
                <c:pt idx="92">
                  <c:v>1.7954313445252725</c:v>
                </c:pt>
                <c:pt idx="93">
                  <c:v>1.8638133650795541</c:v>
                </c:pt>
                <c:pt idx="94">
                  <c:v>1.8935635287277144</c:v>
                </c:pt>
                <c:pt idx="95">
                  <c:v>1.8834957903271734</c:v>
                </c:pt>
                <c:pt idx="96">
                  <c:v>1.8340115188373751</c:v>
                </c:pt>
                <c:pt idx="97">
                  <c:v>1.7470834960059687</c:v>
                </c:pt>
                <c:pt idx="98">
                  <c:v>1.6261772677860009</c:v>
                </c:pt>
                <c:pt idx="99">
                  <c:v>1.4761129839549398</c:v>
                </c:pt>
                <c:pt idx="100">
                  <c:v>1.3028732339538962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D04E-4021-B750-DA9FE50360C7}"/>
            </c:ext>
          </c:extLst>
        </c:ser>
        <c:ser>
          <c:idx val="74"/>
          <c:order val="74"/>
          <c:tx>
            <c:strRef>
              <c:f>'GRG vs Evo 2'!$CF$9</c:f>
              <c:strCache>
                <c:ptCount val="1"/>
                <c:pt idx="0">
                  <c:v>14,8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2'!$CF$10:$CF$110</c:f>
              <c:numCache>
                <c:formatCode>0.00</c:formatCode>
                <c:ptCount val="101"/>
                <c:pt idx="0">
                  <c:v>1.7882520673753164</c:v>
                </c:pt>
                <c:pt idx="1">
                  <c:v>1.7683186452165578</c:v>
                </c:pt>
                <c:pt idx="2">
                  <c:v>1.7093130613782015</c:v>
                </c:pt>
                <c:pt idx="3">
                  <c:v>1.6135876822849946</c:v>
                </c:pt>
                <c:pt idx="4">
                  <c:v>1.4849587767224817</c:v>
                </c:pt>
                <c:pt idx="5">
                  <c:v>1.3285543732434562</c:v>
                </c:pt>
                <c:pt idx="6">
                  <c:v>1.1506098218519898</c:v>
                </c:pt>
                <c:pt idx="7">
                  <c:v>0.95821921027555734</c:v>
                </c:pt>
                <c:pt idx="8">
                  <c:v>0.75905254507402742</c:v>
                </c:pt>
                <c:pt idx="9">
                  <c:v>0.56104997268222911</c:v>
                </c:pt>
                <c:pt idx="10">
                  <c:v>0.37210523082817387</c:v>
                </c:pt>
                <c:pt idx="11">
                  <c:v>0.19975095011997046</c:v>
                </c:pt>
                <c:pt idx="12">
                  <c:v>5.0858351834070836E-2</c:v>
                </c:pt>
                <c:pt idx="13">
                  <c:v>6.8636685993631041E-2</c:v>
                </c:pt>
                <c:pt idx="14">
                  <c:v>0.15397027329334179</c:v>
                </c:pt>
                <c:pt idx="15">
                  <c:v>0.20174042922512914</c:v>
                </c:pt>
                <c:pt idx="16">
                  <c:v>0.21004270841943684</c:v>
                </c:pt>
                <c:pt idx="17">
                  <c:v>0.17854612520414481</c:v>
                </c:pt>
                <c:pt idx="18">
                  <c:v>0.10850634895883071</c:v>
                </c:pt>
                <c:pt idx="19">
                  <c:v>2.715644539100559E-3</c:v>
                </c:pt>
                <c:pt idx="20">
                  <c:v>0.13460844651170434</c:v>
                </c:pt>
                <c:pt idx="21">
                  <c:v>0.29799124603461685</c:v>
                </c:pt>
                <c:pt idx="22">
                  <c:v>0.48091919739689692</c:v>
                </c:pt>
                <c:pt idx="23">
                  <c:v>0.67609954044026144</c:v>
                </c:pt>
                <c:pt idx="24">
                  <c:v>0.87575105081476268</c:v>
                </c:pt>
                <c:pt idx="25">
                  <c:v>1.0719142528385426</c:v>
                </c:pt>
                <c:pt idx="26">
                  <c:v>1.2567687386756934</c:v>
                </c:pt>
                <c:pt idx="27">
                  <c:v>1.4229449433179511</c:v>
                </c:pt>
                <c:pt idx="28">
                  <c:v>1.5638179458855659</c:v>
                </c:pt>
                <c:pt idx="29">
                  <c:v>1.6737715843166352</c:v>
                </c:pt>
                <c:pt idx="30">
                  <c:v>1.7484223540256822</c:v>
                </c:pt>
                <c:pt idx="31">
                  <c:v>1.7847941643985337</c:v>
                </c:pt>
                <c:pt idx="32">
                  <c:v>1.7814369861335089</c:v>
                </c:pt>
                <c:pt idx="33">
                  <c:v>1.7384846593338459</c:v>
                </c:pt>
                <c:pt idx="34">
                  <c:v>1.6576495577251416</c:v>
                </c:pt>
                <c:pt idx="35">
                  <c:v>1.5421543217186209</c:v>
                </c:pt>
                <c:pt idx="36">
                  <c:v>1.3966033819075707</c:v>
                </c:pt>
                <c:pt idx="37">
                  <c:v>1.2267993949497067</c:v>
                </c:pt>
                <c:pt idx="38">
                  <c:v>1.039511909957572</c:v>
                </c:pt>
                <c:pt idx="39">
                  <c:v>0.84220748793796607</c:v>
                </c:pt>
                <c:pt idx="40">
                  <c:v>0.64275203356670274</c:v>
                </c:pt>
                <c:pt idx="41">
                  <c:v>0.44909720639148176</c:v>
                </c:pt>
                <c:pt idx="42">
                  <c:v>0.26896341325863071</c:v>
                </c:pt>
                <c:pt idx="43">
                  <c:v>0.10953202005530382</c:v>
                </c:pt>
                <c:pt idx="44">
                  <c:v>2.2840946686339736E-2</c:v>
                </c:pt>
                <c:pt idx="45">
                  <c:v>0.12287819450936066</c:v>
                </c:pt>
                <c:pt idx="46">
                  <c:v>0.18659155402884731</c:v>
                </c:pt>
                <c:pt idx="47">
                  <c:v>0.2114409746598902</c:v>
                </c:pt>
                <c:pt idx="48">
                  <c:v>0.19643578841881071</c:v>
                </c:pt>
                <c:pt idx="49">
                  <c:v>0.14217420472943698</c:v>
                </c:pt>
                <c:pt idx="50">
                  <c:v>5.0819461701136159E-2</c:v>
                </c:pt>
                <c:pt idx="51">
                  <c:v>7.3986415348116008E-2</c:v>
                </c:pt>
                <c:pt idx="52">
                  <c:v>0.22726780994808748</c:v>
                </c:pt>
                <c:pt idx="53">
                  <c:v>0.40291387660348665</c:v>
                </c:pt>
                <c:pt idx="54">
                  <c:v>0.59392216091998151</c:v>
                </c:pt>
                <c:pt idx="55">
                  <c:v>0.79267776536336709</c:v>
                </c:pt>
                <c:pt idx="56">
                  <c:v>0.99125693119406666</c:v>
                </c:pt>
                <c:pt idx="57">
                  <c:v>1.181742933723207</c:v>
                </c:pt>
                <c:pt idx="58">
                  <c:v>1.3565416971432898</c:v>
                </c:pt>
                <c:pt idx="59">
                  <c:v>1.5086845463661551</c:v>
                </c:pt>
                <c:pt idx="60">
                  <c:v>1.6321060261078084</c:v>
                </c:pt>
                <c:pt idx="61">
                  <c:v>1.7218857114499535</c:v>
                </c:pt>
                <c:pt idx="62">
                  <c:v>1.7744443696541801</c:v>
                </c:pt>
                <c:pt idx="63">
                  <c:v>1.7876866528763209</c:v>
                </c:pt>
                <c:pt idx="64">
                  <c:v>1.7610846330727516</c:v>
                </c:pt>
                <c:pt idx="65">
                  <c:v>1.6956988488255125</c:v>
                </c:pt>
                <c:pt idx="66">
                  <c:v>1.594136025015767</c:v>
                </c:pt>
                <c:pt idx="67">
                  <c:v>1.4604451509287844</c:v>
                </c:pt>
                <c:pt idx="68">
                  <c:v>1.2999560598284652</c:v>
                </c:pt>
                <c:pt idx="69">
                  <c:v>1.1190669453243633</c:v>
                </c:pt>
                <c:pt idx="70">
                  <c:v>0.92498928558314986</c:v>
                </c:pt>
                <c:pt idx="71">
                  <c:v>0.72546034445123453</c:v>
                </c:pt>
                <c:pt idx="72">
                  <c:v>0.52843471116156038</c:v>
                </c:pt>
                <c:pt idx="73">
                  <c:v>0.34176717596305067</c:v>
                </c:pt>
                <c:pt idx="74">
                  <c:v>0.1728995844205955</c:v>
                </c:pt>
                <c:pt idx="75">
                  <c:v>2.8564154516494966E-2</c:v>
                </c:pt>
                <c:pt idx="76">
                  <c:v>8.5484915635763881E-2</c:v>
                </c:pt>
                <c:pt idx="77">
                  <c:v>0.16470084951186403</c:v>
                </c:pt>
                <c:pt idx="78">
                  <c:v>0.20592555780849886</c:v>
                </c:pt>
                <c:pt idx="79">
                  <c:v>0.20751554149797224</c:v>
                </c:pt>
                <c:pt idx="80">
                  <c:v>0.16940741294806838</c:v>
                </c:pt>
                <c:pt idx="81">
                  <c:v>9.3120422986918361E-2</c:v>
                </c:pt>
                <c:pt idx="82">
                  <c:v>1.8304106833244571E-2</c:v>
                </c:pt>
                <c:pt idx="83">
                  <c:v>0.16042403212893031</c:v>
                </c:pt>
                <c:pt idx="84">
                  <c:v>0.32757347996395375</c:v>
                </c:pt>
                <c:pt idx="85">
                  <c:v>0.51308872932371941</c:v>
                </c:pt>
                <c:pt idx="86">
                  <c:v>0.70957387264347616</c:v>
                </c:pt>
                <c:pt idx="87">
                  <c:v>0.90919566730379042</c:v>
                </c:pt>
                <c:pt idx="88">
                  <c:v>1.1039958222945596</c:v>
                </c:pt>
                <c:pt idx="89">
                  <c:v>1.2862082701637316</c:v>
                </c:pt>
                <c:pt idx="90">
                  <c:v>1.4485687756193966</c:v>
                </c:pt>
                <c:pt idx="91">
                  <c:v>1.5846045376672393</c:v>
                </c:pt>
                <c:pt idx="92">
                  <c:v>1.6888922397600847</c:v>
                </c:pt>
                <c:pt idx="93">
                  <c:v>1.7572742603143663</c:v>
                </c:pt>
                <c:pt idx="94">
                  <c:v>1.7870244239625266</c:v>
                </c:pt>
                <c:pt idx="95">
                  <c:v>1.7769566855619856</c:v>
                </c:pt>
                <c:pt idx="96">
                  <c:v>1.7274724140721871</c:v>
                </c:pt>
                <c:pt idx="97">
                  <c:v>1.6405443912407807</c:v>
                </c:pt>
                <c:pt idx="98">
                  <c:v>1.5196381630208129</c:v>
                </c:pt>
                <c:pt idx="99">
                  <c:v>1.369573879189752</c:v>
                </c:pt>
                <c:pt idx="100">
                  <c:v>1.1963341291887082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D04E-4021-B750-DA9FE50360C7}"/>
            </c:ext>
          </c:extLst>
        </c:ser>
        <c:ser>
          <c:idx val="75"/>
          <c:order val="75"/>
          <c:tx>
            <c:strRef>
              <c:f>'GRG vs Evo 2'!$CG$9</c:f>
              <c:strCache>
                <c:ptCount val="1"/>
                <c:pt idx="0">
                  <c:v>15,0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2'!$CG$10:$CG$110</c:f>
              <c:numCache>
                <c:formatCode>0.00</c:formatCode>
                <c:ptCount val="101"/>
                <c:pt idx="0">
                  <c:v>1.6502878401571168</c:v>
                </c:pt>
                <c:pt idx="1">
                  <c:v>1.6303544179983585</c:v>
                </c:pt>
                <c:pt idx="2">
                  <c:v>1.5713488341600019</c:v>
                </c:pt>
                <c:pt idx="3">
                  <c:v>1.475623455066795</c:v>
                </c:pt>
                <c:pt idx="4">
                  <c:v>1.3469945495042821</c:v>
                </c:pt>
                <c:pt idx="5">
                  <c:v>1.1905901460252566</c:v>
                </c:pt>
                <c:pt idx="6">
                  <c:v>1.0126455946337904</c:v>
                </c:pt>
                <c:pt idx="7">
                  <c:v>0.82025498305735789</c:v>
                </c:pt>
                <c:pt idx="8">
                  <c:v>0.62108831785582796</c:v>
                </c:pt>
                <c:pt idx="9">
                  <c:v>0.42308574546402972</c:v>
                </c:pt>
                <c:pt idx="10">
                  <c:v>0.23414100360997442</c:v>
                </c:pt>
                <c:pt idx="11">
                  <c:v>6.1786722901771007E-2</c:v>
                </c:pt>
                <c:pt idx="12">
                  <c:v>8.7105875384128617E-2</c:v>
                </c:pt>
                <c:pt idx="13">
                  <c:v>0.20660091321183049</c:v>
                </c:pt>
                <c:pt idx="14">
                  <c:v>0.29193450051154124</c:v>
                </c:pt>
                <c:pt idx="15">
                  <c:v>0.33970465644332859</c:v>
                </c:pt>
                <c:pt idx="16">
                  <c:v>0.34800693563763629</c:v>
                </c:pt>
                <c:pt idx="17">
                  <c:v>0.31651035242234427</c:v>
                </c:pt>
                <c:pt idx="18">
                  <c:v>0.24647057617703017</c:v>
                </c:pt>
                <c:pt idx="19">
                  <c:v>0.14067987175730001</c:v>
                </c:pt>
                <c:pt idx="20">
                  <c:v>3.3557807064951151E-3</c:v>
                </c:pt>
                <c:pt idx="21">
                  <c:v>0.1600270188164174</c:v>
                </c:pt>
                <c:pt idx="22">
                  <c:v>0.34295497017869747</c:v>
                </c:pt>
                <c:pt idx="23">
                  <c:v>0.53813531322206198</c:v>
                </c:pt>
                <c:pt idx="24">
                  <c:v>0.73778682359656322</c:v>
                </c:pt>
                <c:pt idx="25">
                  <c:v>0.93395002562034302</c:v>
                </c:pt>
                <c:pt idx="26">
                  <c:v>1.118804511457494</c:v>
                </c:pt>
                <c:pt idx="27">
                  <c:v>1.2849807160997515</c:v>
                </c:pt>
                <c:pt idx="28">
                  <c:v>1.4258537186673665</c:v>
                </c:pt>
                <c:pt idx="29">
                  <c:v>1.5358073570984359</c:v>
                </c:pt>
                <c:pt idx="30">
                  <c:v>1.6104581268074827</c:v>
                </c:pt>
                <c:pt idx="31">
                  <c:v>1.6468299371803343</c:v>
                </c:pt>
                <c:pt idx="32">
                  <c:v>1.6434727589153093</c:v>
                </c:pt>
                <c:pt idx="33">
                  <c:v>1.6005204321156463</c:v>
                </c:pt>
                <c:pt idx="34">
                  <c:v>1.5196853305069422</c:v>
                </c:pt>
                <c:pt idx="35">
                  <c:v>1.4041900945004215</c:v>
                </c:pt>
                <c:pt idx="36">
                  <c:v>1.2586391546893714</c:v>
                </c:pt>
                <c:pt idx="37">
                  <c:v>1.0888351677315071</c:v>
                </c:pt>
                <c:pt idx="38">
                  <c:v>0.90154768273937247</c:v>
                </c:pt>
                <c:pt idx="39">
                  <c:v>0.70424326071976662</c:v>
                </c:pt>
                <c:pt idx="40">
                  <c:v>0.50478780634850329</c:v>
                </c:pt>
                <c:pt idx="41">
                  <c:v>0.31113297917328231</c:v>
                </c:pt>
                <c:pt idx="42">
                  <c:v>0.13099918604043126</c:v>
                </c:pt>
                <c:pt idx="43">
                  <c:v>2.8432207162895629E-2</c:v>
                </c:pt>
                <c:pt idx="44">
                  <c:v>0.16080517390453919</c:v>
                </c:pt>
                <c:pt idx="45">
                  <c:v>0.26084242172756011</c:v>
                </c:pt>
                <c:pt idx="46">
                  <c:v>0.32455578124704676</c:v>
                </c:pt>
                <c:pt idx="47">
                  <c:v>0.34940520187808966</c:v>
                </c:pt>
                <c:pt idx="48">
                  <c:v>0.33440001563701016</c:v>
                </c:pt>
                <c:pt idx="49">
                  <c:v>0.28013843194763643</c:v>
                </c:pt>
                <c:pt idx="50">
                  <c:v>0.18878368891933561</c:v>
                </c:pt>
                <c:pt idx="51">
                  <c:v>6.3977811870083445E-2</c:v>
                </c:pt>
                <c:pt idx="52">
                  <c:v>8.9303582729888031E-2</c:v>
                </c:pt>
                <c:pt idx="53">
                  <c:v>0.2649496493852872</c:v>
                </c:pt>
                <c:pt idx="54">
                  <c:v>0.45595793370178206</c:v>
                </c:pt>
                <c:pt idx="55">
                  <c:v>0.65471353814516764</c:v>
                </c:pt>
                <c:pt idx="56">
                  <c:v>0.85329270397586721</c:v>
                </c:pt>
                <c:pt idx="57">
                  <c:v>1.0437787065050077</c:v>
                </c:pt>
                <c:pt idx="58">
                  <c:v>1.2185774699250904</c:v>
                </c:pt>
                <c:pt idx="59">
                  <c:v>1.3707203191479556</c:v>
                </c:pt>
                <c:pt idx="60">
                  <c:v>1.4941417988896091</c:v>
                </c:pt>
                <c:pt idx="61">
                  <c:v>1.5839214842317542</c:v>
                </c:pt>
                <c:pt idx="62">
                  <c:v>1.6364801424359805</c:v>
                </c:pt>
                <c:pt idx="63">
                  <c:v>1.6497224256581215</c:v>
                </c:pt>
                <c:pt idx="64">
                  <c:v>1.6231204058545523</c:v>
                </c:pt>
                <c:pt idx="65">
                  <c:v>1.5577346216073131</c:v>
                </c:pt>
                <c:pt idx="66">
                  <c:v>1.4561717977975674</c:v>
                </c:pt>
                <c:pt idx="67">
                  <c:v>1.322480923710585</c:v>
                </c:pt>
                <c:pt idx="68">
                  <c:v>1.1619918326102658</c:v>
                </c:pt>
                <c:pt idx="69">
                  <c:v>0.98110271810616378</c:v>
                </c:pt>
                <c:pt idx="70">
                  <c:v>0.7870250583649504</c:v>
                </c:pt>
                <c:pt idx="71">
                  <c:v>0.58749611723303508</c:v>
                </c:pt>
                <c:pt idx="72">
                  <c:v>0.39047048394336098</c:v>
                </c:pt>
                <c:pt idx="73">
                  <c:v>0.20380294874485122</c:v>
                </c:pt>
                <c:pt idx="74">
                  <c:v>3.4935357202396045E-2</c:v>
                </c:pt>
                <c:pt idx="75">
                  <c:v>0.10940007270170449</c:v>
                </c:pt>
                <c:pt idx="76">
                  <c:v>0.22344914285396333</c:v>
                </c:pt>
                <c:pt idx="77">
                  <c:v>0.30266507673006349</c:v>
                </c:pt>
                <c:pt idx="78">
                  <c:v>0.34388978502669831</c:v>
                </c:pt>
                <c:pt idx="79">
                  <c:v>0.3454797687161717</c:v>
                </c:pt>
                <c:pt idx="80">
                  <c:v>0.30737164016626783</c:v>
                </c:pt>
                <c:pt idx="81">
                  <c:v>0.23108465020511781</c:v>
                </c:pt>
                <c:pt idx="82">
                  <c:v>0.11966012038495488</c:v>
                </c:pt>
                <c:pt idx="83">
                  <c:v>2.2459804910730852E-2</c:v>
                </c:pt>
                <c:pt idx="84">
                  <c:v>0.1896092527457543</c:v>
                </c:pt>
                <c:pt idx="85">
                  <c:v>0.3751245021055199</c:v>
                </c:pt>
                <c:pt idx="86">
                  <c:v>0.5716096454252767</c:v>
                </c:pt>
                <c:pt idx="87">
                  <c:v>0.77123144008559097</c:v>
                </c:pt>
                <c:pt idx="88">
                  <c:v>0.96603159507636016</c:v>
                </c:pt>
                <c:pt idx="89">
                  <c:v>1.1482440429455323</c:v>
                </c:pt>
                <c:pt idx="90">
                  <c:v>1.310604548401197</c:v>
                </c:pt>
                <c:pt idx="91">
                  <c:v>1.44664031044904</c:v>
                </c:pt>
                <c:pt idx="92">
                  <c:v>1.5509280125418852</c:v>
                </c:pt>
                <c:pt idx="93">
                  <c:v>1.6193100330961667</c:v>
                </c:pt>
                <c:pt idx="94">
                  <c:v>1.649060196744327</c:v>
                </c:pt>
                <c:pt idx="95">
                  <c:v>1.638992458343786</c:v>
                </c:pt>
                <c:pt idx="96">
                  <c:v>1.5895081868539878</c:v>
                </c:pt>
                <c:pt idx="97">
                  <c:v>1.5025801640225813</c:v>
                </c:pt>
                <c:pt idx="98">
                  <c:v>1.3816739358026136</c:v>
                </c:pt>
                <c:pt idx="99">
                  <c:v>1.2316096519715525</c:v>
                </c:pt>
                <c:pt idx="100">
                  <c:v>1.0583699019705088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D04E-4021-B750-DA9FE50360C7}"/>
            </c:ext>
          </c:extLst>
        </c:ser>
        <c:ser>
          <c:idx val="76"/>
          <c:order val="76"/>
          <c:tx>
            <c:strRef>
              <c:f>'GRG vs Evo 2'!$CH$9</c:f>
              <c:strCache>
                <c:ptCount val="1"/>
                <c:pt idx="0">
                  <c:v>15,2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2'!$CH$10:$CH$110</c:f>
              <c:numCache>
                <c:formatCode>0.00</c:formatCode>
                <c:ptCount val="101"/>
                <c:pt idx="0">
                  <c:v>1.4863986888537997</c:v>
                </c:pt>
                <c:pt idx="1">
                  <c:v>1.4664652666950413</c:v>
                </c:pt>
                <c:pt idx="2">
                  <c:v>1.4074596828566848</c:v>
                </c:pt>
                <c:pt idx="3">
                  <c:v>1.3117343037634779</c:v>
                </c:pt>
                <c:pt idx="4">
                  <c:v>1.1831053982009649</c:v>
                </c:pt>
                <c:pt idx="5">
                  <c:v>1.0267009947219394</c:v>
                </c:pt>
                <c:pt idx="6">
                  <c:v>0.84875644333047329</c:v>
                </c:pt>
                <c:pt idx="7">
                  <c:v>0.65636583175404073</c:v>
                </c:pt>
                <c:pt idx="8">
                  <c:v>0.45719916655251086</c:v>
                </c:pt>
                <c:pt idx="9">
                  <c:v>0.25919659416071256</c:v>
                </c:pt>
                <c:pt idx="10">
                  <c:v>7.0251852306657259E-2</c:v>
                </c:pt>
                <c:pt idx="11">
                  <c:v>0.10210242840154615</c:v>
                </c:pt>
                <c:pt idx="12">
                  <c:v>0.25099502668744578</c:v>
                </c:pt>
                <c:pt idx="13">
                  <c:v>0.37049006451514765</c:v>
                </c:pt>
                <c:pt idx="14">
                  <c:v>0.4558236518148584</c:v>
                </c:pt>
                <c:pt idx="15">
                  <c:v>0.50359380774664575</c:v>
                </c:pt>
                <c:pt idx="16">
                  <c:v>0.51189608694095345</c:v>
                </c:pt>
                <c:pt idx="17">
                  <c:v>0.48039950372566143</c:v>
                </c:pt>
                <c:pt idx="18">
                  <c:v>0.41035972748034732</c:v>
                </c:pt>
                <c:pt idx="19">
                  <c:v>0.30456902306061717</c:v>
                </c:pt>
                <c:pt idx="20">
                  <c:v>0.16724493200981227</c:v>
                </c:pt>
                <c:pt idx="21">
                  <c:v>3.8621324868997609E-3</c:v>
                </c:pt>
                <c:pt idx="22">
                  <c:v>0.17906581887538031</c:v>
                </c:pt>
                <c:pt idx="23">
                  <c:v>0.37424616191874482</c:v>
                </c:pt>
                <c:pt idx="24">
                  <c:v>0.57389767229324606</c:v>
                </c:pt>
                <c:pt idx="25">
                  <c:v>0.77006087431702586</c:v>
                </c:pt>
                <c:pt idx="26">
                  <c:v>0.95491536015417677</c:v>
                </c:pt>
                <c:pt idx="27">
                  <c:v>1.1210915647964343</c:v>
                </c:pt>
                <c:pt idx="28">
                  <c:v>1.2619645673640494</c:v>
                </c:pt>
                <c:pt idx="29">
                  <c:v>1.3719182057951187</c:v>
                </c:pt>
                <c:pt idx="30">
                  <c:v>1.4465689755041655</c:v>
                </c:pt>
                <c:pt idx="31">
                  <c:v>1.4829407858770172</c:v>
                </c:pt>
                <c:pt idx="32">
                  <c:v>1.4795836076119921</c:v>
                </c:pt>
                <c:pt idx="33">
                  <c:v>1.4366312808123292</c:v>
                </c:pt>
                <c:pt idx="34">
                  <c:v>1.3557961792036251</c:v>
                </c:pt>
                <c:pt idx="35">
                  <c:v>1.2403009431971044</c:v>
                </c:pt>
                <c:pt idx="36">
                  <c:v>1.0947500033860542</c:v>
                </c:pt>
                <c:pt idx="37">
                  <c:v>0.92494601642818997</c:v>
                </c:pt>
                <c:pt idx="38">
                  <c:v>0.73765853143605531</c:v>
                </c:pt>
                <c:pt idx="39">
                  <c:v>0.54035410941644946</c:v>
                </c:pt>
                <c:pt idx="40">
                  <c:v>0.34089865504518613</c:v>
                </c:pt>
                <c:pt idx="41">
                  <c:v>0.14724382786996515</c:v>
                </c:pt>
                <c:pt idx="42">
                  <c:v>3.2889965262885901E-2</c:v>
                </c:pt>
                <c:pt idx="43">
                  <c:v>0.19232135846621279</c:v>
                </c:pt>
                <c:pt idx="44">
                  <c:v>0.32469432520785635</c:v>
                </c:pt>
                <c:pt idx="45">
                  <c:v>0.42473157303087727</c:v>
                </c:pt>
                <c:pt idx="46">
                  <c:v>0.48844493255036392</c:v>
                </c:pt>
                <c:pt idx="47">
                  <c:v>0.51329435318140681</c:v>
                </c:pt>
                <c:pt idx="48">
                  <c:v>0.49828916694032732</c:v>
                </c:pt>
                <c:pt idx="49">
                  <c:v>0.44402758325095359</c:v>
                </c:pt>
                <c:pt idx="50">
                  <c:v>0.35267284022265277</c:v>
                </c:pt>
                <c:pt idx="51">
                  <c:v>0.22786696317340061</c:v>
                </c:pt>
                <c:pt idx="52">
                  <c:v>7.4585568573429128E-2</c:v>
                </c:pt>
                <c:pt idx="53">
                  <c:v>0.10106049808197004</c:v>
                </c:pt>
                <c:pt idx="54">
                  <c:v>0.2920687823984649</c:v>
                </c:pt>
                <c:pt idx="55">
                  <c:v>0.49082438684185042</c:v>
                </c:pt>
                <c:pt idx="56">
                  <c:v>0.68940355267255005</c:v>
                </c:pt>
                <c:pt idx="57">
                  <c:v>0.87988955520169054</c:v>
                </c:pt>
                <c:pt idx="58">
                  <c:v>1.0546883186217733</c:v>
                </c:pt>
                <c:pt idx="59">
                  <c:v>1.2068311678446384</c:v>
                </c:pt>
                <c:pt idx="60">
                  <c:v>1.3302526475862919</c:v>
                </c:pt>
                <c:pt idx="61">
                  <c:v>1.420032332928437</c:v>
                </c:pt>
                <c:pt idx="62">
                  <c:v>1.4725909911326633</c:v>
                </c:pt>
                <c:pt idx="63">
                  <c:v>1.4858332743548044</c:v>
                </c:pt>
                <c:pt idx="64">
                  <c:v>1.4592312545512351</c:v>
                </c:pt>
                <c:pt idx="65">
                  <c:v>1.393845470303996</c:v>
                </c:pt>
                <c:pt idx="66">
                  <c:v>1.2922826464942503</c:v>
                </c:pt>
                <c:pt idx="67">
                  <c:v>1.1585917724072679</c:v>
                </c:pt>
                <c:pt idx="68">
                  <c:v>0.99810268130694868</c:v>
                </c:pt>
                <c:pt idx="69">
                  <c:v>0.81721356680284662</c:v>
                </c:pt>
                <c:pt idx="70">
                  <c:v>0.62313590706163324</c:v>
                </c:pt>
                <c:pt idx="71">
                  <c:v>0.42360696592971792</c:v>
                </c:pt>
                <c:pt idx="72">
                  <c:v>0.22658133264004382</c:v>
                </c:pt>
                <c:pt idx="73">
                  <c:v>3.991379744153406E-2</c:v>
                </c:pt>
                <c:pt idx="74">
                  <c:v>0.12895379410092112</c:v>
                </c:pt>
                <c:pt idx="75">
                  <c:v>0.27328922400502165</c:v>
                </c:pt>
                <c:pt idx="76">
                  <c:v>0.38733829415728049</c:v>
                </c:pt>
                <c:pt idx="77">
                  <c:v>0.46655422803338065</c:v>
                </c:pt>
                <c:pt idx="78">
                  <c:v>0.50777893633001547</c:v>
                </c:pt>
                <c:pt idx="79">
                  <c:v>0.50936892001948886</c:v>
                </c:pt>
                <c:pt idx="80">
                  <c:v>0.47126079146958499</c:v>
                </c:pt>
                <c:pt idx="81">
                  <c:v>0.39497380150843497</c:v>
                </c:pt>
                <c:pt idx="82">
                  <c:v>0.28354927168827204</c:v>
                </c:pt>
                <c:pt idx="83">
                  <c:v>0.14142934639258631</c:v>
                </c:pt>
                <c:pt idx="84">
                  <c:v>2.5720101442437138E-2</c:v>
                </c:pt>
                <c:pt idx="85">
                  <c:v>0.21123535080220274</c:v>
                </c:pt>
                <c:pt idx="86">
                  <c:v>0.40772049412195954</c:v>
                </c:pt>
                <c:pt idx="87">
                  <c:v>0.60734228878227381</c:v>
                </c:pt>
                <c:pt idx="88">
                  <c:v>0.802142443773043</c:v>
                </c:pt>
                <c:pt idx="89">
                  <c:v>0.98435489164221512</c:v>
                </c:pt>
                <c:pt idx="90">
                  <c:v>1.1467153970978798</c:v>
                </c:pt>
                <c:pt idx="91">
                  <c:v>1.2827511591457228</c:v>
                </c:pt>
                <c:pt idx="92">
                  <c:v>1.387038861238568</c:v>
                </c:pt>
                <c:pt idx="93">
                  <c:v>1.4554208817928496</c:v>
                </c:pt>
                <c:pt idx="94">
                  <c:v>1.4851710454410099</c:v>
                </c:pt>
                <c:pt idx="95">
                  <c:v>1.4751033070404689</c:v>
                </c:pt>
                <c:pt idx="96">
                  <c:v>1.4256190355506706</c:v>
                </c:pt>
                <c:pt idx="97">
                  <c:v>1.3386910127192642</c:v>
                </c:pt>
                <c:pt idx="98">
                  <c:v>1.2177847844992964</c:v>
                </c:pt>
                <c:pt idx="99">
                  <c:v>1.0677205006682353</c:v>
                </c:pt>
                <c:pt idx="100">
                  <c:v>0.89448075066719168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D04E-4021-B750-DA9FE50360C7}"/>
            </c:ext>
          </c:extLst>
        </c:ser>
        <c:ser>
          <c:idx val="77"/>
          <c:order val="77"/>
          <c:tx>
            <c:strRef>
              <c:f>'GRG vs Evo 2'!$CI$9</c:f>
              <c:strCache>
                <c:ptCount val="1"/>
                <c:pt idx="0">
                  <c:v>15,4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2'!$CI$10:$CI$110</c:f>
              <c:numCache>
                <c:formatCode>0.00</c:formatCode>
                <c:ptCount val="101"/>
                <c:pt idx="0">
                  <c:v>1.3031183567457023</c:v>
                </c:pt>
                <c:pt idx="1">
                  <c:v>1.2831849345869439</c:v>
                </c:pt>
                <c:pt idx="2">
                  <c:v>1.2241793507485874</c:v>
                </c:pt>
                <c:pt idx="3">
                  <c:v>1.1284539716553805</c:v>
                </c:pt>
                <c:pt idx="4">
                  <c:v>0.99982506609286759</c:v>
                </c:pt>
                <c:pt idx="5">
                  <c:v>0.84342066261384208</c:v>
                </c:pt>
                <c:pt idx="6">
                  <c:v>0.66547611122237593</c:v>
                </c:pt>
                <c:pt idx="7">
                  <c:v>0.47308549964594326</c:v>
                </c:pt>
                <c:pt idx="8">
                  <c:v>0.27391883444441345</c:v>
                </c:pt>
                <c:pt idx="9">
                  <c:v>7.5916262052615147E-2</c:v>
                </c:pt>
                <c:pt idx="10">
                  <c:v>0.11302847980144015</c:v>
                </c:pt>
                <c:pt idx="11">
                  <c:v>0.28538276050964356</c:v>
                </c:pt>
                <c:pt idx="12">
                  <c:v>0.43427535879554319</c:v>
                </c:pt>
                <c:pt idx="13">
                  <c:v>0.55377039662324501</c:v>
                </c:pt>
                <c:pt idx="14">
                  <c:v>0.63910398392295575</c:v>
                </c:pt>
                <c:pt idx="15">
                  <c:v>0.6868741398547431</c:v>
                </c:pt>
                <c:pt idx="16">
                  <c:v>0.69517641904905081</c:v>
                </c:pt>
                <c:pt idx="17">
                  <c:v>0.66367983583375878</c:v>
                </c:pt>
                <c:pt idx="18">
                  <c:v>0.59364005958844479</c:v>
                </c:pt>
                <c:pt idx="19">
                  <c:v>0.48784935516871458</c:v>
                </c:pt>
                <c:pt idx="20">
                  <c:v>0.35052526411790969</c:v>
                </c:pt>
                <c:pt idx="21">
                  <c:v>0.18714246459499717</c:v>
                </c:pt>
                <c:pt idx="22">
                  <c:v>4.2145132327170987E-3</c:v>
                </c:pt>
                <c:pt idx="23">
                  <c:v>0.19096582981064739</c:v>
                </c:pt>
                <c:pt idx="24">
                  <c:v>0.39061734018514865</c:v>
                </c:pt>
                <c:pt idx="25">
                  <c:v>0.5867805422089285</c:v>
                </c:pt>
                <c:pt idx="26">
                  <c:v>0.77163502804607931</c:v>
                </c:pt>
                <c:pt idx="27">
                  <c:v>0.93781123268833699</c:v>
                </c:pt>
                <c:pt idx="28">
                  <c:v>1.0786842352559518</c:v>
                </c:pt>
                <c:pt idx="29">
                  <c:v>1.1886378736870211</c:v>
                </c:pt>
                <c:pt idx="30">
                  <c:v>1.2632886433960682</c:v>
                </c:pt>
                <c:pt idx="31">
                  <c:v>1.2996604537689198</c:v>
                </c:pt>
                <c:pt idx="32">
                  <c:v>1.2963032755038948</c:v>
                </c:pt>
                <c:pt idx="33">
                  <c:v>1.2533509487042318</c:v>
                </c:pt>
                <c:pt idx="34">
                  <c:v>1.1725158470955275</c:v>
                </c:pt>
                <c:pt idx="35">
                  <c:v>1.0570206110890068</c:v>
                </c:pt>
                <c:pt idx="36">
                  <c:v>0.91146967127795686</c:v>
                </c:pt>
                <c:pt idx="37">
                  <c:v>0.74166568432009261</c:v>
                </c:pt>
                <c:pt idx="38">
                  <c:v>0.55437819932795795</c:v>
                </c:pt>
                <c:pt idx="39">
                  <c:v>0.35707377730835199</c:v>
                </c:pt>
                <c:pt idx="40">
                  <c:v>0.15761832293708872</c:v>
                </c:pt>
                <c:pt idx="41">
                  <c:v>3.6036504238132261E-2</c:v>
                </c:pt>
                <c:pt idx="42">
                  <c:v>0.21617029737098331</c:v>
                </c:pt>
                <c:pt idx="43">
                  <c:v>0.3756016905743102</c:v>
                </c:pt>
                <c:pt idx="44">
                  <c:v>0.50797465731595381</c:v>
                </c:pt>
                <c:pt idx="45">
                  <c:v>0.60801190513897474</c:v>
                </c:pt>
                <c:pt idx="46">
                  <c:v>0.67172526465846127</c:v>
                </c:pt>
                <c:pt idx="47">
                  <c:v>0.69657468528950428</c:v>
                </c:pt>
                <c:pt idx="48">
                  <c:v>0.68156949904842468</c:v>
                </c:pt>
                <c:pt idx="49">
                  <c:v>0.62730791535905106</c:v>
                </c:pt>
                <c:pt idx="50">
                  <c:v>0.53595317233075024</c:v>
                </c:pt>
                <c:pt idx="51">
                  <c:v>0.41114729528149802</c:v>
                </c:pt>
                <c:pt idx="52">
                  <c:v>0.25786590068152654</c:v>
                </c:pt>
                <c:pt idx="53">
                  <c:v>8.221983402612737E-2</c:v>
                </c:pt>
                <c:pt idx="54">
                  <c:v>0.10878845029036746</c:v>
                </c:pt>
                <c:pt idx="55">
                  <c:v>0.30754405473375301</c:v>
                </c:pt>
                <c:pt idx="56">
                  <c:v>0.50612322056445269</c:v>
                </c:pt>
                <c:pt idx="57">
                  <c:v>0.69660922309359319</c:v>
                </c:pt>
                <c:pt idx="58">
                  <c:v>0.8714079865136759</c:v>
                </c:pt>
                <c:pt idx="59">
                  <c:v>1.023550835736541</c:v>
                </c:pt>
                <c:pt idx="60">
                  <c:v>1.1469723154781943</c:v>
                </c:pt>
                <c:pt idx="61">
                  <c:v>1.2367520008203396</c:v>
                </c:pt>
                <c:pt idx="62">
                  <c:v>1.289310659024566</c:v>
                </c:pt>
                <c:pt idx="63">
                  <c:v>1.302552942246707</c:v>
                </c:pt>
                <c:pt idx="64">
                  <c:v>1.2759509224431376</c:v>
                </c:pt>
                <c:pt idx="65">
                  <c:v>1.2105651381958984</c:v>
                </c:pt>
                <c:pt idx="66">
                  <c:v>1.1090023143861529</c:v>
                </c:pt>
                <c:pt idx="67">
                  <c:v>0.97531144029917027</c:v>
                </c:pt>
                <c:pt idx="68">
                  <c:v>0.81482234919885133</c:v>
                </c:pt>
                <c:pt idx="69">
                  <c:v>0.63393323469474927</c:v>
                </c:pt>
                <c:pt idx="70">
                  <c:v>0.43985557495353589</c:v>
                </c:pt>
                <c:pt idx="71">
                  <c:v>0.24032663382162051</c:v>
                </c:pt>
                <c:pt idx="72">
                  <c:v>4.330100053194641E-2</c:v>
                </c:pt>
                <c:pt idx="73">
                  <c:v>0.14336653466656335</c:v>
                </c:pt>
                <c:pt idx="74">
                  <c:v>0.31223412620901853</c:v>
                </c:pt>
                <c:pt idx="75">
                  <c:v>0.45656955611311906</c:v>
                </c:pt>
                <c:pt idx="76">
                  <c:v>0.57061862626537785</c:v>
                </c:pt>
                <c:pt idx="77">
                  <c:v>0.64983456014147811</c:v>
                </c:pt>
                <c:pt idx="78">
                  <c:v>0.69105926843811294</c:v>
                </c:pt>
                <c:pt idx="79">
                  <c:v>0.69264925212758621</c:v>
                </c:pt>
                <c:pt idx="80">
                  <c:v>0.65454112357768235</c:v>
                </c:pt>
                <c:pt idx="81">
                  <c:v>0.57825413361653233</c:v>
                </c:pt>
                <c:pt idx="82">
                  <c:v>0.46682960379636945</c:v>
                </c:pt>
                <c:pt idx="83">
                  <c:v>0.32470967850068372</c:v>
                </c:pt>
                <c:pt idx="84">
                  <c:v>0.15756023066566027</c:v>
                </c:pt>
                <c:pt idx="85">
                  <c:v>2.7955018694105327E-2</c:v>
                </c:pt>
                <c:pt idx="86">
                  <c:v>0.2244401620138621</c:v>
                </c:pt>
                <c:pt idx="87">
                  <c:v>0.4240619566741764</c:v>
                </c:pt>
                <c:pt idx="88">
                  <c:v>0.61886211166494554</c:v>
                </c:pt>
                <c:pt idx="89">
                  <c:v>0.80107455953411777</c:v>
                </c:pt>
                <c:pt idx="90">
                  <c:v>0.96343506498978249</c:v>
                </c:pt>
                <c:pt idx="91">
                  <c:v>1.0994708270376254</c:v>
                </c:pt>
                <c:pt idx="92">
                  <c:v>1.2037585291304707</c:v>
                </c:pt>
                <c:pt idx="93">
                  <c:v>1.2721405496847522</c:v>
                </c:pt>
                <c:pt idx="94">
                  <c:v>1.3018907133329125</c:v>
                </c:pt>
                <c:pt idx="95">
                  <c:v>1.2918229749323715</c:v>
                </c:pt>
                <c:pt idx="96">
                  <c:v>1.242338703442573</c:v>
                </c:pt>
                <c:pt idx="97">
                  <c:v>1.1554106806111666</c:v>
                </c:pt>
                <c:pt idx="98">
                  <c:v>1.034504452391199</c:v>
                </c:pt>
                <c:pt idx="99">
                  <c:v>0.88444016856013796</c:v>
                </c:pt>
                <c:pt idx="100">
                  <c:v>0.71120041855909422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D04E-4021-B750-DA9FE50360C7}"/>
            </c:ext>
          </c:extLst>
        </c:ser>
        <c:ser>
          <c:idx val="78"/>
          <c:order val="78"/>
          <c:tx>
            <c:strRef>
              <c:f>'GRG vs Evo 2'!$CJ$9</c:f>
              <c:strCache>
                <c:ptCount val="1"/>
                <c:pt idx="0">
                  <c:v>15,6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2'!$CJ$10:$CJ$110</c:f>
              <c:numCache>
                <c:formatCode>0.00</c:formatCode>
                <c:ptCount val="101"/>
                <c:pt idx="0">
                  <c:v>1.107753652299444</c:v>
                </c:pt>
                <c:pt idx="1">
                  <c:v>1.0878202301406856</c:v>
                </c:pt>
                <c:pt idx="2">
                  <c:v>1.0288146463023291</c:v>
                </c:pt>
                <c:pt idx="3">
                  <c:v>0.93308926720912244</c:v>
                </c:pt>
                <c:pt idx="4">
                  <c:v>0.8044603616466095</c:v>
                </c:pt>
                <c:pt idx="5">
                  <c:v>0.64805595816758377</c:v>
                </c:pt>
                <c:pt idx="6">
                  <c:v>0.47011140677611768</c:v>
                </c:pt>
                <c:pt idx="7">
                  <c:v>0.27772079519968507</c:v>
                </c:pt>
                <c:pt idx="8">
                  <c:v>7.8554129998155239E-2</c:v>
                </c:pt>
                <c:pt idx="9">
                  <c:v>0.11944844239364305</c:v>
                </c:pt>
                <c:pt idx="10">
                  <c:v>0.30839318424769835</c:v>
                </c:pt>
                <c:pt idx="11">
                  <c:v>0.48074746495590176</c:v>
                </c:pt>
                <c:pt idx="12">
                  <c:v>0.62964006324180133</c:v>
                </c:pt>
                <c:pt idx="13">
                  <c:v>0.74913510106950332</c:v>
                </c:pt>
                <c:pt idx="14">
                  <c:v>0.83446868836921406</c:v>
                </c:pt>
                <c:pt idx="15">
                  <c:v>0.88223884430100141</c:v>
                </c:pt>
                <c:pt idx="16">
                  <c:v>0.89054112349530912</c:v>
                </c:pt>
                <c:pt idx="17">
                  <c:v>0.85904454028001709</c:v>
                </c:pt>
                <c:pt idx="18">
                  <c:v>0.78900476403470288</c:v>
                </c:pt>
                <c:pt idx="19">
                  <c:v>0.68321405961497272</c:v>
                </c:pt>
                <c:pt idx="20">
                  <c:v>0.54588996856416783</c:v>
                </c:pt>
                <c:pt idx="21">
                  <c:v>0.38250716904125537</c:v>
                </c:pt>
                <c:pt idx="22">
                  <c:v>0.1995792176789753</c:v>
                </c:pt>
                <c:pt idx="23">
                  <c:v>4.398874635610811E-3</c:v>
                </c:pt>
                <c:pt idx="24">
                  <c:v>0.19525263573889046</c:v>
                </c:pt>
                <c:pt idx="25">
                  <c:v>0.3914158377626703</c:v>
                </c:pt>
                <c:pt idx="26">
                  <c:v>0.57627032359982122</c:v>
                </c:pt>
                <c:pt idx="27">
                  <c:v>0.74244652824207868</c:v>
                </c:pt>
                <c:pt idx="28">
                  <c:v>0.88331953080969372</c:v>
                </c:pt>
                <c:pt idx="29">
                  <c:v>0.99327316924076303</c:v>
                </c:pt>
                <c:pt idx="30">
                  <c:v>1.0679239389498101</c:v>
                </c:pt>
                <c:pt idx="31">
                  <c:v>1.1042957493226615</c:v>
                </c:pt>
                <c:pt idx="32">
                  <c:v>1.1009385710576367</c:v>
                </c:pt>
                <c:pt idx="33">
                  <c:v>1.0579862442579737</c:v>
                </c:pt>
                <c:pt idx="34">
                  <c:v>0.97715114264926939</c:v>
                </c:pt>
                <c:pt idx="35">
                  <c:v>0.86165590664274871</c:v>
                </c:pt>
                <c:pt idx="36">
                  <c:v>0.71610496683169855</c:v>
                </c:pt>
                <c:pt idx="37">
                  <c:v>0.54630097987383441</c:v>
                </c:pt>
                <c:pt idx="38">
                  <c:v>0.35901349488169976</c:v>
                </c:pt>
                <c:pt idx="39">
                  <c:v>0.16170907286209379</c:v>
                </c:pt>
                <c:pt idx="40">
                  <c:v>3.774638150916948E-2</c:v>
                </c:pt>
                <c:pt idx="41">
                  <c:v>0.23140120868439046</c:v>
                </c:pt>
                <c:pt idx="42">
                  <c:v>0.41153500181724151</c:v>
                </c:pt>
                <c:pt idx="43">
                  <c:v>0.57096639502056834</c:v>
                </c:pt>
                <c:pt idx="44">
                  <c:v>0.7033393617622119</c:v>
                </c:pt>
                <c:pt idx="45">
                  <c:v>0.80337660958523283</c:v>
                </c:pt>
                <c:pt idx="46">
                  <c:v>0.86708996910471958</c:v>
                </c:pt>
                <c:pt idx="47">
                  <c:v>0.89193938973576237</c:v>
                </c:pt>
                <c:pt idx="48">
                  <c:v>0.87693420349468298</c:v>
                </c:pt>
                <c:pt idx="49">
                  <c:v>0.82267261980530915</c:v>
                </c:pt>
                <c:pt idx="50">
                  <c:v>0.73131787677700832</c:v>
                </c:pt>
                <c:pt idx="51">
                  <c:v>0.60651199972775616</c:v>
                </c:pt>
                <c:pt idx="52">
                  <c:v>0.45323060512778474</c:v>
                </c:pt>
                <c:pt idx="53">
                  <c:v>0.27758453847238557</c:v>
                </c:pt>
                <c:pt idx="54">
                  <c:v>8.6576254155890736E-2</c:v>
                </c:pt>
                <c:pt idx="55">
                  <c:v>0.11217935028749484</c:v>
                </c:pt>
                <c:pt idx="56">
                  <c:v>0.31075851611819449</c:v>
                </c:pt>
                <c:pt idx="57">
                  <c:v>0.50124451864733488</c:v>
                </c:pt>
                <c:pt idx="58">
                  <c:v>0.67604328206741759</c:v>
                </c:pt>
                <c:pt idx="59">
                  <c:v>0.82818613129028273</c:v>
                </c:pt>
                <c:pt idx="60">
                  <c:v>0.95160761103193625</c:v>
                </c:pt>
                <c:pt idx="61">
                  <c:v>1.0413872963740813</c:v>
                </c:pt>
                <c:pt idx="62">
                  <c:v>1.0939459545783077</c:v>
                </c:pt>
                <c:pt idx="63">
                  <c:v>1.1071882378004487</c:v>
                </c:pt>
                <c:pt idx="64">
                  <c:v>1.0805862179968795</c:v>
                </c:pt>
                <c:pt idx="65">
                  <c:v>1.0152004337496403</c:v>
                </c:pt>
                <c:pt idx="66">
                  <c:v>0.91363760993989485</c:v>
                </c:pt>
                <c:pt idx="67">
                  <c:v>0.77994673585291219</c:v>
                </c:pt>
                <c:pt idx="68">
                  <c:v>0.61945764475259302</c:v>
                </c:pt>
                <c:pt idx="69">
                  <c:v>0.43856853024849102</c:v>
                </c:pt>
                <c:pt idx="70">
                  <c:v>0.24449087050727766</c:v>
                </c:pt>
                <c:pt idx="71">
                  <c:v>4.4961929375362295E-2</c:v>
                </c:pt>
                <c:pt idx="72">
                  <c:v>0.15206370391431179</c:v>
                </c:pt>
                <c:pt idx="73">
                  <c:v>0.33873123911282155</c:v>
                </c:pt>
                <c:pt idx="74">
                  <c:v>0.50759883065527678</c:v>
                </c:pt>
                <c:pt idx="75">
                  <c:v>0.6519342605593772</c:v>
                </c:pt>
                <c:pt idx="76">
                  <c:v>0.76598333071163616</c:v>
                </c:pt>
                <c:pt idx="77">
                  <c:v>0.8451992645877362</c:v>
                </c:pt>
                <c:pt idx="78">
                  <c:v>0.88642397288437103</c:v>
                </c:pt>
                <c:pt idx="79">
                  <c:v>0.88801395657384452</c:v>
                </c:pt>
                <c:pt idx="80">
                  <c:v>0.84990582802394066</c:v>
                </c:pt>
                <c:pt idx="81">
                  <c:v>0.77361883806279064</c:v>
                </c:pt>
                <c:pt idx="82">
                  <c:v>0.66219430824262759</c:v>
                </c:pt>
                <c:pt idx="83">
                  <c:v>0.52007438294694186</c:v>
                </c:pt>
                <c:pt idx="84">
                  <c:v>0.35292493511191847</c:v>
                </c:pt>
                <c:pt idx="85">
                  <c:v>0.16740968575215287</c:v>
                </c:pt>
                <c:pt idx="86">
                  <c:v>2.9075457567603907E-2</c:v>
                </c:pt>
                <c:pt idx="87">
                  <c:v>0.2286972522279182</c:v>
                </c:pt>
                <c:pt idx="88">
                  <c:v>0.42349740721868739</c:v>
                </c:pt>
                <c:pt idx="89">
                  <c:v>0.60570985508785946</c:v>
                </c:pt>
                <c:pt idx="90">
                  <c:v>0.76807036054352418</c:v>
                </c:pt>
                <c:pt idx="91">
                  <c:v>0.90410612259136713</c:v>
                </c:pt>
                <c:pt idx="92">
                  <c:v>1.0083938246842126</c:v>
                </c:pt>
                <c:pt idx="93">
                  <c:v>1.0767758452384939</c:v>
                </c:pt>
                <c:pt idx="94">
                  <c:v>1.1065260088866542</c:v>
                </c:pt>
                <c:pt idx="95">
                  <c:v>1.0964582704861132</c:v>
                </c:pt>
                <c:pt idx="96">
                  <c:v>1.0469739989963149</c:v>
                </c:pt>
                <c:pt idx="97">
                  <c:v>0.9600459761649085</c:v>
                </c:pt>
                <c:pt idx="98">
                  <c:v>0.83913974794494073</c:v>
                </c:pt>
                <c:pt idx="99">
                  <c:v>0.68907546411387965</c:v>
                </c:pt>
                <c:pt idx="100">
                  <c:v>0.51583571411283602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D04E-4021-B750-DA9FE50360C7}"/>
            </c:ext>
          </c:extLst>
        </c:ser>
        <c:ser>
          <c:idx val="79"/>
          <c:order val="79"/>
          <c:tx>
            <c:strRef>
              <c:f>'GRG vs Evo 2'!$CK$9</c:f>
              <c:strCache>
                <c:ptCount val="1"/>
                <c:pt idx="0">
                  <c:v>15,8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2'!$CK$10:$CK$110</c:f>
              <c:numCache>
                <c:formatCode>0.00</c:formatCode>
                <c:ptCount val="101"/>
                <c:pt idx="0">
                  <c:v>0.90809314977231836</c:v>
                </c:pt>
                <c:pt idx="1">
                  <c:v>0.88815972761355999</c:v>
                </c:pt>
                <c:pt idx="2">
                  <c:v>0.82915414377520347</c:v>
                </c:pt>
                <c:pt idx="3">
                  <c:v>0.73342876468199669</c:v>
                </c:pt>
                <c:pt idx="4">
                  <c:v>0.60479985911948375</c:v>
                </c:pt>
                <c:pt idx="5">
                  <c:v>0.44839545564045813</c:v>
                </c:pt>
                <c:pt idx="6">
                  <c:v>0.27045090424899199</c:v>
                </c:pt>
                <c:pt idx="7">
                  <c:v>7.80602926725594E-2</c:v>
                </c:pt>
                <c:pt idx="8">
                  <c:v>0.12110637252897045</c:v>
                </c:pt>
                <c:pt idx="9">
                  <c:v>0.31910894492076874</c:v>
                </c:pt>
                <c:pt idx="10">
                  <c:v>0.50805368677482399</c:v>
                </c:pt>
                <c:pt idx="11">
                  <c:v>0.68040796748302745</c:v>
                </c:pt>
                <c:pt idx="12">
                  <c:v>0.82930056576892708</c:v>
                </c:pt>
                <c:pt idx="13">
                  <c:v>0.94879560359662896</c:v>
                </c:pt>
                <c:pt idx="14">
                  <c:v>1.0341291908963397</c:v>
                </c:pt>
                <c:pt idx="15">
                  <c:v>1.0818993468281271</c:v>
                </c:pt>
                <c:pt idx="16">
                  <c:v>1.0902016260224348</c:v>
                </c:pt>
                <c:pt idx="17">
                  <c:v>1.0587050428071427</c:v>
                </c:pt>
                <c:pt idx="18">
                  <c:v>0.98866526656182863</c:v>
                </c:pt>
                <c:pt idx="19">
                  <c:v>0.88287456214209847</c:v>
                </c:pt>
                <c:pt idx="20">
                  <c:v>0.74555047109129358</c:v>
                </c:pt>
                <c:pt idx="21">
                  <c:v>0.58216767156838101</c:v>
                </c:pt>
                <c:pt idx="22">
                  <c:v>0.39923972020610099</c:v>
                </c:pt>
                <c:pt idx="23">
                  <c:v>0.2040593771627365</c:v>
                </c:pt>
                <c:pt idx="24">
                  <c:v>4.4078667882352374E-3</c:v>
                </c:pt>
                <c:pt idx="25">
                  <c:v>0.19175533523554461</c:v>
                </c:pt>
                <c:pt idx="26">
                  <c:v>0.37660982107269547</c:v>
                </c:pt>
                <c:pt idx="27">
                  <c:v>0.54278602571495305</c:v>
                </c:pt>
                <c:pt idx="28">
                  <c:v>0.68365902828256797</c:v>
                </c:pt>
                <c:pt idx="29">
                  <c:v>0.79361266671363728</c:v>
                </c:pt>
                <c:pt idx="30">
                  <c:v>0.86826343642268433</c:v>
                </c:pt>
                <c:pt idx="31">
                  <c:v>0.90463524679553586</c:v>
                </c:pt>
                <c:pt idx="32">
                  <c:v>0.90127806853051096</c:v>
                </c:pt>
                <c:pt idx="33">
                  <c:v>0.85832574173084797</c:v>
                </c:pt>
                <c:pt idx="34">
                  <c:v>0.77749064012214364</c:v>
                </c:pt>
                <c:pt idx="35">
                  <c:v>0.66199540411562297</c:v>
                </c:pt>
                <c:pt idx="36">
                  <c:v>0.51644446430457291</c:v>
                </c:pt>
                <c:pt idx="37">
                  <c:v>0.34664047734670872</c:v>
                </c:pt>
                <c:pt idx="38">
                  <c:v>0.15935299235457406</c:v>
                </c:pt>
                <c:pt idx="39">
                  <c:v>3.7951429665031886E-2</c:v>
                </c:pt>
                <c:pt idx="40">
                  <c:v>0.23740688403629517</c:v>
                </c:pt>
                <c:pt idx="41">
                  <c:v>0.43106171121151615</c:v>
                </c:pt>
                <c:pt idx="42">
                  <c:v>0.6111955043443672</c:v>
                </c:pt>
                <c:pt idx="43">
                  <c:v>0.77062689754769409</c:v>
                </c:pt>
                <c:pt idx="44">
                  <c:v>0.90299986428933765</c:v>
                </c:pt>
                <c:pt idx="45">
                  <c:v>1.0030371121123585</c:v>
                </c:pt>
                <c:pt idx="46">
                  <c:v>1.0667504716318452</c:v>
                </c:pt>
                <c:pt idx="47">
                  <c:v>1.091599892262888</c:v>
                </c:pt>
                <c:pt idx="48">
                  <c:v>1.0765947060218086</c:v>
                </c:pt>
                <c:pt idx="49">
                  <c:v>1.022333122332435</c:v>
                </c:pt>
                <c:pt idx="50">
                  <c:v>0.93097837930413407</c:v>
                </c:pt>
                <c:pt idx="51">
                  <c:v>0.80617250225488191</c:v>
                </c:pt>
                <c:pt idx="52">
                  <c:v>0.65289110765491043</c:v>
                </c:pt>
                <c:pt idx="53">
                  <c:v>0.47724504099951126</c:v>
                </c:pt>
                <c:pt idx="54">
                  <c:v>0.2862367566830164</c:v>
                </c:pt>
                <c:pt idx="55">
                  <c:v>8.7481152239630849E-2</c:v>
                </c:pt>
                <c:pt idx="56">
                  <c:v>0.11109801359106877</c:v>
                </c:pt>
                <c:pt idx="57">
                  <c:v>0.30158401612020924</c:v>
                </c:pt>
                <c:pt idx="58">
                  <c:v>0.47638277954029196</c:v>
                </c:pt>
                <c:pt idx="59">
                  <c:v>0.6285256287631571</c:v>
                </c:pt>
                <c:pt idx="60">
                  <c:v>0.7519471085048105</c:v>
                </c:pt>
                <c:pt idx="61">
                  <c:v>0.8417267938469557</c:v>
                </c:pt>
                <c:pt idx="62">
                  <c:v>0.89428545205118204</c:v>
                </c:pt>
                <c:pt idx="63">
                  <c:v>0.90752773527332309</c:v>
                </c:pt>
                <c:pt idx="64">
                  <c:v>0.88092571546975373</c:v>
                </c:pt>
                <c:pt idx="65">
                  <c:v>0.81553993122251456</c:v>
                </c:pt>
                <c:pt idx="66">
                  <c:v>0.7139771074127691</c:v>
                </c:pt>
                <c:pt idx="67">
                  <c:v>0.58028623332578644</c:v>
                </c:pt>
                <c:pt idx="68">
                  <c:v>0.41979714222546738</c:v>
                </c:pt>
                <c:pt idx="69">
                  <c:v>0.23890802772136532</c:v>
                </c:pt>
                <c:pt idx="70">
                  <c:v>4.4830367980151969E-2</c:v>
                </c:pt>
                <c:pt idx="71">
                  <c:v>0.15469857315176339</c:v>
                </c:pt>
                <c:pt idx="72">
                  <c:v>0.35172420644143748</c:v>
                </c:pt>
                <c:pt idx="73">
                  <c:v>0.5383917416399473</c:v>
                </c:pt>
                <c:pt idx="74">
                  <c:v>0.70725933318240242</c:v>
                </c:pt>
                <c:pt idx="75">
                  <c:v>0.85159476308650295</c:v>
                </c:pt>
                <c:pt idx="76">
                  <c:v>0.9656438332387618</c:v>
                </c:pt>
                <c:pt idx="77">
                  <c:v>1.0448597671148621</c:v>
                </c:pt>
                <c:pt idx="78">
                  <c:v>1.0860844754114969</c:v>
                </c:pt>
                <c:pt idx="79">
                  <c:v>1.0876744591009702</c:v>
                </c:pt>
                <c:pt idx="80">
                  <c:v>1.0495663305510663</c:v>
                </c:pt>
                <c:pt idx="81">
                  <c:v>0.97327934058991628</c:v>
                </c:pt>
                <c:pt idx="82">
                  <c:v>0.86185481076975334</c:v>
                </c:pt>
                <c:pt idx="83">
                  <c:v>0.71973488547406761</c:v>
                </c:pt>
                <c:pt idx="84">
                  <c:v>0.55258543763904422</c:v>
                </c:pt>
                <c:pt idx="85">
                  <c:v>0.36707018827927856</c:v>
                </c:pt>
                <c:pt idx="86">
                  <c:v>0.17058504495952179</c:v>
                </c:pt>
                <c:pt idx="87">
                  <c:v>2.9036749700792508E-2</c:v>
                </c:pt>
                <c:pt idx="88">
                  <c:v>0.2238369046915617</c:v>
                </c:pt>
                <c:pt idx="89">
                  <c:v>0.40604935256073382</c:v>
                </c:pt>
                <c:pt idx="90">
                  <c:v>0.56840985801639854</c:v>
                </c:pt>
                <c:pt idx="91">
                  <c:v>0.7044456200642415</c:v>
                </c:pt>
                <c:pt idx="92">
                  <c:v>0.80873332215708682</c:v>
                </c:pt>
                <c:pt idx="93">
                  <c:v>0.87711534271136826</c:v>
                </c:pt>
                <c:pt idx="94">
                  <c:v>0.90686550635952856</c:v>
                </c:pt>
                <c:pt idx="95">
                  <c:v>0.89679776795898758</c:v>
                </c:pt>
                <c:pt idx="96">
                  <c:v>0.84731349646918919</c:v>
                </c:pt>
                <c:pt idx="97">
                  <c:v>0.76038547363778275</c:v>
                </c:pt>
                <c:pt idx="98">
                  <c:v>0.63947924541781509</c:v>
                </c:pt>
                <c:pt idx="99">
                  <c:v>0.48941496158675402</c:v>
                </c:pt>
                <c:pt idx="100">
                  <c:v>0.31617521158571033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D04E-4021-B750-DA9FE50360C7}"/>
            </c:ext>
          </c:extLst>
        </c:ser>
        <c:ser>
          <c:idx val="80"/>
          <c:order val="80"/>
          <c:tx>
            <c:strRef>
              <c:f>'GRG vs Evo 2'!$CL$9</c:f>
              <c:strCache>
                <c:ptCount val="1"/>
                <c:pt idx="0">
                  <c:v>16,0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2'!$CL$10:$CL$110</c:f>
              <c:numCache>
                <c:formatCode>0.00</c:formatCode>
                <c:ptCount val="101"/>
                <c:pt idx="0">
                  <c:v>0.7120966833349347</c:v>
                </c:pt>
                <c:pt idx="1">
                  <c:v>0.69216326117617633</c:v>
                </c:pt>
                <c:pt idx="2">
                  <c:v>0.6331576773378198</c:v>
                </c:pt>
                <c:pt idx="3">
                  <c:v>0.53743229824461303</c:v>
                </c:pt>
                <c:pt idx="4">
                  <c:v>0.40880339268210009</c:v>
                </c:pt>
                <c:pt idx="5">
                  <c:v>0.25239898920307446</c:v>
                </c:pt>
                <c:pt idx="6">
                  <c:v>7.4454437811608321E-2</c:v>
                </c:pt>
                <c:pt idx="7">
                  <c:v>0.11793617376482426</c:v>
                </c:pt>
                <c:pt idx="8">
                  <c:v>0.31710283896635411</c:v>
                </c:pt>
                <c:pt idx="9">
                  <c:v>0.51510541135815235</c:v>
                </c:pt>
                <c:pt idx="10">
                  <c:v>0.70405015321220765</c:v>
                </c:pt>
                <c:pt idx="11">
                  <c:v>0.87640443392041112</c:v>
                </c:pt>
                <c:pt idx="12">
                  <c:v>1.0252970322063106</c:v>
                </c:pt>
                <c:pt idx="13">
                  <c:v>1.1447920700340126</c:v>
                </c:pt>
                <c:pt idx="14">
                  <c:v>1.2301256573337234</c:v>
                </c:pt>
                <c:pt idx="15">
                  <c:v>1.2778958132655107</c:v>
                </c:pt>
                <c:pt idx="16">
                  <c:v>1.2861980924598184</c:v>
                </c:pt>
                <c:pt idx="17">
                  <c:v>1.2547015092445264</c:v>
                </c:pt>
                <c:pt idx="18">
                  <c:v>1.1846617329992122</c:v>
                </c:pt>
                <c:pt idx="19">
                  <c:v>1.0788710285794822</c:v>
                </c:pt>
                <c:pt idx="20">
                  <c:v>0.94154693752867724</c:v>
                </c:pt>
                <c:pt idx="21">
                  <c:v>0.77816413800576467</c:v>
                </c:pt>
                <c:pt idx="22">
                  <c:v>0.59523618664348465</c:v>
                </c:pt>
                <c:pt idx="23">
                  <c:v>0.40005584360012014</c:v>
                </c:pt>
                <c:pt idx="24">
                  <c:v>0.2004043332256189</c:v>
                </c:pt>
                <c:pt idx="25">
                  <c:v>4.2411312018390546E-3</c:v>
                </c:pt>
                <c:pt idx="26">
                  <c:v>0.18061335463531181</c:v>
                </c:pt>
                <c:pt idx="27">
                  <c:v>0.34678955927756938</c:v>
                </c:pt>
                <c:pt idx="28">
                  <c:v>0.48766256184518431</c:v>
                </c:pt>
                <c:pt idx="29">
                  <c:v>0.59761620027625362</c:v>
                </c:pt>
                <c:pt idx="30">
                  <c:v>0.67226696998530067</c:v>
                </c:pt>
                <c:pt idx="31">
                  <c:v>0.7086387803581522</c:v>
                </c:pt>
                <c:pt idx="32">
                  <c:v>0.70528160209312729</c:v>
                </c:pt>
                <c:pt idx="33">
                  <c:v>0.6623292752934643</c:v>
                </c:pt>
                <c:pt idx="34">
                  <c:v>0.58149417368475997</c:v>
                </c:pt>
                <c:pt idx="35">
                  <c:v>0.4659989376782393</c:v>
                </c:pt>
                <c:pt idx="36">
                  <c:v>0.32044799786718925</c:v>
                </c:pt>
                <c:pt idx="37">
                  <c:v>0.15064401090932505</c:v>
                </c:pt>
                <c:pt idx="38">
                  <c:v>3.6643474082809602E-2</c:v>
                </c:pt>
                <c:pt idx="39">
                  <c:v>0.23394789610241556</c:v>
                </c:pt>
                <c:pt idx="40">
                  <c:v>0.43340335047367884</c:v>
                </c:pt>
                <c:pt idx="41">
                  <c:v>0.62705817764889982</c:v>
                </c:pt>
                <c:pt idx="42">
                  <c:v>0.80719197078175087</c:v>
                </c:pt>
                <c:pt idx="43">
                  <c:v>0.96662336398507775</c:v>
                </c:pt>
                <c:pt idx="44">
                  <c:v>1.0989963307267212</c:v>
                </c:pt>
                <c:pt idx="45">
                  <c:v>1.1990335785497424</c:v>
                </c:pt>
                <c:pt idx="46">
                  <c:v>1.2627469380692289</c:v>
                </c:pt>
                <c:pt idx="47">
                  <c:v>1.2875963587002719</c:v>
                </c:pt>
                <c:pt idx="48">
                  <c:v>1.2725911724591923</c:v>
                </c:pt>
                <c:pt idx="49">
                  <c:v>1.2183295887698185</c:v>
                </c:pt>
                <c:pt idx="50">
                  <c:v>1.1269748457415178</c:v>
                </c:pt>
                <c:pt idx="51">
                  <c:v>1.0021689686922657</c:v>
                </c:pt>
                <c:pt idx="52">
                  <c:v>0.84888757409229409</c:v>
                </c:pt>
                <c:pt idx="53">
                  <c:v>0.67324150743689493</c:v>
                </c:pt>
                <c:pt idx="54">
                  <c:v>0.48223322312040007</c:v>
                </c:pt>
                <c:pt idx="55">
                  <c:v>0.28347761867701454</c:v>
                </c:pt>
                <c:pt idx="56">
                  <c:v>8.4898452846314892E-2</c:v>
                </c:pt>
                <c:pt idx="57">
                  <c:v>0.10558754968282558</c:v>
                </c:pt>
                <c:pt idx="58">
                  <c:v>0.28038631310290829</c:v>
                </c:pt>
                <c:pt idx="59">
                  <c:v>0.43252916232577343</c:v>
                </c:pt>
                <c:pt idx="60">
                  <c:v>0.55595064206742684</c:v>
                </c:pt>
                <c:pt idx="61">
                  <c:v>0.64573032740957204</c:v>
                </c:pt>
                <c:pt idx="62">
                  <c:v>0.69828898561379837</c:v>
                </c:pt>
                <c:pt idx="63">
                  <c:v>0.71153126883593942</c:v>
                </c:pt>
                <c:pt idx="64">
                  <c:v>0.68492924903237007</c:v>
                </c:pt>
                <c:pt idx="65">
                  <c:v>0.61954346478513089</c:v>
                </c:pt>
                <c:pt idx="66">
                  <c:v>0.51798064097538543</c:v>
                </c:pt>
                <c:pt idx="67">
                  <c:v>0.38428976688840277</c:v>
                </c:pt>
                <c:pt idx="68">
                  <c:v>0.22380067578808371</c:v>
                </c:pt>
                <c:pt idx="69">
                  <c:v>4.2911561283981658E-2</c:v>
                </c:pt>
                <c:pt idx="70">
                  <c:v>0.1511660984572317</c:v>
                </c:pt>
                <c:pt idx="71">
                  <c:v>0.35069503958914705</c:v>
                </c:pt>
                <c:pt idx="72">
                  <c:v>0.54772067287882109</c:v>
                </c:pt>
                <c:pt idx="73">
                  <c:v>0.73438820807733096</c:v>
                </c:pt>
                <c:pt idx="74">
                  <c:v>0.90325579961978608</c:v>
                </c:pt>
                <c:pt idx="75">
                  <c:v>1.0475912295238867</c:v>
                </c:pt>
                <c:pt idx="76">
                  <c:v>1.1616402996761455</c:v>
                </c:pt>
                <c:pt idx="77">
                  <c:v>1.2408562335522455</c:v>
                </c:pt>
                <c:pt idx="78">
                  <c:v>1.2820809418488803</c:v>
                </c:pt>
                <c:pt idx="79">
                  <c:v>1.2836709255383538</c:v>
                </c:pt>
                <c:pt idx="80">
                  <c:v>1.24556279698845</c:v>
                </c:pt>
                <c:pt idx="81">
                  <c:v>1.1692758070272999</c:v>
                </c:pt>
                <c:pt idx="82">
                  <c:v>1.0578512772071371</c:v>
                </c:pt>
                <c:pt idx="83">
                  <c:v>0.91573135191145127</c:v>
                </c:pt>
                <c:pt idx="84">
                  <c:v>0.74858190407642788</c:v>
                </c:pt>
                <c:pt idx="85">
                  <c:v>0.56306665471666228</c:v>
                </c:pt>
                <c:pt idx="86">
                  <c:v>0.36658151139690542</c:v>
                </c:pt>
                <c:pt idx="87">
                  <c:v>0.16695971673659116</c:v>
                </c:pt>
                <c:pt idx="88">
                  <c:v>2.7840438254178035E-2</c:v>
                </c:pt>
                <c:pt idx="89">
                  <c:v>0.21005288612335016</c:v>
                </c:pt>
                <c:pt idx="90">
                  <c:v>0.37241339157901487</c:v>
                </c:pt>
                <c:pt idx="91">
                  <c:v>0.50844915362685783</c:v>
                </c:pt>
                <c:pt idx="92">
                  <c:v>0.61273685571970316</c:v>
                </c:pt>
                <c:pt idx="93">
                  <c:v>0.6811188762739846</c:v>
                </c:pt>
                <c:pt idx="94">
                  <c:v>0.7108690399221449</c:v>
                </c:pt>
                <c:pt idx="95">
                  <c:v>0.70080130152160391</c:v>
                </c:pt>
                <c:pt idx="96">
                  <c:v>0.65131703003180552</c:v>
                </c:pt>
                <c:pt idx="97">
                  <c:v>0.56438900720039908</c:v>
                </c:pt>
                <c:pt idx="98">
                  <c:v>0.44348277898043142</c:v>
                </c:pt>
                <c:pt idx="99">
                  <c:v>0.29341849514937035</c:v>
                </c:pt>
                <c:pt idx="100">
                  <c:v>0.12017874514832666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D04E-4021-B750-DA9FE50360C7}"/>
            </c:ext>
          </c:extLst>
        </c:ser>
        <c:ser>
          <c:idx val="81"/>
          <c:order val="81"/>
          <c:tx>
            <c:strRef>
              <c:f>'GRG vs Evo 2'!$CM$9</c:f>
              <c:strCache>
                <c:ptCount val="1"/>
                <c:pt idx="0">
                  <c:v>16,2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2'!$CM$10:$CM$110</c:f>
              <c:numCache>
                <c:formatCode>0.00</c:formatCode>
                <c:ptCount val="101"/>
                <c:pt idx="0">
                  <c:v>0.52757801360153378</c:v>
                </c:pt>
                <c:pt idx="1">
                  <c:v>0.50764459144277541</c:v>
                </c:pt>
                <c:pt idx="2">
                  <c:v>0.44863900760441894</c:v>
                </c:pt>
                <c:pt idx="3">
                  <c:v>0.35291362851121216</c:v>
                </c:pt>
                <c:pt idx="4">
                  <c:v>0.22428472294869922</c:v>
                </c:pt>
                <c:pt idx="5">
                  <c:v>6.78803194696736E-2</c:v>
                </c:pt>
                <c:pt idx="6">
                  <c:v>0.11006423192179254</c:v>
                </c:pt>
                <c:pt idx="7">
                  <c:v>0.30245484349822516</c:v>
                </c:pt>
                <c:pt idx="8">
                  <c:v>0.50162150869975497</c:v>
                </c:pt>
                <c:pt idx="9">
                  <c:v>0.69962408109155327</c:v>
                </c:pt>
                <c:pt idx="10">
                  <c:v>0.88856882294560857</c:v>
                </c:pt>
                <c:pt idx="11">
                  <c:v>1.060923103653812</c:v>
                </c:pt>
                <c:pt idx="12">
                  <c:v>1.2098157019397116</c:v>
                </c:pt>
                <c:pt idx="13">
                  <c:v>1.3293107397674135</c:v>
                </c:pt>
                <c:pt idx="14">
                  <c:v>1.4146443270671243</c:v>
                </c:pt>
                <c:pt idx="15">
                  <c:v>1.4624144829989116</c:v>
                </c:pt>
                <c:pt idx="16">
                  <c:v>1.4707167621932193</c:v>
                </c:pt>
                <c:pt idx="17">
                  <c:v>1.4392201789779273</c:v>
                </c:pt>
                <c:pt idx="18">
                  <c:v>1.3691804027326131</c:v>
                </c:pt>
                <c:pt idx="19">
                  <c:v>1.2633896983128829</c:v>
                </c:pt>
                <c:pt idx="20">
                  <c:v>1.126065607262078</c:v>
                </c:pt>
                <c:pt idx="21">
                  <c:v>0.96268280773916559</c:v>
                </c:pt>
                <c:pt idx="22">
                  <c:v>0.77975485637688546</c:v>
                </c:pt>
                <c:pt idx="23">
                  <c:v>0.58457451333352106</c:v>
                </c:pt>
                <c:pt idx="24">
                  <c:v>0.38492300295901977</c:v>
                </c:pt>
                <c:pt idx="25">
                  <c:v>0.18875980093523992</c:v>
                </c:pt>
                <c:pt idx="26">
                  <c:v>3.9053150980890572E-3</c:v>
                </c:pt>
                <c:pt idx="27">
                  <c:v>0.16227088954416852</c:v>
                </c:pt>
                <c:pt idx="28">
                  <c:v>0.30314389211178344</c:v>
                </c:pt>
                <c:pt idx="29">
                  <c:v>0.41309753054285275</c:v>
                </c:pt>
                <c:pt idx="30">
                  <c:v>0.4877483002518998</c:v>
                </c:pt>
                <c:pt idx="31">
                  <c:v>0.52412011062475128</c:v>
                </c:pt>
                <c:pt idx="32">
                  <c:v>0.52076293235972648</c:v>
                </c:pt>
                <c:pt idx="33">
                  <c:v>0.47781060556006344</c:v>
                </c:pt>
                <c:pt idx="34">
                  <c:v>0.39697550395135911</c:v>
                </c:pt>
                <c:pt idx="35">
                  <c:v>0.28148026794483844</c:v>
                </c:pt>
                <c:pt idx="36">
                  <c:v>0.13592932813378839</c:v>
                </c:pt>
                <c:pt idx="37">
                  <c:v>3.387465882407581E-2</c:v>
                </c:pt>
                <c:pt idx="38">
                  <c:v>0.22116214381621047</c:v>
                </c:pt>
                <c:pt idx="39">
                  <c:v>0.41846656583581643</c:v>
                </c:pt>
                <c:pt idx="40">
                  <c:v>0.61792202020707965</c:v>
                </c:pt>
                <c:pt idx="41">
                  <c:v>0.81157684738230063</c:v>
                </c:pt>
                <c:pt idx="42">
                  <c:v>0.99171064051515168</c:v>
                </c:pt>
                <c:pt idx="43">
                  <c:v>1.1511420337184786</c:v>
                </c:pt>
                <c:pt idx="44">
                  <c:v>1.2835150004601221</c:v>
                </c:pt>
                <c:pt idx="45">
                  <c:v>1.383552248283143</c:v>
                </c:pt>
                <c:pt idx="46">
                  <c:v>1.4472656078026298</c:v>
                </c:pt>
                <c:pt idx="47">
                  <c:v>1.4721150284336726</c:v>
                </c:pt>
                <c:pt idx="48">
                  <c:v>1.4571098421925932</c:v>
                </c:pt>
                <c:pt idx="49">
                  <c:v>1.4028482585032194</c:v>
                </c:pt>
                <c:pt idx="50">
                  <c:v>1.3114935154749185</c:v>
                </c:pt>
                <c:pt idx="51">
                  <c:v>1.1866876384256664</c:v>
                </c:pt>
                <c:pt idx="52">
                  <c:v>1.033406243825695</c:v>
                </c:pt>
                <c:pt idx="53">
                  <c:v>0.85776017717029585</c:v>
                </c:pt>
                <c:pt idx="54">
                  <c:v>0.66675189285380099</c:v>
                </c:pt>
                <c:pt idx="55">
                  <c:v>0.46799628841041541</c:v>
                </c:pt>
                <c:pt idx="56">
                  <c:v>0.26941712257971573</c:v>
                </c:pt>
                <c:pt idx="57">
                  <c:v>7.8931120050575287E-2</c:v>
                </c:pt>
                <c:pt idx="58">
                  <c:v>9.5867643369507427E-2</c:v>
                </c:pt>
                <c:pt idx="59">
                  <c:v>0.24801049259237257</c:v>
                </c:pt>
                <c:pt idx="60">
                  <c:v>0.37143197233402597</c:v>
                </c:pt>
                <c:pt idx="61">
                  <c:v>0.46121165767617117</c:v>
                </c:pt>
                <c:pt idx="62">
                  <c:v>0.51377031588039745</c:v>
                </c:pt>
                <c:pt idx="63">
                  <c:v>0.5270125991025385</c:v>
                </c:pt>
                <c:pt idx="64">
                  <c:v>0.50041057929896926</c:v>
                </c:pt>
                <c:pt idx="65">
                  <c:v>0.43502479505173003</c:v>
                </c:pt>
                <c:pt idx="66">
                  <c:v>0.33346197124198457</c:v>
                </c:pt>
                <c:pt idx="67">
                  <c:v>0.19977109715500191</c:v>
                </c:pt>
                <c:pt idx="68">
                  <c:v>3.928200605468285E-2</c:v>
                </c:pt>
                <c:pt idx="69">
                  <c:v>0.14160710844941921</c:v>
                </c:pt>
                <c:pt idx="70">
                  <c:v>0.33568476819063253</c:v>
                </c:pt>
                <c:pt idx="71">
                  <c:v>0.53521370932254797</c:v>
                </c:pt>
                <c:pt idx="72">
                  <c:v>0.73223934261222201</c:v>
                </c:pt>
                <c:pt idx="73">
                  <c:v>0.91890687781073177</c:v>
                </c:pt>
                <c:pt idx="74">
                  <c:v>1.087774469353187</c:v>
                </c:pt>
                <c:pt idx="75">
                  <c:v>1.2321098992572874</c:v>
                </c:pt>
                <c:pt idx="76">
                  <c:v>1.3461589694095464</c:v>
                </c:pt>
                <c:pt idx="77">
                  <c:v>1.4253749032856464</c:v>
                </c:pt>
                <c:pt idx="78">
                  <c:v>1.4665996115822812</c:v>
                </c:pt>
                <c:pt idx="79">
                  <c:v>1.4681895952717547</c:v>
                </c:pt>
                <c:pt idx="80">
                  <c:v>1.4300814667218509</c:v>
                </c:pt>
                <c:pt idx="81">
                  <c:v>1.3537944767607009</c:v>
                </c:pt>
                <c:pt idx="82">
                  <c:v>1.2423699469405378</c:v>
                </c:pt>
                <c:pt idx="83">
                  <c:v>1.1002500216448521</c:v>
                </c:pt>
                <c:pt idx="84">
                  <c:v>0.93310057380982869</c:v>
                </c:pt>
                <c:pt idx="85">
                  <c:v>0.74758532445006309</c:v>
                </c:pt>
                <c:pt idx="86">
                  <c:v>0.55110018113030634</c:v>
                </c:pt>
                <c:pt idx="87">
                  <c:v>0.35147838646999202</c:v>
                </c:pt>
                <c:pt idx="88">
                  <c:v>0.15667823147922283</c:v>
                </c:pt>
                <c:pt idx="89">
                  <c:v>2.5534216389949294E-2</c:v>
                </c:pt>
                <c:pt idx="90">
                  <c:v>0.18789472184561401</c:v>
                </c:pt>
                <c:pt idx="91">
                  <c:v>0.32393048389345697</c:v>
                </c:pt>
                <c:pt idx="92">
                  <c:v>0.42821818598630229</c:v>
                </c:pt>
                <c:pt idx="93">
                  <c:v>0.49660020654058373</c:v>
                </c:pt>
                <c:pt idx="94">
                  <c:v>0.52635037018874398</c:v>
                </c:pt>
                <c:pt idx="95">
                  <c:v>0.51628263178820299</c:v>
                </c:pt>
                <c:pt idx="96">
                  <c:v>0.46679836029840466</c:v>
                </c:pt>
                <c:pt idx="97">
                  <c:v>0.37987033746699822</c:v>
                </c:pt>
                <c:pt idx="98">
                  <c:v>0.25896410924703056</c:v>
                </c:pt>
                <c:pt idx="99">
                  <c:v>0.10889982541596949</c:v>
                </c:pt>
                <c:pt idx="100">
                  <c:v>6.4339924585074204E-2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D04E-4021-B750-DA9FE50360C7}"/>
            </c:ext>
          </c:extLst>
        </c:ser>
        <c:ser>
          <c:idx val="82"/>
          <c:order val="82"/>
          <c:tx>
            <c:strRef>
              <c:f>'GRG vs Evo 2'!$CN$9</c:f>
              <c:strCache>
                <c:ptCount val="1"/>
                <c:pt idx="0">
                  <c:v>16,4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2'!$CN$10:$CN$110</c:f>
              <c:numCache>
                <c:formatCode>0.00</c:formatCode>
                <c:ptCount val="101"/>
                <c:pt idx="0">
                  <c:v>0.36189331765205257</c:v>
                </c:pt>
                <c:pt idx="1">
                  <c:v>0.3419598954932942</c:v>
                </c:pt>
                <c:pt idx="2">
                  <c:v>0.28295431165493767</c:v>
                </c:pt>
                <c:pt idx="3">
                  <c:v>0.1872289325617309</c:v>
                </c:pt>
                <c:pt idx="4">
                  <c:v>5.8600026999217958E-2</c:v>
                </c:pt>
                <c:pt idx="5">
                  <c:v>9.7804376479807664E-2</c:v>
                </c:pt>
                <c:pt idx="6">
                  <c:v>0.27574892787127381</c:v>
                </c:pt>
                <c:pt idx="7">
                  <c:v>0.46813953944770637</c:v>
                </c:pt>
                <c:pt idx="8">
                  <c:v>0.66730620464923629</c:v>
                </c:pt>
                <c:pt idx="9">
                  <c:v>0.86530877704103459</c:v>
                </c:pt>
                <c:pt idx="10">
                  <c:v>1.0542535188950899</c:v>
                </c:pt>
                <c:pt idx="11">
                  <c:v>1.2266077996032934</c:v>
                </c:pt>
                <c:pt idx="12">
                  <c:v>1.3755003978891929</c:v>
                </c:pt>
                <c:pt idx="13">
                  <c:v>1.4949954357168949</c:v>
                </c:pt>
                <c:pt idx="14">
                  <c:v>1.5803290230166054</c:v>
                </c:pt>
                <c:pt idx="15">
                  <c:v>1.6280991789483927</c:v>
                </c:pt>
                <c:pt idx="16">
                  <c:v>1.6364014581427004</c:v>
                </c:pt>
                <c:pt idx="17">
                  <c:v>1.6049048749274086</c:v>
                </c:pt>
                <c:pt idx="18">
                  <c:v>1.5348650986820944</c:v>
                </c:pt>
                <c:pt idx="19">
                  <c:v>1.4290743942623643</c:v>
                </c:pt>
                <c:pt idx="20">
                  <c:v>1.2917503032115594</c:v>
                </c:pt>
                <c:pt idx="21">
                  <c:v>1.1283675036886469</c:v>
                </c:pt>
                <c:pt idx="22">
                  <c:v>0.94543955232636678</c:v>
                </c:pt>
                <c:pt idx="23">
                  <c:v>0.75025920928300227</c:v>
                </c:pt>
                <c:pt idx="24">
                  <c:v>0.55060769890850103</c:v>
                </c:pt>
                <c:pt idx="25">
                  <c:v>0.35444449688472118</c:v>
                </c:pt>
                <c:pt idx="26">
                  <c:v>0.16959001104757032</c:v>
                </c:pt>
                <c:pt idx="27">
                  <c:v>3.413806405312747E-3</c:v>
                </c:pt>
                <c:pt idx="28">
                  <c:v>0.13745919616230218</c:v>
                </c:pt>
                <c:pt idx="29">
                  <c:v>0.24741283459337149</c:v>
                </c:pt>
                <c:pt idx="30">
                  <c:v>0.32206360430241854</c:v>
                </c:pt>
                <c:pt idx="31">
                  <c:v>0.35843541467527007</c:v>
                </c:pt>
                <c:pt idx="32">
                  <c:v>0.35507823641024516</c:v>
                </c:pt>
                <c:pt idx="33">
                  <c:v>0.31212590961058218</c:v>
                </c:pt>
                <c:pt idx="34">
                  <c:v>0.23129080800187785</c:v>
                </c:pt>
                <c:pt idx="35">
                  <c:v>0.11579557199535717</c:v>
                </c:pt>
                <c:pt idx="36">
                  <c:v>2.9755367815692879E-2</c:v>
                </c:pt>
                <c:pt idx="37">
                  <c:v>0.19955935477355707</c:v>
                </c:pt>
                <c:pt idx="38">
                  <c:v>0.38684683976569173</c:v>
                </c:pt>
                <c:pt idx="39">
                  <c:v>0.58415126178529764</c:v>
                </c:pt>
                <c:pt idx="40">
                  <c:v>0.78360671615656097</c:v>
                </c:pt>
                <c:pt idx="41">
                  <c:v>0.97726154333178195</c:v>
                </c:pt>
                <c:pt idx="42">
                  <c:v>1.157395336464633</c:v>
                </c:pt>
                <c:pt idx="43">
                  <c:v>1.3168267296679599</c:v>
                </c:pt>
                <c:pt idx="44">
                  <c:v>1.4491996964096034</c:v>
                </c:pt>
                <c:pt idx="45">
                  <c:v>1.5492369442326244</c:v>
                </c:pt>
                <c:pt idx="46">
                  <c:v>1.6129503037521111</c:v>
                </c:pt>
                <c:pt idx="47">
                  <c:v>1.6377997243831539</c:v>
                </c:pt>
                <c:pt idx="48">
                  <c:v>1.6227945381420743</c:v>
                </c:pt>
                <c:pt idx="49">
                  <c:v>1.5685329544527007</c:v>
                </c:pt>
                <c:pt idx="50">
                  <c:v>1.4771782114243999</c:v>
                </c:pt>
                <c:pt idx="51">
                  <c:v>1.3523723343751477</c:v>
                </c:pt>
                <c:pt idx="52">
                  <c:v>1.1990909397751763</c:v>
                </c:pt>
                <c:pt idx="53">
                  <c:v>1.0234448731197769</c:v>
                </c:pt>
                <c:pt idx="54">
                  <c:v>0.8324365888032822</c:v>
                </c:pt>
                <c:pt idx="55">
                  <c:v>0.63368098435989662</c:v>
                </c:pt>
                <c:pt idx="56">
                  <c:v>0.43510181852919705</c:v>
                </c:pt>
                <c:pt idx="57">
                  <c:v>0.24461581600005655</c:v>
                </c:pt>
                <c:pt idx="58">
                  <c:v>6.9817052579973837E-2</c:v>
                </c:pt>
                <c:pt idx="59">
                  <c:v>8.2325796642891302E-2</c:v>
                </c:pt>
                <c:pt idx="60">
                  <c:v>0.20574727638454471</c:v>
                </c:pt>
                <c:pt idx="61">
                  <c:v>0.29552696172668991</c:v>
                </c:pt>
                <c:pt idx="62">
                  <c:v>0.34808561993091625</c:v>
                </c:pt>
                <c:pt idx="63">
                  <c:v>0.36132790315305729</c:v>
                </c:pt>
                <c:pt idx="64">
                  <c:v>0.33472588334948794</c:v>
                </c:pt>
                <c:pt idx="65">
                  <c:v>0.26934009910224876</c:v>
                </c:pt>
                <c:pt idx="66">
                  <c:v>0.1677772752925033</c:v>
                </c:pt>
                <c:pt idx="67">
                  <c:v>3.4086401205520644E-2</c:v>
                </c:pt>
                <c:pt idx="68">
                  <c:v>0.12640268989479841</c:v>
                </c:pt>
                <c:pt idx="69">
                  <c:v>0.30729180439890047</c:v>
                </c:pt>
                <c:pt idx="70">
                  <c:v>0.50136946414011385</c:v>
                </c:pt>
                <c:pt idx="71">
                  <c:v>0.70089840527202918</c:v>
                </c:pt>
                <c:pt idx="72">
                  <c:v>0.89792403856170333</c:v>
                </c:pt>
                <c:pt idx="73">
                  <c:v>1.084591573760213</c:v>
                </c:pt>
                <c:pt idx="74">
                  <c:v>1.2534591653026683</c:v>
                </c:pt>
                <c:pt idx="75">
                  <c:v>1.3977945952067687</c:v>
                </c:pt>
                <c:pt idx="76">
                  <c:v>1.5118436653590277</c:v>
                </c:pt>
                <c:pt idx="77">
                  <c:v>1.5910595992351277</c:v>
                </c:pt>
                <c:pt idx="78">
                  <c:v>1.6322843075317626</c:v>
                </c:pt>
                <c:pt idx="79">
                  <c:v>1.6338742912212361</c:v>
                </c:pt>
                <c:pt idx="80">
                  <c:v>1.5957661626713322</c:v>
                </c:pt>
                <c:pt idx="81">
                  <c:v>1.5194791727101822</c:v>
                </c:pt>
                <c:pt idx="82">
                  <c:v>1.4080546428900191</c:v>
                </c:pt>
                <c:pt idx="83">
                  <c:v>1.2659347175943334</c:v>
                </c:pt>
                <c:pt idx="84">
                  <c:v>1.0987852697593099</c:v>
                </c:pt>
                <c:pt idx="85">
                  <c:v>0.9132700203995443</c:v>
                </c:pt>
                <c:pt idx="86">
                  <c:v>0.71678487707978755</c:v>
                </c:pt>
                <c:pt idx="87">
                  <c:v>0.51716308241947329</c:v>
                </c:pt>
                <c:pt idx="88">
                  <c:v>0.32236292742870409</c:v>
                </c:pt>
                <c:pt idx="89">
                  <c:v>0.14015047955953197</c:v>
                </c:pt>
                <c:pt idx="90">
                  <c:v>2.2210025896132746E-2</c:v>
                </c:pt>
                <c:pt idx="91">
                  <c:v>0.1582457879439757</c:v>
                </c:pt>
                <c:pt idx="92">
                  <c:v>0.26253349003682103</c:v>
                </c:pt>
                <c:pt idx="93">
                  <c:v>0.33091551059110247</c:v>
                </c:pt>
                <c:pt idx="94">
                  <c:v>0.36066567423926277</c:v>
                </c:pt>
                <c:pt idx="95">
                  <c:v>0.35059793583872179</c:v>
                </c:pt>
                <c:pt idx="96">
                  <c:v>0.30111366434892339</c:v>
                </c:pt>
                <c:pt idx="97">
                  <c:v>0.21418564151751696</c:v>
                </c:pt>
                <c:pt idx="98">
                  <c:v>9.3279413297549296E-2</c:v>
                </c:pt>
                <c:pt idx="99">
                  <c:v>5.6784870533511778E-2</c:v>
                </c:pt>
                <c:pt idx="100">
                  <c:v>0.23002462053455547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D04E-4021-B750-DA9FE50360C7}"/>
            </c:ext>
          </c:extLst>
        </c:ser>
        <c:ser>
          <c:idx val="83"/>
          <c:order val="83"/>
          <c:tx>
            <c:strRef>
              <c:f>'GRG vs Evo 2'!$CO$9</c:f>
              <c:strCache>
                <c:ptCount val="1"/>
                <c:pt idx="0">
                  <c:v>16,6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2'!$CO$10:$CO$110</c:f>
              <c:numCache>
                <c:formatCode>0.00</c:formatCode>
                <c:ptCount val="101"/>
                <c:pt idx="0">
                  <c:v>0.22164792146570156</c:v>
                </c:pt>
                <c:pt idx="1">
                  <c:v>0.20171449930694318</c:v>
                </c:pt>
                <c:pt idx="2">
                  <c:v>0.14270891546858666</c:v>
                </c:pt>
                <c:pt idx="3">
                  <c:v>4.6983536375379886E-2</c:v>
                </c:pt>
                <c:pt idx="4">
                  <c:v>8.1645369187133054E-2</c:v>
                </c:pt>
                <c:pt idx="5">
                  <c:v>0.23804977266615868</c:v>
                </c:pt>
                <c:pt idx="6">
                  <c:v>0.41599432405762482</c:v>
                </c:pt>
                <c:pt idx="7">
                  <c:v>0.60838493563405738</c:v>
                </c:pt>
                <c:pt idx="8">
                  <c:v>0.8075516008355873</c:v>
                </c:pt>
                <c:pt idx="9">
                  <c:v>1.0055541732273856</c:v>
                </c:pt>
                <c:pt idx="10">
                  <c:v>1.1944989150814409</c:v>
                </c:pt>
                <c:pt idx="11">
                  <c:v>1.3668531957896444</c:v>
                </c:pt>
                <c:pt idx="12">
                  <c:v>1.5157457940755439</c:v>
                </c:pt>
                <c:pt idx="13">
                  <c:v>1.6352408319032459</c:v>
                </c:pt>
                <c:pt idx="14">
                  <c:v>1.7205744192029564</c:v>
                </c:pt>
                <c:pt idx="15">
                  <c:v>1.7683445751347437</c:v>
                </c:pt>
                <c:pt idx="16">
                  <c:v>1.7766468543290515</c:v>
                </c:pt>
                <c:pt idx="17">
                  <c:v>1.7451502711137596</c:v>
                </c:pt>
                <c:pt idx="18">
                  <c:v>1.6751104948684454</c:v>
                </c:pt>
                <c:pt idx="19">
                  <c:v>1.5693197904487153</c:v>
                </c:pt>
                <c:pt idx="20">
                  <c:v>1.4319956993979104</c:v>
                </c:pt>
                <c:pt idx="21">
                  <c:v>1.2686128998749979</c:v>
                </c:pt>
                <c:pt idx="22">
                  <c:v>1.0856849485127178</c:v>
                </c:pt>
                <c:pt idx="23">
                  <c:v>0.89050460546935328</c:v>
                </c:pt>
                <c:pt idx="24">
                  <c:v>0.69085309509485204</c:v>
                </c:pt>
                <c:pt idx="25">
                  <c:v>0.4946898930710722</c:v>
                </c:pt>
                <c:pt idx="26">
                  <c:v>0.30983540723392133</c:v>
                </c:pt>
                <c:pt idx="27">
                  <c:v>0.14365920259166376</c:v>
                </c:pt>
                <c:pt idx="28">
                  <c:v>2.7862000240488349E-3</c:v>
                </c:pt>
                <c:pt idx="29">
                  <c:v>0.10716743840702048</c:v>
                </c:pt>
                <c:pt idx="30">
                  <c:v>0.18181820811606753</c:v>
                </c:pt>
                <c:pt idx="31">
                  <c:v>0.21819001848891906</c:v>
                </c:pt>
                <c:pt idx="32">
                  <c:v>0.21483284022389415</c:v>
                </c:pt>
                <c:pt idx="33">
                  <c:v>0.17188051342423116</c:v>
                </c:pt>
                <c:pt idx="34">
                  <c:v>9.1045411815526833E-2</c:v>
                </c:pt>
                <c:pt idx="35">
                  <c:v>2.4449824190993841E-2</c:v>
                </c:pt>
                <c:pt idx="36">
                  <c:v>0.17000076400204389</c:v>
                </c:pt>
                <c:pt idx="37">
                  <c:v>0.33980475095990809</c:v>
                </c:pt>
                <c:pt idx="38">
                  <c:v>0.52709223595204269</c:v>
                </c:pt>
                <c:pt idx="39">
                  <c:v>0.72439665797164865</c:v>
                </c:pt>
                <c:pt idx="40">
                  <c:v>0.92385211234291198</c:v>
                </c:pt>
                <c:pt idx="41">
                  <c:v>1.117506939518133</c:v>
                </c:pt>
                <c:pt idx="42">
                  <c:v>1.297640732650984</c:v>
                </c:pt>
                <c:pt idx="43">
                  <c:v>1.4570721258543109</c:v>
                </c:pt>
                <c:pt idx="44">
                  <c:v>1.5894450925959545</c:v>
                </c:pt>
                <c:pt idx="45">
                  <c:v>1.6894823404189754</c:v>
                </c:pt>
                <c:pt idx="46">
                  <c:v>1.7531956999384621</c:v>
                </c:pt>
                <c:pt idx="47">
                  <c:v>1.7780451205695049</c:v>
                </c:pt>
                <c:pt idx="48">
                  <c:v>1.7630399343284253</c:v>
                </c:pt>
                <c:pt idx="49">
                  <c:v>1.7087783506390517</c:v>
                </c:pt>
                <c:pt idx="50">
                  <c:v>1.6174236076107509</c:v>
                </c:pt>
                <c:pt idx="51">
                  <c:v>1.4926177305614987</c:v>
                </c:pt>
                <c:pt idx="52">
                  <c:v>1.3393363359615273</c:v>
                </c:pt>
                <c:pt idx="53">
                  <c:v>1.163690269306128</c:v>
                </c:pt>
                <c:pt idx="54">
                  <c:v>0.97268198498963321</c:v>
                </c:pt>
                <c:pt idx="55">
                  <c:v>0.77392638054624763</c:v>
                </c:pt>
                <c:pt idx="56">
                  <c:v>0.57534721471554806</c:v>
                </c:pt>
                <c:pt idx="57">
                  <c:v>0.38486121218640756</c:v>
                </c:pt>
                <c:pt idx="58">
                  <c:v>0.21006244876632485</c:v>
                </c:pt>
                <c:pt idx="59">
                  <c:v>5.791959954345971E-2</c:v>
                </c:pt>
                <c:pt idx="60">
                  <c:v>6.5501880198193696E-2</c:v>
                </c:pt>
                <c:pt idx="61">
                  <c:v>0.1552815655403389</c:v>
                </c:pt>
                <c:pt idx="62">
                  <c:v>0.20784022374456523</c:v>
                </c:pt>
                <c:pt idx="63">
                  <c:v>0.22108250696670628</c:v>
                </c:pt>
                <c:pt idx="64">
                  <c:v>0.19448048716313693</c:v>
                </c:pt>
                <c:pt idx="65">
                  <c:v>0.12909470291589775</c:v>
                </c:pt>
                <c:pt idx="66">
                  <c:v>2.7531879106152291E-2</c:v>
                </c:pt>
                <c:pt idx="67">
                  <c:v>0.10615899498083037</c:v>
                </c:pt>
                <c:pt idx="68">
                  <c:v>0.26664808608114943</c:v>
                </c:pt>
                <c:pt idx="69">
                  <c:v>0.44753720058525148</c:v>
                </c:pt>
                <c:pt idx="70">
                  <c:v>0.64161486032646486</c:v>
                </c:pt>
                <c:pt idx="71">
                  <c:v>0.84114380145838019</c:v>
                </c:pt>
                <c:pt idx="72">
                  <c:v>1.0381694347480543</c:v>
                </c:pt>
                <c:pt idx="73">
                  <c:v>1.224836969946564</c:v>
                </c:pt>
                <c:pt idx="74">
                  <c:v>1.3937045614890193</c:v>
                </c:pt>
                <c:pt idx="75">
                  <c:v>1.5380399913931198</c:v>
                </c:pt>
                <c:pt idx="76">
                  <c:v>1.6520890615453787</c:v>
                </c:pt>
                <c:pt idx="77">
                  <c:v>1.7313049954214788</c:v>
                </c:pt>
                <c:pt idx="78">
                  <c:v>1.7725297037181136</c:v>
                </c:pt>
                <c:pt idx="79">
                  <c:v>1.7741196874075871</c:v>
                </c:pt>
                <c:pt idx="80">
                  <c:v>1.7360115588576832</c:v>
                </c:pt>
                <c:pt idx="81">
                  <c:v>1.6597245688965332</c:v>
                </c:pt>
                <c:pt idx="82">
                  <c:v>1.5483000390763701</c:v>
                </c:pt>
                <c:pt idx="83">
                  <c:v>1.4061801137806844</c:v>
                </c:pt>
                <c:pt idx="84">
                  <c:v>1.2390306659456609</c:v>
                </c:pt>
                <c:pt idx="85">
                  <c:v>1.0535154165858953</c:v>
                </c:pt>
                <c:pt idx="86">
                  <c:v>0.85703027326613856</c:v>
                </c:pt>
                <c:pt idx="87">
                  <c:v>0.6574084786058243</c:v>
                </c:pt>
                <c:pt idx="88">
                  <c:v>0.46260832361505511</c:v>
                </c:pt>
                <c:pt idx="89">
                  <c:v>0.28039587574588298</c:v>
                </c:pt>
                <c:pt idx="90">
                  <c:v>0.11803537029021827</c:v>
                </c:pt>
                <c:pt idx="91">
                  <c:v>1.800039175762469E-2</c:v>
                </c:pt>
                <c:pt idx="92">
                  <c:v>0.12228809385047001</c:v>
                </c:pt>
                <c:pt idx="93">
                  <c:v>0.19067011440475146</c:v>
                </c:pt>
                <c:pt idx="94">
                  <c:v>0.22042027805291176</c:v>
                </c:pt>
                <c:pt idx="95">
                  <c:v>0.21035253965237077</c:v>
                </c:pt>
                <c:pt idx="96">
                  <c:v>0.16086826816257238</c:v>
                </c:pt>
                <c:pt idx="97">
                  <c:v>7.3940245331165944E-2</c:v>
                </c:pt>
                <c:pt idx="98">
                  <c:v>4.6965982888801716E-2</c:v>
                </c:pt>
                <c:pt idx="99">
                  <c:v>0.19703026671986279</c:v>
                </c:pt>
                <c:pt idx="100">
                  <c:v>0.37027001672090648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D04E-4021-B750-DA9FE50360C7}"/>
            </c:ext>
          </c:extLst>
        </c:ser>
        <c:ser>
          <c:idx val="84"/>
          <c:order val="84"/>
          <c:tx>
            <c:strRef>
              <c:f>'GRG vs Evo 2'!$CP$9</c:f>
              <c:strCache>
                <c:ptCount val="1"/>
                <c:pt idx="0">
                  <c:v>16,8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2'!$CP$10:$CP$110</c:f>
              <c:numCache>
                <c:formatCode>0.00</c:formatCode>
                <c:ptCount val="101"/>
                <c:pt idx="0">
                  <c:v>0.11243296641849543</c:v>
                </c:pt>
                <c:pt idx="1">
                  <c:v>9.2499544259737054E-2</c:v>
                </c:pt>
                <c:pt idx="2">
                  <c:v>3.3493960421380531E-2</c:v>
                </c:pt>
                <c:pt idx="3">
                  <c:v>6.2231418671826244E-2</c:v>
                </c:pt>
                <c:pt idx="4">
                  <c:v>0.19086032423433918</c:v>
                </c:pt>
                <c:pt idx="5">
                  <c:v>0.34726472771336481</c:v>
                </c:pt>
                <c:pt idx="6">
                  <c:v>0.52520927910483095</c:v>
                </c:pt>
                <c:pt idx="7">
                  <c:v>0.71759989068126351</c:v>
                </c:pt>
                <c:pt idx="8">
                  <c:v>0.91676655588279343</c:v>
                </c:pt>
                <c:pt idx="9">
                  <c:v>1.1147691282745917</c:v>
                </c:pt>
                <c:pt idx="10">
                  <c:v>1.303713870128647</c:v>
                </c:pt>
                <c:pt idx="11">
                  <c:v>1.4760681508368503</c:v>
                </c:pt>
                <c:pt idx="12">
                  <c:v>1.62496074912275</c:v>
                </c:pt>
                <c:pt idx="13">
                  <c:v>1.7444557869504518</c:v>
                </c:pt>
                <c:pt idx="14">
                  <c:v>1.8297893742501627</c:v>
                </c:pt>
                <c:pt idx="15">
                  <c:v>1.8775595301819501</c:v>
                </c:pt>
                <c:pt idx="16">
                  <c:v>1.8858618093762578</c:v>
                </c:pt>
                <c:pt idx="17">
                  <c:v>1.8543652261609656</c:v>
                </c:pt>
                <c:pt idx="18">
                  <c:v>1.7843254499156516</c:v>
                </c:pt>
                <c:pt idx="19">
                  <c:v>1.6785347454959214</c:v>
                </c:pt>
                <c:pt idx="20">
                  <c:v>1.5412106544451165</c:v>
                </c:pt>
                <c:pt idx="21">
                  <c:v>1.3778278549222041</c:v>
                </c:pt>
                <c:pt idx="22">
                  <c:v>1.1948999035599239</c:v>
                </c:pt>
                <c:pt idx="23">
                  <c:v>0.99971956051655941</c:v>
                </c:pt>
                <c:pt idx="24">
                  <c:v>0.80006805014205817</c:v>
                </c:pt>
                <c:pt idx="25">
                  <c:v>0.60390484811827827</c:v>
                </c:pt>
                <c:pt idx="26">
                  <c:v>0.41905036228112746</c:v>
                </c:pt>
                <c:pt idx="27">
                  <c:v>0.25287415763886989</c:v>
                </c:pt>
                <c:pt idx="28">
                  <c:v>0.11200115507125497</c:v>
                </c:pt>
                <c:pt idx="29">
                  <c:v>2.0475166401856537E-3</c:v>
                </c:pt>
                <c:pt idx="30">
                  <c:v>7.2603253068861395E-2</c:v>
                </c:pt>
                <c:pt idx="31">
                  <c:v>0.10897506344171293</c:v>
                </c:pt>
                <c:pt idx="32">
                  <c:v>0.10561788517668802</c:v>
                </c:pt>
                <c:pt idx="33">
                  <c:v>6.2665558377025032E-2</c:v>
                </c:pt>
                <c:pt idx="34">
                  <c:v>1.8169543231679297E-2</c:v>
                </c:pt>
                <c:pt idx="35">
                  <c:v>0.13366477923819997</c:v>
                </c:pt>
                <c:pt idx="36">
                  <c:v>0.27921571904925002</c:v>
                </c:pt>
                <c:pt idx="37">
                  <c:v>0.44901970600711422</c:v>
                </c:pt>
                <c:pt idx="38">
                  <c:v>0.63630719099924882</c:v>
                </c:pt>
                <c:pt idx="39">
                  <c:v>0.83361161301885478</c:v>
                </c:pt>
                <c:pt idx="40">
                  <c:v>1.0330670673901181</c:v>
                </c:pt>
                <c:pt idx="41">
                  <c:v>1.2267218945653391</c:v>
                </c:pt>
                <c:pt idx="42">
                  <c:v>1.4068556876981901</c:v>
                </c:pt>
                <c:pt idx="43">
                  <c:v>1.566287080901517</c:v>
                </c:pt>
                <c:pt idx="44">
                  <c:v>1.6986600476431606</c:v>
                </c:pt>
                <c:pt idx="45">
                  <c:v>1.7986972954661815</c:v>
                </c:pt>
                <c:pt idx="46">
                  <c:v>1.862410654985668</c:v>
                </c:pt>
                <c:pt idx="47">
                  <c:v>1.8872600756167111</c:v>
                </c:pt>
                <c:pt idx="48">
                  <c:v>1.8722548893756317</c:v>
                </c:pt>
                <c:pt idx="49">
                  <c:v>1.8179933056862578</c:v>
                </c:pt>
                <c:pt idx="50">
                  <c:v>1.726638562657957</c:v>
                </c:pt>
                <c:pt idx="51">
                  <c:v>1.6018326856087048</c:v>
                </c:pt>
                <c:pt idx="52">
                  <c:v>1.4485512910087333</c:v>
                </c:pt>
                <c:pt idx="53">
                  <c:v>1.2729052243533343</c:v>
                </c:pt>
                <c:pt idx="54">
                  <c:v>1.0818969400368394</c:v>
                </c:pt>
                <c:pt idx="55">
                  <c:v>0.88314133559345376</c:v>
                </c:pt>
                <c:pt idx="56">
                  <c:v>0.68456216976275419</c:v>
                </c:pt>
                <c:pt idx="57">
                  <c:v>0.49407616723361369</c:v>
                </c:pt>
                <c:pt idx="58">
                  <c:v>0.31927740381353098</c:v>
                </c:pt>
                <c:pt idx="59">
                  <c:v>0.16713455459066584</c:v>
                </c:pt>
                <c:pt idx="60">
                  <c:v>4.3713074849012434E-2</c:v>
                </c:pt>
                <c:pt idx="61">
                  <c:v>4.6066610493132765E-2</c:v>
                </c:pt>
                <c:pt idx="62">
                  <c:v>9.8625268697359103E-2</c:v>
                </c:pt>
                <c:pt idx="63">
                  <c:v>0.11186755191950015</c:v>
                </c:pt>
                <c:pt idx="64">
                  <c:v>8.5265532115930798E-2</c:v>
                </c:pt>
                <c:pt idx="65">
                  <c:v>1.9879747868691622E-2</c:v>
                </c:pt>
                <c:pt idx="66">
                  <c:v>8.168307594105384E-2</c:v>
                </c:pt>
                <c:pt idx="67">
                  <c:v>0.2153739500280365</c:v>
                </c:pt>
                <c:pt idx="68">
                  <c:v>0.37586304112835556</c:v>
                </c:pt>
                <c:pt idx="69">
                  <c:v>0.55675215563245761</c:v>
                </c:pt>
                <c:pt idx="70">
                  <c:v>0.75082981537367099</c:v>
                </c:pt>
                <c:pt idx="71">
                  <c:v>0.95035875650558632</c:v>
                </c:pt>
                <c:pt idx="72">
                  <c:v>1.1473843897952605</c:v>
                </c:pt>
                <c:pt idx="73">
                  <c:v>1.3340519249937701</c:v>
                </c:pt>
                <c:pt idx="74">
                  <c:v>1.5029195165362252</c:v>
                </c:pt>
                <c:pt idx="75">
                  <c:v>1.6472549464403259</c:v>
                </c:pt>
                <c:pt idx="76">
                  <c:v>1.7613040165925846</c:v>
                </c:pt>
                <c:pt idx="77">
                  <c:v>1.8405199504686849</c:v>
                </c:pt>
                <c:pt idx="78">
                  <c:v>1.8817446587653197</c:v>
                </c:pt>
                <c:pt idx="79">
                  <c:v>1.883334642454793</c:v>
                </c:pt>
                <c:pt idx="80">
                  <c:v>1.8452265139048891</c:v>
                </c:pt>
                <c:pt idx="81">
                  <c:v>1.7689395239437391</c:v>
                </c:pt>
                <c:pt idx="82">
                  <c:v>1.6575149941235763</c:v>
                </c:pt>
                <c:pt idx="83">
                  <c:v>1.5153950688278905</c:v>
                </c:pt>
                <c:pt idx="84">
                  <c:v>1.348245620992867</c:v>
                </c:pt>
                <c:pt idx="85">
                  <c:v>1.1627303716331014</c:v>
                </c:pt>
                <c:pt idx="86">
                  <c:v>0.9662452283133447</c:v>
                </c:pt>
                <c:pt idx="87">
                  <c:v>0.76662343365303043</c:v>
                </c:pt>
                <c:pt idx="88">
                  <c:v>0.57182327866226124</c:v>
                </c:pt>
                <c:pt idx="89">
                  <c:v>0.38961083079308911</c:v>
                </c:pt>
                <c:pt idx="90">
                  <c:v>0.2272503253374244</c:v>
                </c:pt>
                <c:pt idx="91">
                  <c:v>9.1214563289581441E-2</c:v>
                </c:pt>
                <c:pt idx="92">
                  <c:v>1.3073138803263884E-2</c:v>
                </c:pt>
                <c:pt idx="93">
                  <c:v>8.1455159357545326E-2</c:v>
                </c:pt>
                <c:pt idx="94">
                  <c:v>0.11120532300570563</c:v>
                </c:pt>
                <c:pt idx="95">
                  <c:v>0.10113758460516464</c:v>
                </c:pt>
                <c:pt idx="96">
                  <c:v>5.1653313115366251E-2</c:v>
                </c:pt>
                <c:pt idx="97">
                  <c:v>3.5274709716040187E-2</c:v>
                </c:pt>
                <c:pt idx="98">
                  <c:v>0.15618093793600785</c:v>
                </c:pt>
                <c:pt idx="99">
                  <c:v>0.30624522176706892</c:v>
                </c:pt>
                <c:pt idx="100">
                  <c:v>0.47948497176811261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D04E-4021-B750-DA9FE50360C7}"/>
            </c:ext>
          </c:extLst>
        </c:ser>
        <c:ser>
          <c:idx val="85"/>
          <c:order val="85"/>
          <c:tx>
            <c:strRef>
              <c:f>'GRG vs Evo 2'!$CQ$9</c:f>
              <c:strCache>
                <c:ptCount val="1"/>
                <c:pt idx="0">
                  <c:v>17,0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2'!$CQ$10:$CQ$110</c:f>
              <c:numCache>
                <c:formatCode>0.00</c:formatCode>
                <c:ptCount val="101"/>
                <c:pt idx="0">
                  <c:v>3.8602508120443191E-2</c:v>
                </c:pt>
                <c:pt idx="1">
                  <c:v>1.8669085961684817E-2</c:v>
                </c:pt>
                <c:pt idx="2">
                  <c:v>4.0336497876671706E-2</c:v>
                </c:pt>
                <c:pt idx="3">
                  <c:v>0.13606187696987848</c:v>
                </c:pt>
                <c:pt idx="4">
                  <c:v>0.26469078253239142</c:v>
                </c:pt>
                <c:pt idx="5">
                  <c:v>0.42109518601141704</c:v>
                </c:pt>
                <c:pt idx="6">
                  <c:v>0.59903973740288319</c:v>
                </c:pt>
                <c:pt idx="7">
                  <c:v>0.79143034897931575</c:v>
                </c:pt>
                <c:pt idx="8">
                  <c:v>0.99059701418084567</c:v>
                </c:pt>
                <c:pt idx="9">
                  <c:v>1.188599586572644</c:v>
                </c:pt>
                <c:pt idx="10">
                  <c:v>1.3775443284266993</c:v>
                </c:pt>
                <c:pt idx="11">
                  <c:v>1.5498986091349027</c:v>
                </c:pt>
                <c:pt idx="12">
                  <c:v>1.6987912074208023</c:v>
                </c:pt>
                <c:pt idx="13">
                  <c:v>1.8182862452485042</c:v>
                </c:pt>
                <c:pt idx="14">
                  <c:v>1.9036198325482148</c:v>
                </c:pt>
                <c:pt idx="15">
                  <c:v>1.9513899884800021</c:v>
                </c:pt>
                <c:pt idx="16">
                  <c:v>1.9596922676743098</c:v>
                </c:pt>
                <c:pt idx="17">
                  <c:v>1.928195684459018</c:v>
                </c:pt>
                <c:pt idx="18">
                  <c:v>1.8581559082137038</c:v>
                </c:pt>
                <c:pt idx="19">
                  <c:v>1.7523652037939736</c:v>
                </c:pt>
                <c:pt idx="20">
                  <c:v>1.6150411127431687</c:v>
                </c:pt>
                <c:pt idx="21">
                  <c:v>1.4516583132202563</c:v>
                </c:pt>
                <c:pt idx="22">
                  <c:v>1.2687303618579762</c:v>
                </c:pt>
                <c:pt idx="23">
                  <c:v>1.0735500188146117</c:v>
                </c:pt>
                <c:pt idx="24">
                  <c:v>0.87389850844011041</c:v>
                </c:pt>
                <c:pt idx="25">
                  <c:v>0.67773530641633051</c:v>
                </c:pt>
                <c:pt idx="26">
                  <c:v>0.4928808205791797</c:v>
                </c:pt>
                <c:pt idx="27">
                  <c:v>0.32670461593692213</c:v>
                </c:pt>
                <c:pt idx="28">
                  <c:v>0.1858316133693072</c:v>
                </c:pt>
                <c:pt idx="29">
                  <c:v>7.5877974938237891E-2</c:v>
                </c:pt>
                <c:pt idx="30">
                  <c:v>1.227205229190842E-3</c:v>
                </c:pt>
                <c:pt idx="31">
                  <c:v>3.514460514366069E-2</c:v>
                </c:pt>
                <c:pt idx="32">
                  <c:v>3.1787426878635783E-2</c:v>
                </c:pt>
                <c:pt idx="33">
                  <c:v>1.1164899921027205E-2</c:v>
                </c:pt>
                <c:pt idx="34">
                  <c:v>9.2000001529731534E-2</c:v>
                </c:pt>
                <c:pt idx="35">
                  <c:v>0.20749523753625221</c:v>
                </c:pt>
                <c:pt idx="36">
                  <c:v>0.35304617734730226</c:v>
                </c:pt>
                <c:pt idx="37">
                  <c:v>0.5228501643051664</c:v>
                </c:pt>
                <c:pt idx="38">
                  <c:v>0.71013764929730105</c:v>
                </c:pt>
                <c:pt idx="39">
                  <c:v>0.90744207131690702</c:v>
                </c:pt>
                <c:pt idx="40">
                  <c:v>1.1068975256881703</c:v>
                </c:pt>
                <c:pt idx="41">
                  <c:v>1.3005523528633913</c:v>
                </c:pt>
                <c:pt idx="42">
                  <c:v>1.4806861459962424</c:v>
                </c:pt>
                <c:pt idx="43">
                  <c:v>1.6401175391995693</c:v>
                </c:pt>
                <c:pt idx="44">
                  <c:v>1.7724905059412128</c:v>
                </c:pt>
                <c:pt idx="45">
                  <c:v>1.8725277537642337</c:v>
                </c:pt>
                <c:pt idx="46">
                  <c:v>1.9362411132837205</c:v>
                </c:pt>
                <c:pt idx="47">
                  <c:v>1.9610905339147633</c:v>
                </c:pt>
                <c:pt idx="48">
                  <c:v>1.9460853476736837</c:v>
                </c:pt>
                <c:pt idx="49">
                  <c:v>1.8918237639843101</c:v>
                </c:pt>
                <c:pt idx="50">
                  <c:v>1.8004690209560092</c:v>
                </c:pt>
                <c:pt idx="51">
                  <c:v>1.6756631439067571</c:v>
                </c:pt>
                <c:pt idx="52">
                  <c:v>1.5223817493067857</c:v>
                </c:pt>
                <c:pt idx="53">
                  <c:v>1.3467356826513863</c:v>
                </c:pt>
                <c:pt idx="54">
                  <c:v>1.1557273983348917</c:v>
                </c:pt>
                <c:pt idx="55">
                  <c:v>0.956971793891506</c:v>
                </c:pt>
                <c:pt idx="56">
                  <c:v>0.75839262806080643</c:v>
                </c:pt>
                <c:pt idx="57">
                  <c:v>0.56790662553166593</c:v>
                </c:pt>
                <c:pt idx="58">
                  <c:v>0.39310786211158322</c:v>
                </c:pt>
                <c:pt idx="59">
                  <c:v>0.24096501288871808</c:v>
                </c:pt>
                <c:pt idx="60">
                  <c:v>0.11754353314706467</c:v>
                </c:pt>
                <c:pt idx="61">
                  <c:v>2.7763847804919473E-2</c:v>
                </c:pt>
                <c:pt idx="62">
                  <c:v>2.4794810399306866E-2</c:v>
                </c:pt>
                <c:pt idx="63">
                  <c:v>3.8037093621447915E-2</c:v>
                </c:pt>
                <c:pt idx="64">
                  <c:v>1.143507381787856E-2</c:v>
                </c:pt>
                <c:pt idx="65">
                  <c:v>5.3950710429360615E-2</c:v>
                </c:pt>
                <c:pt idx="66">
                  <c:v>0.15551353423910608</c:v>
                </c:pt>
                <c:pt idx="67">
                  <c:v>0.28920440832608874</c:v>
                </c:pt>
                <c:pt idx="68">
                  <c:v>0.44969349942640779</c:v>
                </c:pt>
                <c:pt idx="69">
                  <c:v>0.63058261393050985</c:v>
                </c:pt>
                <c:pt idx="70">
                  <c:v>0.82466027367172323</c:v>
                </c:pt>
                <c:pt idx="71">
                  <c:v>1.0241892148036387</c:v>
                </c:pt>
                <c:pt idx="72">
                  <c:v>1.2212148480933127</c:v>
                </c:pt>
                <c:pt idx="73">
                  <c:v>1.4078823832918224</c:v>
                </c:pt>
                <c:pt idx="74">
                  <c:v>1.5767499748342777</c:v>
                </c:pt>
                <c:pt idx="75">
                  <c:v>1.7210854047383781</c:v>
                </c:pt>
                <c:pt idx="76">
                  <c:v>1.8351344748906371</c:v>
                </c:pt>
                <c:pt idx="77">
                  <c:v>1.9143504087667371</c:v>
                </c:pt>
                <c:pt idx="78">
                  <c:v>1.9555751170633719</c:v>
                </c:pt>
                <c:pt idx="79">
                  <c:v>1.9571651007528454</c:v>
                </c:pt>
                <c:pt idx="80">
                  <c:v>1.9190569722029416</c:v>
                </c:pt>
                <c:pt idx="81">
                  <c:v>1.8427699822417916</c:v>
                </c:pt>
                <c:pt idx="82">
                  <c:v>1.7313454524216285</c:v>
                </c:pt>
                <c:pt idx="83">
                  <c:v>1.5892255271259428</c:v>
                </c:pt>
                <c:pt idx="84">
                  <c:v>1.4220760792909193</c:v>
                </c:pt>
                <c:pt idx="85">
                  <c:v>1.2365608299311537</c:v>
                </c:pt>
                <c:pt idx="86">
                  <c:v>1.0400756866113969</c:v>
                </c:pt>
                <c:pt idx="87">
                  <c:v>0.84045389195108267</c:v>
                </c:pt>
                <c:pt idx="88">
                  <c:v>0.64565373696031347</c:v>
                </c:pt>
                <c:pt idx="89">
                  <c:v>0.46344128909114135</c:v>
                </c:pt>
                <c:pt idx="90">
                  <c:v>0.30108078363547663</c:v>
                </c:pt>
                <c:pt idx="91">
                  <c:v>0.16504502158763368</c:v>
                </c:pt>
                <c:pt idx="92">
                  <c:v>6.0757319494788353E-2</c:v>
                </c:pt>
                <c:pt idx="93">
                  <c:v>7.6247010594930886E-3</c:v>
                </c:pt>
                <c:pt idx="94">
                  <c:v>3.7374864707653388E-2</c:v>
                </c:pt>
                <c:pt idx="95">
                  <c:v>2.7307126307112406E-2</c:v>
                </c:pt>
                <c:pt idx="96">
                  <c:v>2.2177145182685987E-2</c:v>
                </c:pt>
                <c:pt idx="97">
                  <c:v>0.10910516801409242</c:v>
                </c:pt>
                <c:pt idx="98">
                  <c:v>0.23001139623406008</c:v>
                </c:pt>
                <c:pt idx="99">
                  <c:v>0.38007568006512116</c:v>
                </c:pt>
                <c:pt idx="100">
                  <c:v>0.5533154300661649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D04E-4021-B750-DA9FE50360C7}"/>
            </c:ext>
          </c:extLst>
        </c:ser>
        <c:ser>
          <c:idx val="86"/>
          <c:order val="86"/>
          <c:tx>
            <c:strRef>
              <c:f>'GRG vs Evo 2'!$CR$9</c:f>
              <c:strCache>
                <c:ptCount val="1"/>
                <c:pt idx="0">
                  <c:v>17,2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2'!$CR$10:$CR$110</c:f>
              <c:numCache>
                <c:formatCode>0.00</c:formatCode>
                <c:ptCount val="101"/>
                <c:pt idx="0">
                  <c:v>3.0999339584039109E-3</c:v>
                </c:pt>
                <c:pt idx="1">
                  <c:v>1.6833488200354463E-2</c:v>
                </c:pt>
                <c:pt idx="2">
                  <c:v>7.5839072038710986E-2</c:v>
                </c:pt>
                <c:pt idx="3">
                  <c:v>0.17156445113191776</c:v>
                </c:pt>
                <c:pt idx="4">
                  <c:v>0.3001933566944307</c:v>
                </c:pt>
                <c:pt idx="5">
                  <c:v>0.45659776017345632</c:v>
                </c:pt>
                <c:pt idx="6">
                  <c:v>0.63454231156492247</c:v>
                </c:pt>
                <c:pt idx="7">
                  <c:v>0.82693292314135503</c:v>
                </c:pt>
                <c:pt idx="8">
                  <c:v>1.0260995883428849</c:v>
                </c:pt>
                <c:pt idx="9">
                  <c:v>1.2241021607346831</c:v>
                </c:pt>
                <c:pt idx="10">
                  <c:v>1.4130469025887384</c:v>
                </c:pt>
                <c:pt idx="11">
                  <c:v>1.5854011832969419</c:v>
                </c:pt>
                <c:pt idx="12">
                  <c:v>1.7342937815828416</c:v>
                </c:pt>
                <c:pt idx="13">
                  <c:v>1.8537888194105434</c:v>
                </c:pt>
                <c:pt idx="14">
                  <c:v>1.9391224067102542</c:v>
                </c:pt>
                <c:pt idx="15">
                  <c:v>1.9868925626420415</c:v>
                </c:pt>
                <c:pt idx="16">
                  <c:v>1.9951948418363492</c:v>
                </c:pt>
                <c:pt idx="17">
                  <c:v>1.9636982586210572</c:v>
                </c:pt>
                <c:pt idx="18">
                  <c:v>1.8936584823757432</c:v>
                </c:pt>
                <c:pt idx="19">
                  <c:v>1.7878677779560128</c:v>
                </c:pt>
                <c:pt idx="20">
                  <c:v>1.6505436869052081</c:v>
                </c:pt>
                <c:pt idx="21">
                  <c:v>1.4871608873822955</c:v>
                </c:pt>
                <c:pt idx="22">
                  <c:v>1.3042329360200156</c:v>
                </c:pt>
                <c:pt idx="23">
                  <c:v>1.109052592976651</c:v>
                </c:pt>
                <c:pt idx="24">
                  <c:v>0.90940108260214969</c:v>
                </c:pt>
                <c:pt idx="25">
                  <c:v>0.7132378805783699</c:v>
                </c:pt>
                <c:pt idx="26">
                  <c:v>0.52838339474121898</c:v>
                </c:pt>
                <c:pt idx="27">
                  <c:v>0.36220719009896141</c:v>
                </c:pt>
                <c:pt idx="28">
                  <c:v>0.22133418753134648</c:v>
                </c:pt>
                <c:pt idx="29">
                  <c:v>0.11138054910027717</c:v>
                </c:pt>
                <c:pt idx="30">
                  <c:v>3.6729779391230122E-2</c:v>
                </c:pt>
                <c:pt idx="31">
                  <c:v>3.5796901837858996E-4</c:v>
                </c:pt>
                <c:pt idx="32">
                  <c:v>3.7151472834034971E-3</c:v>
                </c:pt>
                <c:pt idx="33">
                  <c:v>4.6667474083066485E-2</c:v>
                </c:pt>
                <c:pt idx="34">
                  <c:v>0.12750257569177081</c:v>
                </c:pt>
                <c:pt idx="35">
                  <c:v>0.24299781169829149</c:v>
                </c:pt>
                <c:pt idx="36">
                  <c:v>0.38854875150934154</c:v>
                </c:pt>
                <c:pt idx="37">
                  <c:v>0.55835273846720579</c:v>
                </c:pt>
                <c:pt idx="38">
                  <c:v>0.74564022345934045</c:v>
                </c:pt>
                <c:pt idx="39">
                  <c:v>0.9429446454789463</c:v>
                </c:pt>
                <c:pt idx="40">
                  <c:v>1.1424000998502097</c:v>
                </c:pt>
                <c:pt idx="41">
                  <c:v>1.3360549270254305</c:v>
                </c:pt>
                <c:pt idx="42">
                  <c:v>1.5161887201582815</c:v>
                </c:pt>
                <c:pt idx="43">
                  <c:v>1.6756201133616084</c:v>
                </c:pt>
                <c:pt idx="44">
                  <c:v>1.8079930801032522</c:v>
                </c:pt>
                <c:pt idx="45">
                  <c:v>1.9080303279262729</c:v>
                </c:pt>
                <c:pt idx="46">
                  <c:v>1.9717436874457597</c:v>
                </c:pt>
                <c:pt idx="47">
                  <c:v>1.9965931080768025</c:v>
                </c:pt>
                <c:pt idx="48">
                  <c:v>1.9815879218357231</c:v>
                </c:pt>
                <c:pt idx="49">
                  <c:v>1.9273263381463495</c:v>
                </c:pt>
                <c:pt idx="50">
                  <c:v>1.8359715951180484</c:v>
                </c:pt>
                <c:pt idx="51">
                  <c:v>1.7111657180687962</c:v>
                </c:pt>
                <c:pt idx="52">
                  <c:v>1.5578843234688249</c:v>
                </c:pt>
                <c:pt idx="53">
                  <c:v>1.3822382568134257</c:v>
                </c:pt>
                <c:pt idx="54">
                  <c:v>1.1912299724969309</c:v>
                </c:pt>
                <c:pt idx="55">
                  <c:v>0.99247436805354528</c:v>
                </c:pt>
                <c:pt idx="56">
                  <c:v>0.79389520222284571</c:v>
                </c:pt>
                <c:pt idx="57">
                  <c:v>0.60340919969370521</c:v>
                </c:pt>
                <c:pt idx="58">
                  <c:v>0.4286104362736225</c:v>
                </c:pt>
                <c:pt idx="59">
                  <c:v>0.27646758705075736</c:v>
                </c:pt>
                <c:pt idx="60">
                  <c:v>0.15304610730910395</c:v>
                </c:pt>
                <c:pt idx="61">
                  <c:v>6.3266421966958752E-2</c:v>
                </c:pt>
                <c:pt idx="62">
                  <c:v>1.0707763762732414E-2</c:v>
                </c:pt>
                <c:pt idx="63">
                  <c:v>2.5345194594086351E-3</c:v>
                </c:pt>
                <c:pt idx="64">
                  <c:v>2.4067500344160719E-2</c:v>
                </c:pt>
                <c:pt idx="65">
                  <c:v>8.9453284591399895E-2</c:v>
                </c:pt>
                <c:pt idx="66">
                  <c:v>0.19101610840114536</c:v>
                </c:pt>
                <c:pt idx="67">
                  <c:v>0.32470698248812802</c:v>
                </c:pt>
                <c:pt idx="68">
                  <c:v>0.48519607358844707</c:v>
                </c:pt>
                <c:pt idx="69">
                  <c:v>0.66608518809254913</c:v>
                </c:pt>
                <c:pt idx="70">
                  <c:v>0.86016284783376251</c:v>
                </c:pt>
                <c:pt idx="71">
                  <c:v>1.0596917889656778</c:v>
                </c:pt>
                <c:pt idx="72">
                  <c:v>1.2567174222553519</c:v>
                </c:pt>
                <c:pt idx="73">
                  <c:v>1.4433849574538617</c:v>
                </c:pt>
                <c:pt idx="74">
                  <c:v>1.6122525489963169</c:v>
                </c:pt>
                <c:pt idx="75">
                  <c:v>1.7565879789004173</c:v>
                </c:pt>
                <c:pt idx="76">
                  <c:v>1.8706370490526762</c:v>
                </c:pt>
                <c:pt idx="77">
                  <c:v>1.9498529829287765</c:v>
                </c:pt>
                <c:pt idx="78">
                  <c:v>1.9910776912254113</c:v>
                </c:pt>
                <c:pt idx="79">
                  <c:v>1.9926676749148846</c:v>
                </c:pt>
                <c:pt idx="80">
                  <c:v>1.9545595463649807</c:v>
                </c:pt>
                <c:pt idx="81">
                  <c:v>1.8782725564038307</c:v>
                </c:pt>
                <c:pt idx="82">
                  <c:v>1.7668480265836677</c:v>
                </c:pt>
                <c:pt idx="83">
                  <c:v>1.6247281012879822</c:v>
                </c:pt>
                <c:pt idx="84">
                  <c:v>1.4575786534529587</c:v>
                </c:pt>
                <c:pt idx="85">
                  <c:v>1.2720634040931931</c:v>
                </c:pt>
                <c:pt idx="86">
                  <c:v>1.0755782607734363</c:v>
                </c:pt>
                <c:pt idx="87">
                  <c:v>0.87595646611312195</c:v>
                </c:pt>
                <c:pt idx="88">
                  <c:v>0.68115631112235275</c:v>
                </c:pt>
                <c:pt idx="89">
                  <c:v>0.49894386325318063</c:v>
                </c:pt>
                <c:pt idx="90">
                  <c:v>0.33658335779751591</c:v>
                </c:pt>
                <c:pt idx="91">
                  <c:v>0.20054759574967296</c:v>
                </c:pt>
                <c:pt idx="92">
                  <c:v>9.6259893656827633E-2</c:v>
                </c:pt>
                <c:pt idx="93">
                  <c:v>2.7877873102546191E-2</c:v>
                </c:pt>
                <c:pt idx="94">
                  <c:v>1.8722905456141081E-3</c:v>
                </c:pt>
                <c:pt idx="95">
                  <c:v>8.1954478549268739E-3</c:v>
                </c:pt>
                <c:pt idx="96">
                  <c:v>5.7679719344725267E-2</c:v>
                </c:pt>
                <c:pt idx="97">
                  <c:v>0.1446077421761317</c:v>
                </c:pt>
                <c:pt idx="98">
                  <c:v>0.26551397039609936</c:v>
                </c:pt>
                <c:pt idx="99">
                  <c:v>0.41557825422716044</c:v>
                </c:pt>
                <c:pt idx="100">
                  <c:v>0.58881800422820407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D04E-4021-B750-DA9FE50360C7}"/>
            </c:ext>
          </c:extLst>
        </c:ser>
        <c:ser>
          <c:idx val="87"/>
          <c:order val="87"/>
          <c:tx>
            <c:strRef>
              <c:f>'GRG vs Evo 2'!$CS$9</c:f>
              <c:strCache>
                <c:ptCount val="1"/>
                <c:pt idx="0">
                  <c:v>17,4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2'!$CS$10:$CS$110</c:f>
              <c:numCache>
                <c:formatCode>0.00</c:formatCode>
                <c:ptCount val="101"/>
                <c:pt idx="0">
                  <c:v>7.3406195293668208E-3</c:v>
                </c:pt>
                <c:pt idx="1">
                  <c:v>1.2592802629391553E-2</c:v>
                </c:pt>
                <c:pt idx="2">
                  <c:v>7.1598386467748076E-2</c:v>
                </c:pt>
                <c:pt idx="3">
                  <c:v>0.16732376556095485</c:v>
                </c:pt>
                <c:pt idx="4">
                  <c:v>0.29595267112346779</c:v>
                </c:pt>
                <c:pt idx="5">
                  <c:v>0.45235707460249341</c:v>
                </c:pt>
                <c:pt idx="6">
                  <c:v>0.63030162599395956</c:v>
                </c:pt>
                <c:pt idx="7">
                  <c:v>0.82269223757039212</c:v>
                </c:pt>
                <c:pt idx="8">
                  <c:v>1.021858902771922</c:v>
                </c:pt>
                <c:pt idx="9">
                  <c:v>1.2198614751637202</c:v>
                </c:pt>
                <c:pt idx="10">
                  <c:v>1.4088062170177755</c:v>
                </c:pt>
                <c:pt idx="11">
                  <c:v>1.581160497725979</c:v>
                </c:pt>
                <c:pt idx="12">
                  <c:v>1.7300530960118787</c:v>
                </c:pt>
                <c:pt idx="13">
                  <c:v>1.8495481338395805</c:v>
                </c:pt>
                <c:pt idx="14">
                  <c:v>1.9348817211392912</c:v>
                </c:pt>
                <c:pt idx="15">
                  <c:v>1.9826518770710786</c:v>
                </c:pt>
                <c:pt idx="16">
                  <c:v>1.9909541562653863</c:v>
                </c:pt>
                <c:pt idx="17">
                  <c:v>1.9594575730500943</c:v>
                </c:pt>
                <c:pt idx="18">
                  <c:v>1.8894177968047803</c:v>
                </c:pt>
                <c:pt idx="19">
                  <c:v>1.7836270923850499</c:v>
                </c:pt>
                <c:pt idx="20">
                  <c:v>1.6463030013342452</c:v>
                </c:pt>
                <c:pt idx="21">
                  <c:v>1.4829202018113326</c:v>
                </c:pt>
                <c:pt idx="22">
                  <c:v>1.2999922504490526</c:v>
                </c:pt>
                <c:pt idx="23">
                  <c:v>1.1048119074056881</c:v>
                </c:pt>
                <c:pt idx="24">
                  <c:v>0.90516039703118678</c:v>
                </c:pt>
                <c:pt idx="25">
                  <c:v>0.70899719500740699</c:v>
                </c:pt>
                <c:pt idx="26">
                  <c:v>0.52414270917025607</c:v>
                </c:pt>
                <c:pt idx="27">
                  <c:v>0.3579665045279985</c:v>
                </c:pt>
                <c:pt idx="28">
                  <c:v>0.21709350196038357</c:v>
                </c:pt>
                <c:pt idx="29">
                  <c:v>0.10713986352931426</c:v>
                </c:pt>
                <c:pt idx="30">
                  <c:v>3.2489093820267212E-2</c:v>
                </c:pt>
                <c:pt idx="31">
                  <c:v>3.8827165525843199E-3</c:v>
                </c:pt>
                <c:pt idx="32">
                  <c:v>5.2553828755941279E-4</c:v>
                </c:pt>
                <c:pt idx="33">
                  <c:v>4.2426788512103575E-2</c:v>
                </c:pt>
                <c:pt idx="34">
                  <c:v>0.1232618901208079</c:v>
                </c:pt>
                <c:pt idx="35">
                  <c:v>0.23875712612732858</c:v>
                </c:pt>
                <c:pt idx="36">
                  <c:v>0.38430806593837863</c:v>
                </c:pt>
                <c:pt idx="37">
                  <c:v>0.55411205289624288</c:v>
                </c:pt>
                <c:pt idx="38">
                  <c:v>0.74139953788837754</c:v>
                </c:pt>
                <c:pt idx="39">
                  <c:v>0.93870395990798339</c:v>
                </c:pt>
                <c:pt idx="40">
                  <c:v>1.1381594142792468</c:v>
                </c:pt>
                <c:pt idx="41">
                  <c:v>1.3318142414544676</c:v>
                </c:pt>
                <c:pt idx="42">
                  <c:v>1.5119480345873186</c:v>
                </c:pt>
                <c:pt idx="43">
                  <c:v>1.6713794277906455</c:v>
                </c:pt>
                <c:pt idx="44">
                  <c:v>1.8037523945322893</c:v>
                </c:pt>
                <c:pt idx="45">
                  <c:v>1.90378964235531</c:v>
                </c:pt>
                <c:pt idx="46">
                  <c:v>1.9675030018747968</c:v>
                </c:pt>
                <c:pt idx="47">
                  <c:v>1.9923524225058395</c:v>
                </c:pt>
                <c:pt idx="48">
                  <c:v>1.9773472362647602</c:v>
                </c:pt>
                <c:pt idx="49">
                  <c:v>1.9230856525753866</c:v>
                </c:pt>
                <c:pt idx="50">
                  <c:v>1.8317309095470855</c:v>
                </c:pt>
                <c:pt idx="51">
                  <c:v>1.7069250324978333</c:v>
                </c:pt>
                <c:pt idx="52">
                  <c:v>1.553643637897862</c:v>
                </c:pt>
                <c:pt idx="53">
                  <c:v>1.3779975712424628</c:v>
                </c:pt>
                <c:pt idx="54">
                  <c:v>1.1869892869259679</c:v>
                </c:pt>
                <c:pt idx="55">
                  <c:v>0.98823368248258237</c:v>
                </c:pt>
                <c:pt idx="56">
                  <c:v>0.7896545166518828</c:v>
                </c:pt>
                <c:pt idx="57">
                  <c:v>0.5991685141227423</c:v>
                </c:pt>
                <c:pt idx="58">
                  <c:v>0.42436975070265959</c:v>
                </c:pt>
                <c:pt idx="59">
                  <c:v>0.27222690147979445</c:v>
                </c:pt>
                <c:pt idx="60">
                  <c:v>0.14880542173814104</c:v>
                </c:pt>
                <c:pt idx="61">
                  <c:v>5.9025736395995843E-2</c:v>
                </c:pt>
                <c:pt idx="62">
                  <c:v>6.4670781917695042E-3</c:v>
                </c:pt>
                <c:pt idx="63">
                  <c:v>6.775205030371545E-3</c:v>
                </c:pt>
                <c:pt idx="64">
                  <c:v>1.9826814773197809E-2</c:v>
                </c:pt>
                <c:pt idx="65">
                  <c:v>8.5212599020436985E-2</c:v>
                </c:pt>
                <c:pt idx="66">
                  <c:v>0.18677542283018245</c:v>
                </c:pt>
                <c:pt idx="67">
                  <c:v>0.32046629691716511</c:v>
                </c:pt>
                <c:pt idx="68">
                  <c:v>0.48095538801748416</c:v>
                </c:pt>
                <c:pt idx="69">
                  <c:v>0.66184450252158622</c:v>
                </c:pt>
                <c:pt idx="70">
                  <c:v>0.8559221622627996</c:v>
                </c:pt>
                <c:pt idx="71">
                  <c:v>1.0554511033947149</c:v>
                </c:pt>
                <c:pt idx="72">
                  <c:v>1.252476736684389</c:v>
                </c:pt>
                <c:pt idx="73">
                  <c:v>1.4391442718828988</c:v>
                </c:pt>
                <c:pt idx="74">
                  <c:v>1.608011863425354</c:v>
                </c:pt>
                <c:pt idx="75">
                  <c:v>1.7523472933294544</c:v>
                </c:pt>
                <c:pt idx="76">
                  <c:v>1.8663963634817133</c:v>
                </c:pt>
                <c:pt idx="77">
                  <c:v>1.9456122973578136</c:v>
                </c:pt>
                <c:pt idx="78">
                  <c:v>1.9868370056544484</c:v>
                </c:pt>
                <c:pt idx="79">
                  <c:v>1.9884269893439217</c:v>
                </c:pt>
                <c:pt idx="80">
                  <c:v>1.9503188607940178</c:v>
                </c:pt>
                <c:pt idx="81">
                  <c:v>1.8740318708328678</c:v>
                </c:pt>
                <c:pt idx="82">
                  <c:v>1.7626073410127048</c:v>
                </c:pt>
                <c:pt idx="83">
                  <c:v>1.6204874157170193</c:v>
                </c:pt>
                <c:pt idx="84">
                  <c:v>1.4533379678819958</c:v>
                </c:pt>
                <c:pt idx="85">
                  <c:v>1.2678227185222302</c:v>
                </c:pt>
                <c:pt idx="86">
                  <c:v>1.0713375752024734</c:v>
                </c:pt>
                <c:pt idx="87">
                  <c:v>0.87171578054215904</c:v>
                </c:pt>
                <c:pt idx="88">
                  <c:v>0.67691562555138984</c:v>
                </c:pt>
                <c:pt idx="89">
                  <c:v>0.49470317768221772</c:v>
                </c:pt>
                <c:pt idx="90">
                  <c:v>0.332342672226553</c:v>
                </c:pt>
                <c:pt idx="91">
                  <c:v>0.19630691017871005</c:v>
                </c:pt>
                <c:pt idx="92">
                  <c:v>9.2019208085864723E-2</c:v>
                </c:pt>
                <c:pt idx="93">
                  <c:v>2.3637187531583281E-2</c:v>
                </c:pt>
                <c:pt idx="94">
                  <c:v>6.112976116577018E-3</c:v>
                </c:pt>
                <c:pt idx="95">
                  <c:v>3.954762283963964E-3</c:v>
                </c:pt>
                <c:pt idx="96">
                  <c:v>5.3439033773762357E-2</c:v>
                </c:pt>
                <c:pt idx="97">
                  <c:v>0.14036705660516879</c:v>
                </c:pt>
                <c:pt idx="98">
                  <c:v>0.26127328482513645</c:v>
                </c:pt>
                <c:pt idx="99">
                  <c:v>0.41133756865619753</c:v>
                </c:pt>
                <c:pt idx="100">
                  <c:v>0.58457731865724116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D04E-4021-B750-DA9FE50360C7}"/>
            </c:ext>
          </c:extLst>
        </c:ser>
        <c:ser>
          <c:idx val="88"/>
          <c:order val="88"/>
          <c:tx>
            <c:strRef>
              <c:f>'GRG vs Evo 2'!$CT$9</c:f>
              <c:strCache>
                <c:ptCount val="1"/>
                <c:pt idx="0">
                  <c:v>17,6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2'!$CT$10:$CT$110</c:f>
              <c:numCache>
                <c:formatCode>0.00</c:formatCode>
                <c:ptCount val="101"/>
                <c:pt idx="0">
                  <c:v>5.1155502081876025E-2</c:v>
                </c:pt>
                <c:pt idx="1">
                  <c:v>3.1222079923117652E-2</c:v>
                </c:pt>
                <c:pt idx="2">
                  <c:v>2.7783503915238872E-2</c:v>
                </c:pt>
                <c:pt idx="3">
                  <c:v>0.12350888300844565</c:v>
                </c:pt>
                <c:pt idx="4">
                  <c:v>0.25213778857095859</c:v>
                </c:pt>
                <c:pt idx="5">
                  <c:v>0.40854219204998421</c:v>
                </c:pt>
                <c:pt idx="6">
                  <c:v>0.58648674344145035</c:v>
                </c:pt>
                <c:pt idx="7">
                  <c:v>0.77887735501788291</c:v>
                </c:pt>
                <c:pt idx="8">
                  <c:v>0.97804402021941284</c:v>
                </c:pt>
                <c:pt idx="9">
                  <c:v>1.1760465926112111</c:v>
                </c:pt>
                <c:pt idx="10">
                  <c:v>1.3649913344652664</c:v>
                </c:pt>
                <c:pt idx="11">
                  <c:v>1.5373456151734697</c:v>
                </c:pt>
                <c:pt idx="12">
                  <c:v>1.6862382134593694</c:v>
                </c:pt>
                <c:pt idx="13">
                  <c:v>1.8057332512870712</c:v>
                </c:pt>
                <c:pt idx="14">
                  <c:v>1.8910668385867822</c:v>
                </c:pt>
                <c:pt idx="15">
                  <c:v>1.9388369945185695</c:v>
                </c:pt>
                <c:pt idx="16">
                  <c:v>1.9471392737128772</c:v>
                </c:pt>
                <c:pt idx="17">
                  <c:v>1.915642690497585</c:v>
                </c:pt>
                <c:pt idx="18">
                  <c:v>1.845602914252271</c:v>
                </c:pt>
                <c:pt idx="19">
                  <c:v>1.7398122098325408</c:v>
                </c:pt>
                <c:pt idx="20">
                  <c:v>1.6024881187817359</c:v>
                </c:pt>
                <c:pt idx="21">
                  <c:v>1.4391053192588235</c:v>
                </c:pt>
                <c:pt idx="22">
                  <c:v>1.2561773678965433</c:v>
                </c:pt>
                <c:pt idx="23">
                  <c:v>1.0609970248531788</c:v>
                </c:pt>
                <c:pt idx="24">
                  <c:v>0.86134551447867758</c:v>
                </c:pt>
                <c:pt idx="25">
                  <c:v>0.66518231245489767</c:v>
                </c:pt>
                <c:pt idx="26">
                  <c:v>0.48032782661774687</c:v>
                </c:pt>
                <c:pt idx="27">
                  <c:v>0.31415162197548929</c:v>
                </c:pt>
                <c:pt idx="28">
                  <c:v>0.17327861940787437</c:v>
                </c:pt>
                <c:pt idx="29">
                  <c:v>6.3324980976805056E-2</c:v>
                </c:pt>
                <c:pt idx="30">
                  <c:v>1.1325788732241993E-2</c:v>
                </c:pt>
                <c:pt idx="31">
                  <c:v>4.7697599105093524E-2</c:v>
                </c:pt>
                <c:pt idx="32">
                  <c:v>4.4340420840068617E-2</c:v>
                </c:pt>
                <c:pt idx="33">
                  <c:v>1.3880940404056297E-3</c:v>
                </c:pt>
                <c:pt idx="34">
                  <c:v>7.94470075682987E-2</c:v>
                </c:pt>
                <c:pt idx="35">
                  <c:v>0.19494224357481937</c:v>
                </c:pt>
                <c:pt idx="36">
                  <c:v>0.34049318338586942</c:v>
                </c:pt>
                <c:pt idx="37">
                  <c:v>0.51029717034373356</c:v>
                </c:pt>
                <c:pt idx="38">
                  <c:v>0.69758465533586822</c:v>
                </c:pt>
                <c:pt idx="39">
                  <c:v>0.89488907735547418</c:v>
                </c:pt>
                <c:pt idx="40">
                  <c:v>1.0943445317267375</c:v>
                </c:pt>
                <c:pt idx="41">
                  <c:v>1.2879993589019585</c:v>
                </c:pt>
                <c:pt idx="42">
                  <c:v>1.4681331520348095</c:v>
                </c:pt>
                <c:pt idx="43">
                  <c:v>1.6275645452381364</c:v>
                </c:pt>
                <c:pt idx="44">
                  <c:v>1.75993751197978</c:v>
                </c:pt>
                <c:pt idx="45">
                  <c:v>1.8599747598028009</c:v>
                </c:pt>
                <c:pt idx="46">
                  <c:v>1.9236881193222874</c:v>
                </c:pt>
                <c:pt idx="47">
                  <c:v>1.9485375399533305</c:v>
                </c:pt>
                <c:pt idx="48">
                  <c:v>1.9335323537122511</c:v>
                </c:pt>
                <c:pt idx="49">
                  <c:v>1.8792707700228772</c:v>
                </c:pt>
                <c:pt idx="50">
                  <c:v>1.7879160269945764</c:v>
                </c:pt>
                <c:pt idx="51">
                  <c:v>1.6631101499453242</c:v>
                </c:pt>
                <c:pt idx="52">
                  <c:v>1.5098287553453527</c:v>
                </c:pt>
                <c:pt idx="53">
                  <c:v>1.3341826886899537</c:v>
                </c:pt>
                <c:pt idx="54">
                  <c:v>1.1431744043734589</c:v>
                </c:pt>
                <c:pt idx="55">
                  <c:v>0.94441879993007316</c:v>
                </c:pt>
                <c:pt idx="56">
                  <c:v>0.74583963409937359</c:v>
                </c:pt>
                <c:pt idx="57">
                  <c:v>0.5553536315702331</c:v>
                </c:pt>
                <c:pt idx="58">
                  <c:v>0.38055486815015038</c:v>
                </c:pt>
                <c:pt idx="59">
                  <c:v>0.22841201892728524</c:v>
                </c:pt>
                <c:pt idx="60">
                  <c:v>0.10499053918563184</c:v>
                </c:pt>
                <c:pt idx="61">
                  <c:v>1.5210853843486638E-2</c:v>
                </c:pt>
                <c:pt idx="62">
                  <c:v>3.73478043607397E-2</c:v>
                </c:pt>
                <c:pt idx="63">
                  <c:v>5.0590087582880749E-2</c:v>
                </c:pt>
                <c:pt idx="64">
                  <c:v>2.3988067779311395E-2</c:v>
                </c:pt>
                <c:pt idx="65">
                  <c:v>4.1397716467927781E-2</c:v>
                </c:pt>
                <c:pt idx="66">
                  <c:v>0.14296054027767324</c:v>
                </c:pt>
                <c:pt idx="67">
                  <c:v>0.2766514143646559</c:v>
                </c:pt>
                <c:pt idx="68">
                  <c:v>0.43714050546497496</c:v>
                </c:pt>
                <c:pt idx="69">
                  <c:v>0.61802961996907702</c:v>
                </c:pt>
                <c:pt idx="70">
                  <c:v>0.8121072797102904</c:v>
                </c:pt>
                <c:pt idx="71">
                  <c:v>1.0116362208422058</c:v>
                </c:pt>
                <c:pt idx="72">
                  <c:v>1.2086618541318799</c:v>
                </c:pt>
                <c:pt idx="73">
                  <c:v>1.3953293893303895</c:v>
                </c:pt>
                <c:pt idx="74">
                  <c:v>1.5641969808728446</c:v>
                </c:pt>
                <c:pt idx="75">
                  <c:v>1.7085324107769453</c:v>
                </c:pt>
                <c:pt idx="76">
                  <c:v>1.822581480929204</c:v>
                </c:pt>
                <c:pt idx="77">
                  <c:v>1.9017974148053043</c:v>
                </c:pt>
                <c:pt idx="78">
                  <c:v>1.9430221231019391</c:v>
                </c:pt>
                <c:pt idx="79">
                  <c:v>1.9446121067914124</c:v>
                </c:pt>
                <c:pt idx="80">
                  <c:v>1.9065039782415085</c:v>
                </c:pt>
                <c:pt idx="81">
                  <c:v>1.8302169882803585</c:v>
                </c:pt>
                <c:pt idx="82">
                  <c:v>1.7187924584601957</c:v>
                </c:pt>
                <c:pt idx="83">
                  <c:v>1.5766725331645099</c:v>
                </c:pt>
                <c:pt idx="84">
                  <c:v>1.4095230853294864</c:v>
                </c:pt>
                <c:pt idx="85">
                  <c:v>1.2240078359697208</c:v>
                </c:pt>
                <c:pt idx="86">
                  <c:v>1.0275226926499641</c:v>
                </c:pt>
                <c:pt idx="87">
                  <c:v>0.82790089798964983</c:v>
                </c:pt>
                <c:pt idx="88">
                  <c:v>0.63310074299888064</c:v>
                </c:pt>
                <c:pt idx="89">
                  <c:v>0.45088829512970852</c:v>
                </c:pt>
                <c:pt idx="90">
                  <c:v>0.2885277896740438</c:v>
                </c:pt>
                <c:pt idx="91">
                  <c:v>0.15249202762620084</c:v>
                </c:pt>
                <c:pt idx="92">
                  <c:v>4.8204325533355519E-2</c:v>
                </c:pt>
                <c:pt idx="93">
                  <c:v>2.0177695020925923E-2</c:v>
                </c:pt>
                <c:pt idx="94">
                  <c:v>4.9927858669086222E-2</c:v>
                </c:pt>
                <c:pt idx="95">
                  <c:v>3.986012026854524E-2</c:v>
                </c:pt>
                <c:pt idx="96">
                  <c:v>9.6241512212531521E-3</c:v>
                </c:pt>
                <c:pt idx="97">
                  <c:v>9.655217405265959E-2</c:v>
                </c:pt>
                <c:pt idx="98">
                  <c:v>0.21745840227262725</c:v>
                </c:pt>
                <c:pt idx="99">
                  <c:v>0.36752268610368832</c:v>
                </c:pt>
                <c:pt idx="100">
                  <c:v>0.54076243610473207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D04E-4021-B750-DA9FE50360C7}"/>
            </c:ext>
          </c:extLst>
        </c:ser>
        <c:ser>
          <c:idx val="89"/>
          <c:order val="89"/>
          <c:tx>
            <c:strRef>
              <c:f>'GRG vs Evo 2'!$CU$9</c:f>
              <c:strCache>
                <c:ptCount val="1"/>
                <c:pt idx="0">
                  <c:v>17,8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2'!$CU$10:$CU$110</c:f>
              <c:numCache>
                <c:formatCode>0.00</c:formatCode>
                <c:ptCount val="101"/>
                <c:pt idx="0">
                  <c:v>0.13279782051441869</c:v>
                </c:pt>
                <c:pt idx="1">
                  <c:v>0.11286439835566031</c:v>
                </c:pt>
                <c:pt idx="2">
                  <c:v>5.3858814517303788E-2</c:v>
                </c:pt>
                <c:pt idx="3">
                  <c:v>4.1866564575902987E-2</c:v>
                </c:pt>
                <c:pt idx="4">
                  <c:v>0.17049547013841593</c:v>
                </c:pt>
                <c:pt idx="5">
                  <c:v>0.32689987361744155</c:v>
                </c:pt>
                <c:pt idx="6">
                  <c:v>0.50484442500890769</c:v>
                </c:pt>
                <c:pt idx="7">
                  <c:v>0.69723503658534025</c:v>
                </c:pt>
                <c:pt idx="8">
                  <c:v>0.89640170178687018</c:v>
                </c:pt>
                <c:pt idx="9">
                  <c:v>1.0944042741786684</c:v>
                </c:pt>
                <c:pt idx="10">
                  <c:v>1.2833490160327237</c:v>
                </c:pt>
                <c:pt idx="11">
                  <c:v>1.4557032967409271</c:v>
                </c:pt>
                <c:pt idx="12">
                  <c:v>1.6045958950268266</c:v>
                </c:pt>
                <c:pt idx="13">
                  <c:v>1.7240909328545286</c:v>
                </c:pt>
                <c:pt idx="14">
                  <c:v>1.8094245201542394</c:v>
                </c:pt>
                <c:pt idx="15">
                  <c:v>1.8571946760860267</c:v>
                </c:pt>
                <c:pt idx="16">
                  <c:v>1.8654969552803344</c:v>
                </c:pt>
                <c:pt idx="17">
                  <c:v>1.8340003720650424</c:v>
                </c:pt>
                <c:pt idx="18">
                  <c:v>1.7639605958197282</c:v>
                </c:pt>
                <c:pt idx="19">
                  <c:v>1.6581698913999983</c:v>
                </c:pt>
                <c:pt idx="20">
                  <c:v>1.5208458003491931</c:v>
                </c:pt>
                <c:pt idx="21">
                  <c:v>1.3574630008262807</c:v>
                </c:pt>
                <c:pt idx="22">
                  <c:v>1.1745350494640006</c:v>
                </c:pt>
                <c:pt idx="23">
                  <c:v>0.97935470642063616</c:v>
                </c:pt>
                <c:pt idx="24">
                  <c:v>0.77970319604613492</c:v>
                </c:pt>
                <c:pt idx="25">
                  <c:v>0.58353999402235512</c:v>
                </c:pt>
                <c:pt idx="26">
                  <c:v>0.39868550818520421</c:v>
                </c:pt>
                <c:pt idx="27">
                  <c:v>0.23250930354294663</c:v>
                </c:pt>
                <c:pt idx="28">
                  <c:v>9.1636300975331708E-2</c:v>
                </c:pt>
                <c:pt idx="29">
                  <c:v>1.8317337455737603E-2</c:v>
                </c:pt>
                <c:pt idx="30">
                  <c:v>9.2968107164784652E-2</c:v>
                </c:pt>
                <c:pt idx="31">
                  <c:v>0.12933991753763618</c:v>
                </c:pt>
                <c:pt idx="32">
                  <c:v>0.12598273927261128</c:v>
                </c:pt>
                <c:pt idx="33">
                  <c:v>8.303041247294829E-2</c:v>
                </c:pt>
                <c:pt idx="34">
                  <c:v>2.19531086424396E-3</c:v>
                </c:pt>
                <c:pt idx="35">
                  <c:v>0.11329992514227671</c:v>
                </c:pt>
                <c:pt idx="36">
                  <c:v>0.25885086495332676</c:v>
                </c:pt>
                <c:pt idx="37">
                  <c:v>0.42865485191119096</c:v>
                </c:pt>
                <c:pt idx="38">
                  <c:v>0.61594233690332567</c:v>
                </c:pt>
                <c:pt idx="39">
                  <c:v>0.81324675892293152</c:v>
                </c:pt>
                <c:pt idx="40">
                  <c:v>1.0127022132941947</c:v>
                </c:pt>
                <c:pt idx="41">
                  <c:v>1.2063570404694159</c:v>
                </c:pt>
                <c:pt idx="42">
                  <c:v>1.386490833602267</c:v>
                </c:pt>
                <c:pt idx="43">
                  <c:v>1.5459222268055939</c:v>
                </c:pt>
                <c:pt idx="44">
                  <c:v>1.6782951935472372</c:v>
                </c:pt>
                <c:pt idx="45">
                  <c:v>1.7783324413702584</c:v>
                </c:pt>
                <c:pt idx="46">
                  <c:v>1.8420458008897449</c:v>
                </c:pt>
                <c:pt idx="47">
                  <c:v>1.8668952215207879</c:v>
                </c:pt>
                <c:pt idx="48">
                  <c:v>1.8518900352797083</c:v>
                </c:pt>
                <c:pt idx="49">
                  <c:v>1.7976284515903345</c:v>
                </c:pt>
                <c:pt idx="50">
                  <c:v>1.7062737085620339</c:v>
                </c:pt>
                <c:pt idx="51">
                  <c:v>1.5814678315127817</c:v>
                </c:pt>
                <c:pt idx="52">
                  <c:v>1.4281864369128101</c:v>
                </c:pt>
                <c:pt idx="53">
                  <c:v>1.2525403702574109</c:v>
                </c:pt>
                <c:pt idx="54">
                  <c:v>1.0615320859409161</c:v>
                </c:pt>
                <c:pt idx="55">
                  <c:v>0.8627764814975305</c:v>
                </c:pt>
                <c:pt idx="56">
                  <c:v>0.66419731566683093</c:v>
                </c:pt>
                <c:pt idx="57">
                  <c:v>0.47371131313769044</c:v>
                </c:pt>
                <c:pt idx="58">
                  <c:v>0.29891254971760772</c:v>
                </c:pt>
                <c:pt idx="59">
                  <c:v>0.14676970049474258</c:v>
                </c:pt>
                <c:pt idx="60">
                  <c:v>2.3348220753089177E-2</c:v>
                </c:pt>
                <c:pt idx="61">
                  <c:v>6.6431464589056022E-2</c:v>
                </c:pt>
                <c:pt idx="62">
                  <c:v>0.11899012279328236</c:v>
                </c:pt>
                <c:pt idx="63">
                  <c:v>0.13223240601542341</c:v>
                </c:pt>
                <c:pt idx="64">
                  <c:v>0.10563038621185405</c:v>
                </c:pt>
                <c:pt idx="65">
                  <c:v>4.0244601964614879E-2</c:v>
                </c:pt>
                <c:pt idx="66">
                  <c:v>6.1318221845130583E-2</c:v>
                </c:pt>
                <c:pt idx="67">
                  <c:v>0.19500909593211324</c:v>
                </c:pt>
                <c:pt idx="68">
                  <c:v>0.3554981870324323</c:v>
                </c:pt>
                <c:pt idx="69">
                  <c:v>0.53638730153653436</c:v>
                </c:pt>
                <c:pt idx="70">
                  <c:v>0.73046496127774774</c:v>
                </c:pt>
                <c:pt idx="71">
                  <c:v>0.92999390240966306</c:v>
                </c:pt>
                <c:pt idx="72">
                  <c:v>1.1270195356993371</c:v>
                </c:pt>
                <c:pt idx="73">
                  <c:v>1.313687070897847</c:v>
                </c:pt>
                <c:pt idx="74">
                  <c:v>1.4825546624403021</c:v>
                </c:pt>
                <c:pt idx="75">
                  <c:v>1.6268900923444027</c:v>
                </c:pt>
                <c:pt idx="76">
                  <c:v>1.7409391624966615</c:v>
                </c:pt>
                <c:pt idx="77">
                  <c:v>1.8201550963727615</c:v>
                </c:pt>
                <c:pt idx="78">
                  <c:v>1.8613798046693963</c:v>
                </c:pt>
                <c:pt idx="79">
                  <c:v>1.8629697883588698</c:v>
                </c:pt>
                <c:pt idx="80">
                  <c:v>1.824861659808966</c:v>
                </c:pt>
                <c:pt idx="81">
                  <c:v>1.748574669847816</c:v>
                </c:pt>
                <c:pt idx="82">
                  <c:v>1.6371501400276531</c:v>
                </c:pt>
                <c:pt idx="83">
                  <c:v>1.4950302147319672</c:v>
                </c:pt>
                <c:pt idx="84">
                  <c:v>1.3278807668969439</c:v>
                </c:pt>
                <c:pt idx="85">
                  <c:v>1.1423655175371783</c:v>
                </c:pt>
                <c:pt idx="86">
                  <c:v>0.94588037421742144</c:v>
                </c:pt>
                <c:pt idx="87">
                  <c:v>0.74625857955710717</c:v>
                </c:pt>
                <c:pt idx="88">
                  <c:v>0.55145842456633798</c:v>
                </c:pt>
                <c:pt idx="89">
                  <c:v>0.36924597669716586</c:v>
                </c:pt>
                <c:pt idx="90">
                  <c:v>0.20688547124150114</c:v>
                </c:pt>
                <c:pt idx="91">
                  <c:v>7.0849709193658184E-2</c:v>
                </c:pt>
                <c:pt idx="92">
                  <c:v>3.3437992899187141E-2</c:v>
                </c:pt>
                <c:pt idx="93">
                  <c:v>0.10182001345346858</c:v>
                </c:pt>
                <c:pt idx="94">
                  <c:v>0.13157017710162888</c:v>
                </c:pt>
                <c:pt idx="95">
                  <c:v>0.1215024387010879</c:v>
                </c:pt>
                <c:pt idx="96">
                  <c:v>7.2018167211289508E-2</c:v>
                </c:pt>
                <c:pt idx="97">
                  <c:v>1.490985562011693E-2</c:v>
                </c:pt>
                <c:pt idx="98">
                  <c:v>0.13581608384008459</c:v>
                </c:pt>
                <c:pt idx="99">
                  <c:v>0.28588036767114566</c:v>
                </c:pt>
                <c:pt idx="100">
                  <c:v>0.45912011767218935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D04E-4021-B750-DA9FE50360C7}"/>
            </c:ext>
          </c:extLst>
        </c:ser>
        <c:ser>
          <c:idx val="90"/>
          <c:order val="90"/>
          <c:tx>
            <c:strRef>
              <c:f>'GRG vs Evo 2'!$CV$9</c:f>
              <c:strCache>
                <c:ptCount val="1"/>
                <c:pt idx="0">
                  <c:v>18,0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2'!$CV$10:$CV$110</c:f>
              <c:numCache>
                <c:formatCode>0.00</c:formatCode>
                <c:ptCount val="101"/>
                <c:pt idx="0">
                  <c:v>0.24901275322832395</c:v>
                </c:pt>
                <c:pt idx="1">
                  <c:v>0.22907933106956557</c:v>
                </c:pt>
                <c:pt idx="2">
                  <c:v>0.17007374723120905</c:v>
                </c:pt>
                <c:pt idx="3">
                  <c:v>7.4348368138002274E-2</c:v>
                </c:pt>
                <c:pt idx="4">
                  <c:v>5.4280537424510666E-2</c:v>
                </c:pt>
                <c:pt idx="5">
                  <c:v>0.21068494090353629</c:v>
                </c:pt>
                <c:pt idx="6">
                  <c:v>0.38862949229500243</c:v>
                </c:pt>
                <c:pt idx="7">
                  <c:v>0.58102010387143499</c:v>
                </c:pt>
                <c:pt idx="8">
                  <c:v>0.78018676907296491</c:v>
                </c:pt>
                <c:pt idx="9">
                  <c:v>0.97818934146476311</c:v>
                </c:pt>
                <c:pt idx="10">
                  <c:v>1.1671340833188184</c:v>
                </c:pt>
                <c:pt idx="11">
                  <c:v>1.3394883640270219</c:v>
                </c:pt>
                <c:pt idx="12">
                  <c:v>1.4883809623129216</c:v>
                </c:pt>
                <c:pt idx="13">
                  <c:v>1.6078760001406234</c:v>
                </c:pt>
                <c:pt idx="14">
                  <c:v>1.6932095874403341</c:v>
                </c:pt>
                <c:pt idx="15">
                  <c:v>1.7409797433721215</c:v>
                </c:pt>
                <c:pt idx="16">
                  <c:v>1.7492820225664292</c:v>
                </c:pt>
                <c:pt idx="17">
                  <c:v>1.7177854393511371</c:v>
                </c:pt>
                <c:pt idx="18">
                  <c:v>1.6477456631058232</c:v>
                </c:pt>
                <c:pt idx="19">
                  <c:v>1.5419549586860928</c:v>
                </c:pt>
                <c:pt idx="20">
                  <c:v>1.4046308676352881</c:v>
                </c:pt>
                <c:pt idx="21">
                  <c:v>1.2412480681123754</c:v>
                </c:pt>
                <c:pt idx="22">
                  <c:v>1.0583201167500955</c:v>
                </c:pt>
                <c:pt idx="23">
                  <c:v>0.8631397737067309</c:v>
                </c:pt>
                <c:pt idx="24">
                  <c:v>0.66348826333222966</c:v>
                </c:pt>
                <c:pt idx="25">
                  <c:v>0.46732506130844981</c:v>
                </c:pt>
                <c:pt idx="26">
                  <c:v>0.28247057547129895</c:v>
                </c:pt>
                <c:pt idx="27">
                  <c:v>0.11629437082904137</c:v>
                </c:pt>
                <c:pt idx="28">
                  <c:v>2.4578631738573553E-2</c:v>
                </c:pt>
                <c:pt idx="29">
                  <c:v>0.13453227016964286</c:v>
                </c:pt>
                <c:pt idx="30">
                  <c:v>0.20918303987868991</c:v>
                </c:pt>
                <c:pt idx="31">
                  <c:v>0.24555485025154145</c:v>
                </c:pt>
                <c:pt idx="32">
                  <c:v>0.24219767198651654</c:v>
                </c:pt>
                <c:pt idx="33">
                  <c:v>0.19924534518685355</c:v>
                </c:pt>
                <c:pt idx="34">
                  <c:v>0.11841024357814922</c:v>
                </c:pt>
                <c:pt idx="35">
                  <c:v>2.9150075716285473E-3</c:v>
                </c:pt>
                <c:pt idx="36">
                  <c:v>0.1426359322394215</c:v>
                </c:pt>
                <c:pt idx="37">
                  <c:v>0.3124399191972857</c:v>
                </c:pt>
                <c:pt idx="38">
                  <c:v>0.49972740418942035</c:v>
                </c:pt>
                <c:pt idx="39">
                  <c:v>0.69703182620902626</c:v>
                </c:pt>
                <c:pt idx="40">
                  <c:v>0.89648728058028959</c:v>
                </c:pt>
                <c:pt idx="41">
                  <c:v>1.0901421077555105</c:v>
                </c:pt>
                <c:pt idx="42">
                  <c:v>1.2702759008883615</c:v>
                </c:pt>
                <c:pt idx="43">
                  <c:v>1.4297072940916884</c:v>
                </c:pt>
                <c:pt idx="44">
                  <c:v>1.5620802608333322</c:v>
                </c:pt>
                <c:pt idx="45">
                  <c:v>1.6621175086563529</c:v>
                </c:pt>
                <c:pt idx="46">
                  <c:v>1.7258308681758396</c:v>
                </c:pt>
                <c:pt idx="47">
                  <c:v>1.7506802888068824</c:v>
                </c:pt>
                <c:pt idx="48">
                  <c:v>1.735675102565803</c:v>
                </c:pt>
                <c:pt idx="49">
                  <c:v>1.6814135188764294</c:v>
                </c:pt>
                <c:pt idx="50">
                  <c:v>1.5900587758481284</c:v>
                </c:pt>
                <c:pt idx="51">
                  <c:v>1.4652528987988762</c:v>
                </c:pt>
                <c:pt idx="52">
                  <c:v>1.3119715041989048</c:v>
                </c:pt>
                <c:pt idx="53">
                  <c:v>1.1363254375435057</c:v>
                </c:pt>
                <c:pt idx="54">
                  <c:v>0.94531715322701082</c:v>
                </c:pt>
                <c:pt idx="55">
                  <c:v>0.74656154878362524</c:v>
                </c:pt>
                <c:pt idx="56">
                  <c:v>0.54798238295292567</c:v>
                </c:pt>
                <c:pt idx="57">
                  <c:v>0.35749638042378518</c:v>
                </c:pt>
                <c:pt idx="58">
                  <c:v>0.18269761700370246</c:v>
                </c:pt>
                <c:pt idx="59">
                  <c:v>3.0554767780837322E-2</c:v>
                </c:pt>
                <c:pt idx="60">
                  <c:v>9.2866711960816084E-2</c:v>
                </c:pt>
                <c:pt idx="61">
                  <c:v>0.18264639730296128</c:v>
                </c:pt>
                <c:pt idx="62">
                  <c:v>0.23520505550718762</c:v>
                </c:pt>
                <c:pt idx="63">
                  <c:v>0.24844733872932867</c:v>
                </c:pt>
                <c:pt idx="64">
                  <c:v>0.22184531892575932</c:v>
                </c:pt>
                <c:pt idx="65">
                  <c:v>0.15645953467852014</c:v>
                </c:pt>
                <c:pt idx="66">
                  <c:v>5.4896710868774679E-2</c:v>
                </c:pt>
                <c:pt idx="67">
                  <c:v>7.879416321820798E-2</c:v>
                </c:pt>
                <c:pt idx="68">
                  <c:v>0.23928325431852704</c:v>
                </c:pt>
                <c:pt idx="69">
                  <c:v>0.42017236882262909</c:v>
                </c:pt>
                <c:pt idx="70">
                  <c:v>0.61425002856384248</c:v>
                </c:pt>
                <c:pt idx="71">
                  <c:v>0.8137789696957578</c:v>
                </c:pt>
                <c:pt idx="72">
                  <c:v>1.0108046029854318</c:v>
                </c:pt>
                <c:pt idx="73">
                  <c:v>1.1974721381839417</c:v>
                </c:pt>
                <c:pt idx="74">
                  <c:v>1.3663397297263968</c:v>
                </c:pt>
                <c:pt idx="75">
                  <c:v>1.5106751596304973</c:v>
                </c:pt>
                <c:pt idx="76">
                  <c:v>1.6247242297827562</c:v>
                </c:pt>
                <c:pt idx="77">
                  <c:v>1.7039401636588565</c:v>
                </c:pt>
                <c:pt idx="78">
                  <c:v>1.7451648719554913</c:v>
                </c:pt>
                <c:pt idx="79">
                  <c:v>1.7467548556449646</c:v>
                </c:pt>
                <c:pt idx="80">
                  <c:v>1.7086467270950607</c:v>
                </c:pt>
                <c:pt idx="81">
                  <c:v>1.6323597371339107</c:v>
                </c:pt>
                <c:pt idx="82">
                  <c:v>1.5209352073137477</c:v>
                </c:pt>
                <c:pt idx="83">
                  <c:v>1.3788152820180621</c:v>
                </c:pt>
                <c:pt idx="84">
                  <c:v>1.2116658341830386</c:v>
                </c:pt>
                <c:pt idx="85">
                  <c:v>1.026150584823273</c:v>
                </c:pt>
                <c:pt idx="86">
                  <c:v>0.82966544150351618</c:v>
                </c:pt>
                <c:pt idx="87">
                  <c:v>0.63004364684320191</c:v>
                </c:pt>
                <c:pt idx="88">
                  <c:v>0.43524349185243272</c:v>
                </c:pt>
                <c:pt idx="89">
                  <c:v>0.2530310439832606</c:v>
                </c:pt>
                <c:pt idx="90">
                  <c:v>9.0670538527595879E-2</c:v>
                </c:pt>
                <c:pt idx="91">
                  <c:v>4.5365223520247078E-2</c:v>
                </c:pt>
                <c:pt idx="92">
                  <c:v>0.1496529256130924</c:v>
                </c:pt>
                <c:pt idx="93">
                  <c:v>0.21803494616737384</c:v>
                </c:pt>
                <c:pt idx="94">
                  <c:v>0.24778510981553414</c:v>
                </c:pt>
                <c:pt idx="95">
                  <c:v>0.23771737141499316</c:v>
                </c:pt>
                <c:pt idx="96">
                  <c:v>0.18823309992519477</c:v>
                </c:pt>
                <c:pt idx="97">
                  <c:v>0.10130507709378833</c:v>
                </c:pt>
                <c:pt idx="98">
                  <c:v>1.9601151126179328E-2</c:v>
                </c:pt>
                <c:pt idx="99">
                  <c:v>0.1696654349572404</c:v>
                </c:pt>
                <c:pt idx="100">
                  <c:v>0.34290518495828409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D04E-4021-B750-DA9FE50360C7}"/>
            </c:ext>
          </c:extLst>
        </c:ser>
        <c:ser>
          <c:idx val="91"/>
          <c:order val="91"/>
          <c:tx>
            <c:strRef>
              <c:f>'GRG vs Evo 2'!$CW$9</c:f>
              <c:strCache>
                <c:ptCount val="1"/>
                <c:pt idx="0">
                  <c:v>18,2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2'!$CW$10:$CW$110</c:f>
              <c:numCache>
                <c:formatCode>0.00</c:formatCode>
                <c:ptCount val="101"/>
                <c:pt idx="0">
                  <c:v>0.39516717759371589</c:v>
                </c:pt>
                <c:pt idx="1">
                  <c:v>0.37523375543495752</c:v>
                </c:pt>
                <c:pt idx="2">
                  <c:v>0.31622817159660099</c:v>
                </c:pt>
                <c:pt idx="3">
                  <c:v>0.22050279250339422</c:v>
                </c:pt>
                <c:pt idx="4">
                  <c:v>9.1873886940881277E-2</c:v>
                </c:pt>
                <c:pt idx="5">
                  <c:v>6.4530516538144345E-2</c:v>
                </c:pt>
                <c:pt idx="6">
                  <c:v>0.24247506792961049</c:v>
                </c:pt>
                <c:pt idx="7">
                  <c:v>0.43486567950604305</c:v>
                </c:pt>
                <c:pt idx="8">
                  <c:v>0.63403234470757297</c:v>
                </c:pt>
                <c:pt idx="9">
                  <c:v>0.83203491709937127</c:v>
                </c:pt>
                <c:pt idx="10">
                  <c:v>1.0209796589534266</c:v>
                </c:pt>
                <c:pt idx="11">
                  <c:v>1.1933339396616298</c:v>
                </c:pt>
                <c:pt idx="12">
                  <c:v>1.3422265379475296</c:v>
                </c:pt>
                <c:pt idx="13">
                  <c:v>1.4617215757752313</c:v>
                </c:pt>
                <c:pt idx="14">
                  <c:v>1.5470551630749423</c:v>
                </c:pt>
                <c:pt idx="15">
                  <c:v>1.5948253190067296</c:v>
                </c:pt>
                <c:pt idx="16">
                  <c:v>1.6031275982010373</c:v>
                </c:pt>
                <c:pt idx="17">
                  <c:v>1.5716310149857451</c:v>
                </c:pt>
                <c:pt idx="18">
                  <c:v>1.5015912387404311</c:v>
                </c:pt>
                <c:pt idx="19">
                  <c:v>1.3958005343207009</c:v>
                </c:pt>
                <c:pt idx="20">
                  <c:v>1.2584764432698961</c:v>
                </c:pt>
                <c:pt idx="21">
                  <c:v>1.0950936437469836</c:v>
                </c:pt>
                <c:pt idx="22">
                  <c:v>0.91216569238470346</c:v>
                </c:pt>
                <c:pt idx="23">
                  <c:v>0.71698534934133895</c:v>
                </c:pt>
                <c:pt idx="24">
                  <c:v>0.51733383896683771</c:v>
                </c:pt>
                <c:pt idx="25">
                  <c:v>0.32117063694305786</c:v>
                </c:pt>
                <c:pt idx="26">
                  <c:v>0.136316151105907</c:v>
                </c:pt>
                <c:pt idx="27">
                  <c:v>2.9860053536350573E-2</c:v>
                </c:pt>
                <c:pt idx="28">
                  <c:v>0.1707330561039655</c:v>
                </c:pt>
                <c:pt idx="29">
                  <c:v>0.28068669453503481</c:v>
                </c:pt>
                <c:pt idx="30">
                  <c:v>0.35533746424408186</c:v>
                </c:pt>
                <c:pt idx="31">
                  <c:v>0.39170927461693339</c:v>
                </c:pt>
                <c:pt idx="32">
                  <c:v>0.38835209635190848</c:v>
                </c:pt>
                <c:pt idx="33">
                  <c:v>0.34539976955224549</c:v>
                </c:pt>
                <c:pt idx="34">
                  <c:v>0.26456466794354117</c:v>
                </c:pt>
                <c:pt idx="35">
                  <c:v>0.14906943193702049</c:v>
                </c:pt>
                <c:pt idx="36">
                  <c:v>3.5184921259704405E-3</c:v>
                </c:pt>
                <c:pt idx="37">
                  <c:v>0.16628549483189375</c:v>
                </c:pt>
                <c:pt idx="38">
                  <c:v>0.35357297982402841</c:v>
                </c:pt>
                <c:pt idx="39">
                  <c:v>0.55087740184363432</c:v>
                </c:pt>
                <c:pt idx="40">
                  <c:v>0.75033285621489765</c:v>
                </c:pt>
                <c:pt idx="41">
                  <c:v>0.94398768339011863</c:v>
                </c:pt>
                <c:pt idx="42">
                  <c:v>1.1241214765229697</c:v>
                </c:pt>
                <c:pt idx="43">
                  <c:v>1.2835528697262966</c:v>
                </c:pt>
                <c:pt idx="44">
                  <c:v>1.4159258364679401</c:v>
                </c:pt>
                <c:pt idx="45">
                  <c:v>1.515963084290961</c:v>
                </c:pt>
                <c:pt idx="46">
                  <c:v>1.5796764438104476</c:v>
                </c:pt>
                <c:pt idx="47">
                  <c:v>1.6045258644414906</c:v>
                </c:pt>
                <c:pt idx="48">
                  <c:v>1.5895206782004112</c:v>
                </c:pt>
                <c:pt idx="49">
                  <c:v>1.5352590945110374</c:v>
                </c:pt>
                <c:pt idx="50">
                  <c:v>1.4439043514827365</c:v>
                </c:pt>
                <c:pt idx="51">
                  <c:v>1.3190984744334844</c:v>
                </c:pt>
                <c:pt idx="52">
                  <c:v>1.1658170798335128</c:v>
                </c:pt>
                <c:pt idx="53">
                  <c:v>0.99017101317811373</c:v>
                </c:pt>
                <c:pt idx="54">
                  <c:v>0.79916272886161888</c:v>
                </c:pt>
                <c:pt idx="55">
                  <c:v>0.6004071244182333</c:v>
                </c:pt>
                <c:pt idx="56">
                  <c:v>0.40182795858753373</c:v>
                </c:pt>
                <c:pt idx="57">
                  <c:v>0.21134195605839323</c:v>
                </c:pt>
                <c:pt idx="58">
                  <c:v>3.6543192638310518E-2</c:v>
                </c:pt>
                <c:pt idx="59">
                  <c:v>0.11559965658455462</c:v>
                </c:pt>
                <c:pt idx="60">
                  <c:v>0.23902113632620803</c:v>
                </c:pt>
                <c:pt idx="61">
                  <c:v>0.32880082166835323</c:v>
                </c:pt>
                <c:pt idx="62">
                  <c:v>0.38135947987257957</c:v>
                </c:pt>
                <c:pt idx="63">
                  <c:v>0.39460176309472061</c:v>
                </c:pt>
                <c:pt idx="64">
                  <c:v>0.36799974329115126</c:v>
                </c:pt>
                <c:pt idx="65">
                  <c:v>0.30261395904391208</c:v>
                </c:pt>
                <c:pt idx="66">
                  <c:v>0.20105113523416662</c:v>
                </c:pt>
                <c:pt idx="67">
                  <c:v>6.7360261147183964E-2</c:v>
                </c:pt>
                <c:pt idx="68">
                  <c:v>9.3128829953135095E-2</c:v>
                </c:pt>
                <c:pt idx="69">
                  <c:v>0.27401794445723715</c:v>
                </c:pt>
                <c:pt idx="70">
                  <c:v>0.46809560419845053</c:v>
                </c:pt>
                <c:pt idx="71">
                  <c:v>0.66762454533036586</c:v>
                </c:pt>
                <c:pt idx="72">
                  <c:v>0.86465017862004001</c:v>
                </c:pt>
                <c:pt idx="73">
                  <c:v>1.0513177138185497</c:v>
                </c:pt>
                <c:pt idx="74">
                  <c:v>1.2201853053610048</c:v>
                </c:pt>
                <c:pt idx="75">
                  <c:v>1.3645207352651054</c:v>
                </c:pt>
                <c:pt idx="76">
                  <c:v>1.4785698054173642</c:v>
                </c:pt>
                <c:pt idx="77">
                  <c:v>1.5577857392934644</c:v>
                </c:pt>
                <c:pt idx="78">
                  <c:v>1.5990104475900992</c:v>
                </c:pt>
                <c:pt idx="79">
                  <c:v>1.6006004312795725</c:v>
                </c:pt>
                <c:pt idx="80">
                  <c:v>1.5624923027296687</c:v>
                </c:pt>
                <c:pt idx="81">
                  <c:v>1.4862053127685186</c:v>
                </c:pt>
                <c:pt idx="82">
                  <c:v>1.3747807829483558</c:v>
                </c:pt>
                <c:pt idx="83">
                  <c:v>1.2326608576526701</c:v>
                </c:pt>
                <c:pt idx="84">
                  <c:v>1.0655114098176466</c:v>
                </c:pt>
                <c:pt idx="85">
                  <c:v>0.87999616045788098</c:v>
                </c:pt>
                <c:pt idx="86">
                  <c:v>0.68351101713812423</c:v>
                </c:pt>
                <c:pt idx="87">
                  <c:v>0.48388922247780997</c:v>
                </c:pt>
                <c:pt idx="88">
                  <c:v>0.28908906748704077</c:v>
                </c:pt>
                <c:pt idx="89">
                  <c:v>0.10687661961786865</c:v>
                </c:pt>
                <c:pt idx="90">
                  <c:v>5.5483885837796065E-2</c:v>
                </c:pt>
                <c:pt idx="91">
                  <c:v>0.19151964788563902</c:v>
                </c:pt>
                <c:pt idx="92">
                  <c:v>0.29580734997848435</c:v>
                </c:pt>
                <c:pt idx="93">
                  <c:v>0.36418937053276579</c:v>
                </c:pt>
                <c:pt idx="94">
                  <c:v>0.39393953418092609</c:v>
                </c:pt>
                <c:pt idx="95">
                  <c:v>0.38387179578038511</c:v>
                </c:pt>
                <c:pt idx="96">
                  <c:v>0.33438752429058671</c:v>
                </c:pt>
                <c:pt idx="97">
                  <c:v>0.24745950145918028</c:v>
                </c:pt>
                <c:pt idx="98">
                  <c:v>0.12655327323921262</c:v>
                </c:pt>
                <c:pt idx="99">
                  <c:v>2.3511010591848458E-2</c:v>
                </c:pt>
                <c:pt idx="100">
                  <c:v>0.19675076059289215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D04E-4021-B750-DA9FE50360C7}"/>
            </c:ext>
          </c:extLst>
        </c:ser>
        <c:ser>
          <c:idx val="92"/>
          <c:order val="92"/>
          <c:tx>
            <c:strRef>
              <c:f>'GRG vs Evo 2'!$CX$9</c:f>
              <c:strCache>
                <c:ptCount val="1"/>
                <c:pt idx="0">
                  <c:v>18,4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2'!$CX$10:$CX$110</c:f>
              <c:numCache>
                <c:formatCode>0.00</c:formatCode>
                <c:ptCount val="101"/>
                <c:pt idx="0">
                  <c:v>0.56543437792810325</c:v>
                </c:pt>
                <c:pt idx="1">
                  <c:v>0.54550095576934488</c:v>
                </c:pt>
                <c:pt idx="2">
                  <c:v>0.48649537193098835</c:v>
                </c:pt>
                <c:pt idx="3">
                  <c:v>0.39076999283778158</c:v>
                </c:pt>
                <c:pt idx="4">
                  <c:v>0.26214108727526864</c:v>
                </c:pt>
                <c:pt idx="5">
                  <c:v>0.10573668379624301</c:v>
                </c:pt>
                <c:pt idx="6">
                  <c:v>7.220786759522313E-2</c:v>
                </c:pt>
                <c:pt idx="7">
                  <c:v>0.26459847917165569</c:v>
                </c:pt>
                <c:pt idx="8">
                  <c:v>0.46376514437318556</c:v>
                </c:pt>
                <c:pt idx="9">
                  <c:v>0.6617677167649838</c:v>
                </c:pt>
                <c:pt idx="10">
                  <c:v>0.8507124586190391</c:v>
                </c:pt>
                <c:pt idx="11">
                  <c:v>1.0230667393272426</c:v>
                </c:pt>
                <c:pt idx="12">
                  <c:v>1.1719593376131421</c:v>
                </c:pt>
                <c:pt idx="13">
                  <c:v>1.2914543754408441</c:v>
                </c:pt>
                <c:pt idx="14">
                  <c:v>1.3767879627405548</c:v>
                </c:pt>
                <c:pt idx="15">
                  <c:v>1.4245581186723422</c:v>
                </c:pt>
                <c:pt idx="16">
                  <c:v>1.4328603978666499</c:v>
                </c:pt>
                <c:pt idx="17">
                  <c:v>1.4013638146513578</c:v>
                </c:pt>
                <c:pt idx="18">
                  <c:v>1.3313240384060436</c:v>
                </c:pt>
                <c:pt idx="19">
                  <c:v>1.2255333339863137</c:v>
                </c:pt>
                <c:pt idx="20">
                  <c:v>1.0882092429355086</c:v>
                </c:pt>
                <c:pt idx="21">
                  <c:v>0.92482644341259612</c:v>
                </c:pt>
                <c:pt idx="22">
                  <c:v>0.74189849205031611</c:v>
                </c:pt>
                <c:pt idx="23">
                  <c:v>0.54671814900695159</c:v>
                </c:pt>
                <c:pt idx="24">
                  <c:v>0.34706663863245035</c:v>
                </c:pt>
                <c:pt idx="25">
                  <c:v>0.1509034366086705</c:v>
                </c:pt>
                <c:pt idx="26">
                  <c:v>3.3951049228480357E-2</c:v>
                </c:pt>
                <c:pt idx="27">
                  <c:v>0.20012725387073793</c:v>
                </c:pt>
                <c:pt idx="28">
                  <c:v>0.34100025643835286</c:v>
                </c:pt>
                <c:pt idx="29">
                  <c:v>0.45095389486942217</c:v>
                </c:pt>
                <c:pt idx="30">
                  <c:v>0.52560466457846922</c:v>
                </c:pt>
                <c:pt idx="31">
                  <c:v>0.56197647495132075</c:v>
                </c:pt>
                <c:pt idx="32">
                  <c:v>0.55861929668629584</c:v>
                </c:pt>
                <c:pt idx="33">
                  <c:v>0.51566696988663285</c:v>
                </c:pt>
                <c:pt idx="34">
                  <c:v>0.43483186827792852</c:v>
                </c:pt>
                <c:pt idx="35">
                  <c:v>0.31933663227140785</c:v>
                </c:pt>
                <c:pt idx="36">
                  <c:v>0.1737856924603578</c:v>
                </c:pt>
                <c:pt idx="37">
                  <c:v>3.9817055024936043E-3</c:v>
                </c:pt>
                <c:pt idx="38">
                  <c:v>0.18330577948964105</c:v>
                </c:pt>
                <c:pt idx="39">
                  <c:v>0.38061020150924701</c:v>
                </c:pt>
                <c:pt idx="40">
                  <c:v>0.58006565588051029</c:v>
                </c:pt>
                <c:pt idx="41">
                  <c:v>0.77372048305573127</c:v>
                </c:pt>
                <c:pt idx="42">
                  <c:v>0.95385427618858232</c:v>
                </c:pt>
                <c:pt idx="43">
                  <c:v>1.1132856693919093</c:v>
                </c:pt>
                <c:pt idx="44">
                  <c:v>1.2456586361335527</c:v>
                </c:pt>
                <c:pt idx="45">
                  <c:v>1.3456958839565738</c:v>
                </c:pt>
                <c:pt idx="46">
                  <c:v>1.4094092434760603</c:v>
                </c:pt>
                <c:pt idx="47">
                  <c:v>1.4342586641071033</c:v>
                </c:pt>
                <c:pt idx="48">
                  <c:v>1.4192534778660237</c:v>
                </c:pt>
                <c:pt idx="49">
                  <c:v>1.3649918941766499</c:v>
                </c:pt>
                <c:pt idx="50">
                  <c:v>1.2736371511483493</c:v>
                </c:pt>
                <c:pt idx="51">
                  <c:v>1.1488312740990971</c:v>
                </c:pt>
                <c:pt idx="52">
                  <c:v>0.99554987949912555</c:v>
                </c:pt>
                <c:pt idx="53">
                  <c:v>0.81990381284372638</c:v>
                </c:pt>
                <c:pt idx="54">
                  <c:v>0.62889552852723152</c:v>
                </c:pt>
                <c:pt idx="55">
                  <c:v>0.43013992408384599</c:v>
                </c:pt>
                <c:pt idx="56">
                  <c:v>0.23156075825314634</c:v>
                </c:pt>
                <c:pt idx="57">
                  <c:v>4.1074755724005874E-2</c:v>
                </c:pt>
                <c:pt idx="58">
                  <c:v>0.13372400769607684</c:v>
                </c:pt>
                <c:pt idx="59">
                  <c:v>0.28586685691894198</c:v>
                </c:pt>
                <c:pt idx="60">
                  <c:v>0.40928833666059539</c:v>
                </c:pt>
                <c:pt idx="61">
                  <c:v>0.49906802200274059</c:v>
                </c:pt>
                <c:pt idx="62">
                  <c:v>0.55162668020696692</c:v>
                </c:pt>
                <c:pt idx="63">
                  <c:v>0.56486896342910797</c:v>
                </c:pt>
                <c:pt idx="64">
                  <c:v>0.53826694362553862</c:v>
                </c:pt>
                <c:pt idx="65">
                  <c:v>0.47288115937829944</c:v>
                </c:pt>
                <c:pt idx="66">
                  <c:v>0.37131833556855398</c:v>
                </c:pt>
                <c:pt idx="67">
                  <c:v>0.23762746148157132</c:v>
                </c:pt>
                <c:pt idx="68">
                  <c:v>7.7138370381252264E-2</c:v>
                </c:pt>
                <c:pt idx="69">
                  <c:v>0.10375074412284979</c:v>
                </c:pt>
                <c:pt idx="70">
                  <c:v>0.29782840386406317</c:v>
                </c:pt>
                <c:pt idx="71">
                  <c:v>0.4973573449959785</c:v>
                </c:pt>
                <c:pt idx="72">
                  <c:v>0.69438297828565254</c:v>
                </c:pt>
                <c:pt idx="73">
                  <c:v>0.88105051348416241</c:v>
                </c:pt>
                <c:pt idx="74">
                  <c:v>1.0499181050266175</c:v>
                </c:pt>
                <c:pt idx="75">
                  <c:v>1.1942535349307182</c:v>
                </c:pt>
                <c:pt idx="76">
                  <c:v>1.3083026050829769</c:v>
                </c:pt>
                <c:pt idx="77">
                  <c:v>1.387518538959077</c:v>
                </c:pt>
                <c:pt idx="78">
                  <c:v>1.4287432472557118</c:v>
                </c:pt>
                <c:pt idx="79">
                  <c:v>1.4303332309451853</c:v>
                </c:pt>
                <c:pt idx="80">
                  <c:v>1.3922251023952814</c:v>
                </c:pt>
                <c:pt idx="81">
                  <c:v>1.3159381124341314</c:v>
                </c:pt>
                <c:pt idx="82">
                  <c:v>1.2045135826139686</c:v>
                </c:pt>
                <c:pt idx="83">
                  <c:v>1.0623936573182826</c:v>
                </c:pt>
                <c:pt idx="84">
                  <c:v>0.89524420948325933</c:v>
                </c:pt>
                <c:pt idx="85">
                  <c:v>0.70972896012349374</c:v>
                </c:pt>
                <c:pt idx="86">
                  <c:v>0.51324381680373687</c:v>
                </c:pt>
                <c:pt idx="87">
                  <c:v>0.31362202214342261</c:v>
                </c:pt>
                <c:pt idx="88">
                  <c:v>0.11882186715265342</c:v>
                </c:pt>
                <c:pt idx="89">
                  <c:v>6.3390580716518707E-2</c:v>
                </c:pt>
                <c:pt idx="90">
                  <c:v>0.22575108617218342</c:v>
                </c:pt>
                <c:pt idx="91">
                  <c:v>0.36178684822002638</c:v>
                </c:pt>
                <c:pt idx="92">
                  <c:v>0.4660745503128717</c:v>
                </c:pt>
                <c:pt idx="93">
                  <c:v>0.53445657086715315</c:v>
                </c:pt>
                <c:pt idx="94">
                  <c:v>0.56420673451531345</c:v>
                </c:pt>
                <c:pt idx="95">
                  <c:v>0.55413899611477246</c:v>
                </c:pt>
                <c:pt idx="96">
                  <c:v>0.50465472462497407</c:v>
                </c:pt>
                <c:pt idx="97">
                  <c:v>0.41772670179356763</c:v>
                </c:pt>
                <c:pt idx="98">
                  <c:v>0.29682047357359997</c:v>
                </c:pt>
                <c:pt idx="99">
                  <c:v>0.1467561897425389</c:v>
                </c:pt>
                <c:pt idx="100">
                  <c:v>2.648356025850479E-2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D04E-4021-B750-DA9FE50360C7}"/>
            </c:ext>
          </c:extLst>
        </c:ser>
        <c:ser>
          <c:idx val="93"/>
          <c:order val="93"/>
          <c:tx>
            <c:strRef>
              <c:f>'GRG vs Evo 2'!$CY$9</c:f>
              <c:strCache>
                <c:ptCount val="1"/>
                <c:pt idx="0">
                  <c:v>18,6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2'!$CY$10:$CY$110</c:f>
              <c:numCache>
                <c:formatCode>0.00</c:formatCode>
                <c:ptCount val="101"/>
                <c:pt idx="0">
                  <c:v>0.75302633826337906</c:v>
                </c:pt>
                <c:pt idx="1">
                  <c:v>0.73309291610462068</c:v>
                </c:pt>
                <c:pt idx="2">
                  <c:v>0.67408733226626416</c:v>
                </c:pt>
                <c:pt idx="3">
                  <c:v>0.5783619531730575</c:v>
                </c:pt>
                <c:pt idx="4">
                  <c:v>0.4497330476105445</c:v>
                </c:pt>
                <c:pt idx="5">
                  <c:v>0.29332864413151888</c:v>
                </c:pt>
                <c:pt idx="6">
                  <c:v>0.11538409274005273</c:v>
                </c:pt>
                <c:pt idx="7">
                  <c:v>7.700651883637985E-2</c:v>
                </c:pt>
                <c:pt idx="8">
                  <c:v>0.27617318403790969</c:v>
                </c:pt>
                <c:pt idx="9">
                  <c:v>0.474175756429708</c:v>
                </c:pt>
                <c:pt idx="10">
                  <c:v>0.66312049828376329</c:v>
                </c:pt>
                <c:pt idx="11">
                  <c:v>0.83547477899196676</c:v>
                </c:pt>
                <c:pt idx="12">
                  <c:v>0.98436737727786627</c:v>
                </c:pt>
                <c:pt idx="13">
                  <c:v>1.1038624151055683</c:v>
                </c:pt>
                <c:pt idx="14">
                  <c:v>1.189196002405279</c:v>
                </c:pt>
                <c:pt idx="15">
                  <c:v>1.2369661583370664</c:v>
                </c:pt>
                <c:pt idx="16">
                  <c:v>1.2452684375313741</c:v>
                </c:pt>
                <c:pt idx="17">
                  <c:v>1.213771854316082</c:v>
                </c:pt>
                <c:pt idx="18">
                  <c:v>1.1437320780707678</c:v>
                </c:pt>
                <c:pt idx="19">
                  <c:v>1.0379413736510377</c:v>
                </c:pt>
                <c:pt idx="20">
                  <c:v>0.90061728260023277</c:v>
                </c:pt>
                <c:pt idx="21">
                  <c:v>0.73723448307732031</c:v>
                </c:pt>
                <c:pt idx="22">
                  <c:v>0.55430653171504018</c:v>
                </c:pt>
                <c:pt idx="23">
                  <c:v>0.35912618867167578</c:v>
                </c:pt>
                <c:pt idx="24">
                  <c:v>0.15947467829717449</c:v>
                </c:pt>
                <c:pt idx="25">
                  <c:v>3.668852372660536E-2</c:v>
                </c:pt>
                <c:pt idx="26">
                  <c:v>0.22154300956375622</c:v>
                </c:pt>
                <c:pt idx="27">
                  <c:v>0.3877192142060138</c:v>
                </c:pt>
                <c:pt idx="28">
                  <c:v>0.52859221677362878</c:v>
                </c:pt>
                <c:pt idx="29">
                  <c:v>0.63854585520469809</c:v>
                </c:pt>
                <c:pt idx="30">
                  <c:v>0.71319662491374514</c:v>
                </c:pt>
                <c:pt idx="31">
                  <c:v>0.74956843528659656</c:v>
                </c:pt>
                <c:pt idx="32">
                  <c:v>0.74621125702157176</c:v>
                </c:pt>
                <c:pt idx="33">
                  <c:v>0.70325893022190877</c:v>
                </c:pt>
                <c:pt idx="34">
                  <c:v>0.62242382861320444</c:v>
                </c:pt>
                <c:pt idx="35">
                  <c:v>0.50692859260668377</c:v>
                </c:pt>
                <c:pt idx="36">
                  <c:v>0.36137765279563366</c:v>
                </c:pt>
                <c:pt idx="37">
                  <c:v>0.19157366583776947</c:v>
                </c:pt>
                <c:pt idx="38">
                  <c:v>4.2861808456348127E-3</c:v>
                </c:pt>
                <c:pt idx="39">
                  <c:v>0.19301824117397115</c:v>
                </c:pt>
                <c:pt idx="40">
                  <c:v>0.39247369554523442</c:v>
                </c:pt>
                <c:pt idx="41">
                  <c:v>0.58612852272045535</c:v>
                </c:pt>
                <c:pt idx="42">
                  <c:v>0.7662623158533064</c:v>
                </c:pt>
                <c:pt idx="43">
                  <c:v>0.92569370905663328</c:v>
                </c:pt>
                <c:pt idx="44">
                  <c:v>1.0580666757982768</c:v>
                </c:pt>
                <c:pt idx="45">
                  <c:v>1.1581039236212978</c:v>
                </c:pt>
                <c:pt idx="46">
                  <c:v>1.2218172831407845</c:v>
                </c:pt>
                <c:pt idx="47">
                  <c:v>1.2466667037718273</c:v>
                </c:pt>
                <c:pt idx="48">
                  <c:v>1.2316615175307479</c:v>
                </c:pt>
                <c:pt idx="49">
                  <c:v>1.1773999338413741</c:v>
                </c:pt>
                <c:pt idx="50">
                  <c:v>1.0860451908130733</c:v>
                </c:pt>
                <c:pt idx="51">
                  <c:v>0.9612393137638211</c:v>
                </c:pt>
                <c:pt idx="52">
                  <c:v>0.80795791916384974</c:v>
                </c:pt>
                <c:pt idx="53">
                  <c:v>0.63231185250845057</c:v>
                </c:pt>
                <c:pt idx="54">
                  <c:v>0.44130356819195571</c:v>
                </c:pt>
                <c:pt idx="55">
                  <c:v>0.2425479637485701</c:v>
                </c:pt>
                <c:pt idx="56">
                  <c:v>4.3968797917870478E-2</c:v>
                </c:pt>
                <c:pt idx="57">
                  <c:v>0.14651720461126999</c:v>
                </c:pt>
                <c:pt idx="58">
                  <c:v>0.32131596803135271</c:v>
                </c:pt>
                <c:pt idx="59">
                  <c:v>0.47345881725421785</c:v>
                </c:pt>
                <c:pt idx="60">
                  <c:v>0.59688029699587131</c:v>
                </c:pt>
                <c:pt idx="61">
                  <c:v>0.68665998233801639</c:v>
                </c:pt>
                <c:pt idx="62">
                  <c:v>0.73921864054224273</c:v>
                </c:pt>
                <c:pt idx="63">
                  <c:v>0.75246092376438378</c:v>
                </c:pt>
                <c:pt idx="64">
                  <c:v>0.72585890396081454</c:v>
                </c:pt>
                <c:pt idx="65">
                  <c:v>0.66047311971357536</c:v>
                </c:pt>
                <c:pt idx="66">
                  <c:v>0.5589102959038299</c:v>
                </c:pt>
                <c:pt idx="67">
                  <c:v>0.42521942181684719</c:v>
                </c:pt>
                <c:pt idx="68">
                  <c:v>0.26473033071652813</c:v>
                </c:pt>
                <c:pt idx="69">
                  <c:v>8.3841216212426073E-2</c:v>
                </c:pt>
                <c:pt idx="70">
                  <c:v>0.11023644352878728</c:v>
                </c:pt>
                <c:pt idx="71">
                  <c:v>0.30976538466070264</c:v>
                </c:pt>
                <c:pt idx="72">
                  <c:v>0.50679101795037673</c:v>
                </c:pt>
                <c:pt idx="73">
                  <c:v>0.69345855314888649</c:v>
                </c:pt>
                <c:pt idx="74">
                  <c:v>0.86232614469134172</c:v>
                </c:pt>
                <c:pt idx="75">
                  <c:v>1.0066615745954421</c:v>
                </c:pt>
                <c:pt idx="76">
                  <c:v>1.1207106447477011</c:v>
                </c:pt>
                <c:pt idx="77">
                  <c:v>1.1999265786238011</c:v>
                </c:pt>
                <c:pt idx="78">
                  <c:v>1.241151286920436</c:v>
                </c:pt>
                <c:pt idx="79">
                  <c:v>1.2427412706099095</c:v>
                </c:pt>
                <c:pt idx="80">
                  <c:v>1.2046331420600056</c:v>
                </c:pt>
                <c:pt idx="81">
                  <c:v>1.1283461520988556</c:v>
                </c:pt>
                <c:pt idx="82">
                  <c:v>1.0169216222786925</c:v>
                </c:pt>
                <c:pt idx="83">
                  <c:v>0.8748016969830068</c:v>
                </c:pt>
                <c:pt idx="84">
                  <c:v>0.70765224914798341</c:v>
                </c:pt>
                <c:pt idx="85">
                  <c:v>0.52213699978821781</c:v>
                </c:pt>
                <c:pt idx="86">
                  <c:v>0.32565185646846107</c:v>
                </c:pt>
                <c:pt idx="87">
                  <c:v>0.12603006180814674</c:v>
                </c:pt>
                <c:pt idx="88">
                  <c:v>6.8770093182622449E-2</c:v>
                </c:pt>
                <c:pt idx="89">
                  <c:v>0.25098254105179457</c:v>
                </c:pt>
                <c:pt idx="90">
                  <c:v>0.41334304650745929</c:v>
                </c:pt>
                <c:pt idx="91">
                  <c:v>0.54937880855530219</c:v>
                </c:pt>
                <c:pt idx="92">
                  <c:v>0.65366651064814763</c:v>
                </c:pt>
                <c:pt idx="93">
                  <c:v>0.72204853120242896</c:v>
                </c:pt>
                <c:pt idx="94">
                  <c:v>0.75179869485058926</c:v>
                </c:pt>
                <c:pt idx="95">
                  <c:v>0.74173095645004827</c:v>
                </c:pt>
                <c:pt idx="96">
                  <c:v>0.69224668496024999</c:v>
                </c:pt>
                <c:pt idx="97">
                  <c:v>0.60531866212884355</c:v>
                </c:pt>
                <c:pt idx="98">
                  <c:v>0.48441243390887584</c:v>
                </c:pt>
                <c:pt idx="99">
                  <c:v>0.33434815007781477</c:v>
                </c:pt>
                <c:pt idx="100">
                  <c:v>0.16110840007677107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D04E-4021-B750-DA9FE50360C7}"/>
            </c:ext>
          </c:extLst>
        </c:ser>
        <c:ser>
          <c:idx val="94"/>
          <c:order val="94"/>
          <c:tx>
            <c:strRef>
              <c:f>'GRG vs Evo 2'!$CZ$9</c:f>
              <c:strCache>
                <c:ptCount val="1"/>
                <c:pt idx="0">
                  <c:v>18,8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2'!$CZ$10:$CZ$110</c:f>
              <c:numCache>
                <c:formatCode>0.00</c:formatCode>
                <c:ptCount val="101"/>
                <c:pt idx="0">
                  <c:v>0.95046435912163263</c:v>
                </c:pt>
                <c:pt idx="1">
                  <c:v>0.93053093696287426</c:v>
                </c:pt>
                <c:pt idx="2">
                  <c:v>0.87152535312451773</c:v>
                </c:pt>
                <c:pt idx="3">
                  <c:v>0.77579997403131096</c:v>
                </c:pt>
                <c:pt idx="4">
                  <c:v>0.64717106846879802</c:v>
                </c:pt>
                <c:pt idx="5">
                  <c:v>0.49076666498977234</c:v>
                </c:pt>
                <c:pt idx="6">
                  <c:v>0.3128221135983062</c:v>
                </c:pt>
                <c:pt idx="7">
                  <c:v>0.12043150202187361</c:v>
                </c:pt>
                <c:pt idx="8">
                  <c:v>7.8735163179656231E-2</c:v>
                </c:pt>
                <c:pt idx="9">
                  <c:v>0.27673773557145454</c:v>
                </c:pt>
                <c:pt idx="10">
                  <c:v>0.46568247742550983</c:v>
                </c:pt>
                <c:pt idx="11">
                  <c:v>0.63803675813371319</c:v>
                </c:pt>
                <c:pt idx="12">
                  <c:v>0.78692935641961281</c:v>
                </c:pt>
                <c:pt idx="13">
                  <c:v>0.90642439424731469</c:v>
                </c:pt>
                <c:pt idx="14">
                  <c:v>0.99175798154702544</c:v>
                </c:pt>
                <c:pt idx="15">
                  <c:v>1.0395281374788128</c:v>
                </c:pt>
                <c:pt idx="16">
                  <c:v>1.0478304166731205</c:v>
                </c:pt>
                <c:pt idx="17">
                  <c:v>1.0163338334578285</c:v>
                </c:pt>
                <c:pt idx="18">
                  <c:v>0.94629405721251436</c:v>
                </c:pt>
                <c:pt idx="19">
                  <c:v>0.84050335279278421</c:v>
                </c:pt>
                <c:pt idx="20">
                  <c:v>0.70317926174197931</c:v>
                </c:pt>
                <c:pt idx="21">
                  <c:v>0.53979646221906685</c:v>
                </c:pt>
                <c:pt idx="22">
                  <c:v>0.35686851085678678</c:v>
                </c:pt>
                <c:pt idx="23">
                  <c:v>0.1616881678134223</c:v>
                </c:pt>
                <c:pt idx="24">
                  <c:v>3.7963342561078979E-2</c:v>
                </c:pt>
                <c:pt idx="25">
                  <c:v>0.23412654458485882</c:v>
                </c:pt>
                <c:pt idx="26">
                  <c:v>0.41898103042200968</c:v>
                </c:pt>
                <c:pt idx="27">
                  <c:v>0.58515723506426731</c:v>
                </c:pt>
                <c:pt idx="28">
                  <c:v>0.72603023763188224</c:v>
                </c:pt>
                <c:pt idx="29">
                  <c:v>0.83598387606295155</c:v>
                </c:pt>
                <c:pt idx="30">
                  <c:v>0.9106346457719986</c:v>
                </c:pt>
                <c:pt idx="31">
                  <c:v>0.94700645614485013</c:v>
                </c:pt>
                <c:pt idx="32">
                  <c:v>0.94364927787982522</c:v>
                </c:pt>
                <c:pt idx="33">
                  <c:v>0.90069695108016223</c:v>
                </c:pt>
                <c:pt idx="34">
                  <c:v>0.8198618494714579</c:v>
                </c:pt>
                <c:pt idx="35">
                  <c:v>0.70436661346493723</c:v>
                </c:pt>
                <c:pt idx="36">
                  <c:v>0.55881567365388718</c:v>
                </c:pt>
                <c:pt idx="37">
                  <c:v>0.38901168669602293</c:v>
                </c:pt>
                <c:pt idx="38">
                  <c:v>0.20172420170388827</c:v>
                </c:pt>
                <c:pt idx="39">
                  <c:v>4.4197796842823309E-3</c:v>
                </c:pt>
                <c:pt idx="40">
                  <c:v>0.19503567468698096</c:v>
                </c:pt>
                <c:pt idx="41">
                  <c:v>0.38869050186220194</c:v>
                </c:pt>
                <c:pt idx="42">
                  <c:v>0.56882429499505294</c:v>
                </c:pt>
                <c:pt idx="43">
                  <c:v>0.72825568819837982</c:v>
                </c:pt>
                <c:pt idx="44">
                  <c:v>0.86062865494002339</c:v>
                </c:pt>
                <c:pt idx="45">
                  <c:v>0.96066590276304431</c:v>
                </c:pt>
                <c:pt idx="46">
                  <c:v>1.024379262282531</c:v>
                </c:pt>
                <c:pt idx="47">
                  <c:v>1.049228682913574</c:v>
                </c:pt>
                <c:pt idx="48">
                  <c:v>1.0342234966724944</c:v>
                </c:pt>
                <c:pt idx="49">
                  <c:v>0.97996191298312063</c:v>
                </c:pt>
                <c:pt idx="50">
                  <c:v>0.88860716995481981</c:v>
                </c:pt>
                <c:pt idx="51">
                  <c:v>0.76380129290556764</c:v>
                </c:pt>
                <c:pt idx="52">
                  <c:v>0.61051989830559616</c:v>
                </c:pt>
                <c:pt idx="53">
                  <c:v>0.43487383165019705</c:v>
                </c:pt>
                <c:pt idx="54">
                  <c:v>0.24386554733370222</c:v>
                </c:pt>
                <c:pt idx="55">
                  <c:v>4.5109942890316633E-2</c:v>
                </c:pt>
                <c:pt idx="56">
                  <c:v>0.15346922294038298</c:v>
                </c:pt>
                <c:pt idx="57">
                  <c:v>0.34395522546952345</c:v>
                </c:pt>
                <c:pt idx="58">
                  <c:v>0.51875398888960622</c:v>
                </c:pt>
                <c:pt idx="59">
                  <c:v>0.67089683811247136</c:v>
                </c:pt>
                <c:pt idx="60">
                  <c:v>0.79431831785412477</c:v>
                </c:pt>
                <c:pt idx="61">
                  <c:v>0.88409800319626997</c:v>
                </c:pt>
                <c:pt idx="62">
                  <c:v>0.9366566614004963</c:v>
                </c:pt>
                <c:pt idx="63">
                  <c:v>0.94989894462263735</c:v>
                </c:pt>
                <c:pt idx="64">
                  <c:v>0.923296924819068</c:v>
                </c:pt>
                <c:pt idx="65">
                  <c:v>0.85791114057182882</c:v>
                </c:pt>
                <c:pt idx="66">
                  <c:v>0.75634831676208336</c:v>
                </c:pt>
                <c:pt idx="67">
                  <c:v>0.6226574426751007</c:v>
                </c:pt>
                <c:pt idx="68">
                  <c:v>0.46216835157478159</c:v>
                </c:pt>
                <c:pt idx="69">
                  <c:v>0.28127923707067953</c:v>
                </c:pt>
                <c:pt idx="70">
                  <c:v>8.7201577329466179E-2</c:v>
                </c:pt>
                <c:pt idx="71">
                  <c:v>0.11232736380244918</c:v>
                </c:pt>
                <c:pt idx="72">
                  <c:v>0.30935299709212327</c:v>
                </c:pt>
                <c:pt idx="73">
                  <c:v>0.49602053229063303</c:v>
                </c:pt>
                <c:pt idx="74">
                  <c:v>0.66488812383308815</c:v>
                </c:pt>
                <c:pt idx="75">
                  <c:v>0.80922355373718868</c:v>
                </c:pt>
                <c:pt idx="76">
                  <c:v>0.92327262388944753</c:v>
                </c:pt>
                <c:pt idx="77">
                  <c:v>1.0024885577655478</c:v>
                </c:pt>
                <c:pt idx="78">
                  <c:v>1.0437132660621826</c:v>
                </c:pt>
                <c:pt idx="79">
                  <c:v>1.0453032497516559</c:v>
                </c:pt>
                <c:pt idx="80">
                  <c:v>1.007195121201752</c:v>
                </c:pt>
                <c:pt idx="81">
                  <c:v>0.93090813124060201</c:v>
                </c:pt>
                <c:pt idx="82">
                  <c:v>0.81948360142043908</c:v>
                </c:pt>
                <c:pt idx="83">
                  <c:v>0.67736367612475334</c:v>
                </c:pt>
                <c:pt idx="84">
                  <c:v>0.51021422828972995</c:v>
                </c:pt>
                <c:pt idx="85">
                  <c:v>0.32469897892996435</c:v>
                </c:pt>
                <c:pt idx="86">
                  <c:v>0.12821383561020758</c:v>
                </c:pt>
                <c:pt idx="87">
                  <c:v>7.1407959050106717E-2</c:v>
                </c:pt>
                <c:pt idx="88">
                  <c:v>0.26620811404087591</c:v>
                </c:pt>
                <c:pt idx="89">
                  <c:v>0.44842056191004803</c:v>
                </c:pt>
                <c:pt idx="90">
                  <c:v>0.6107810673657128</c:v>
                </c:pt>
                <c:pt idx="91">
                  <c:v>0.74681682941355576</c:v>
                </c:pt>
                <c:pt idx="92">
                  <c:v>0.85110453150640109</c:v>
                </c:pt>
                <c:pt idx="93">
                  <c:v>0.91948655206068253</c:v>
                </c:pt>
                <c:pt idx="94">
                  <c:v>0.94923671570884283</c:v>
                </c:pt>
                <c:pt idx="95">
                  <c:v>0.93916897730830184</c:v>
                </c:pt>
                <c:pt idx="96">
                  <c:v>0.88968470581850345</c:v>
                </c:pt>
                <c:pt idx="97">
                  <c:v>0.80275668298709701</c:v>
                </c:pt>
                <c:pt idx="98">
                  <c:v>0.68185045476712935</c:v>
                </c:pt>
                <c:pt idx="99">
                  <c:v>0.53178617093606828</c:v>
                </c:pt>
                <c:pt idx="100">
                  <c:v>0.35854642093502453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D04E-4021-B750-DA9FE50360C7}"/>
            </c:ext>
          </c:extLst>
        </c:ser>
        <c:ser>
          <c:idx val="95"/>
          <c:order val="95"/>
          <c:tx>
            <c:strRef>
              <c:f>'GRG vs Evo 2'!$DA$9</c:f>
              <c:strCache>
                <c:ptCount val="1"/>
                <c:pt idx="0">
                  <c:v>19,0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2'!$DA$10:$DA$110</c:f>
              <c:numCache>
                <c:formatCode>0.00</c:formatCode>
                <c:ptCount val="101"/>
                <c:pt idx="0">
                  <c:v>1.1498772096629524</c:v>
                </c:pt>
                <c:pt idx="1">
                  <c:v>1.129943787504194</c:v>
                </c:pt>
                <c:pt idx="2">
                  <c:v>1.0709382036658375</c:v>
                </c:pt>
                <c:pt idx="3">
                  <c:v>0.9752128245726307</c:v>
                </c:pt>
                <c:pt idx="4">
                  <c:v>0.84658391901011776</c:v>
                </c:pt>
                <c:pt idx="5">
                  <c:v>0.69017951553109214</c:v>
                </c:pt>
                <c:pt idx="6">
                  <c:v>0.51223496413962599</c:v>
                </c:pt>
                <c:pt idx="7">
                  <c:v>0.31984435256319338</c:v>
                </c:pt>
                <c:pt idx="8">
                  <c:v>0.12067768736166352</c:v>
                </c:pt>
                <c:pt idx="9">
                  <c:v>7.7324885030134766E-2</c:v>
                </c:pt>
                <c:pt idx="10">
                  <c:v>0.26626962688419009</c:v>
                </c:pt>
                <c:pt idx="11">
                  <c:v>0.43862390759239345</c:v>
                </c:pt>
                <c:pt idx="12">
                  <c:v>0.58751650587829307</c:v>
                </c:pt>
                <c:pt idx="13">
                  <c:v>0.70701154370599495</c:v>
                </c:pt>
                <c:pt idx="14">
                  <c:v>0.79234513100570569</c:v>
                </c:pt>
                <c:pt idx="15">
                  <c:v>0.84011528693749304</c:v>
                </c:pt>
                <c:pt idx="16">
                  <c:v>0.84841756613180075</c:v>
                </c:pt>
                <c:pt idx="17">
                  <c:v>0.81692098291650872</c:v>
                </c:pt>
                <c:pt idx="18">
                  <c:v>0.74688120667119462</c:v>
                </c:pt>
                <c:pt idx="19">
                  <c:v>0.64109050225146447</c:v>
                </c:pt>
                <c:pt idx="20">
                  <c:v>0.50376641120065957</c:v>
                </c:pt>
                <c:pt idx="21">
                  <c:v>0.34038361167774711</c:v>
                </c:pt>
                <c:pt idx="22">
                  <c:v>0.15745566031546701</c:v>
                </c:pt>
                <c:pt idx="23">
                  <c:v>3.7724682727897474E-2</c:v>
                </c:pt>
                <c:pt idx="24">
                  <c:v>0.23737619310239874</c:v>
                </c:pt>
                <c:pt idx="25">
                  <c:v>0.43353939512617856</c:v>
                </c:pt>
                <c:pt idx="26">
                  <c:v>0.61839388096332948</c:v>
                </c:pt>
                <c:pt idx="27">
                  <c:v>0.78457008560558705</c:v>
                </c:pt>
                <c:pt idx="28">
                  <c:v>0.92544308817320198</c:v>
                </c:pt>
                <c:pt idx="29">
                  <c:v>1.0353967266042712</c:v>
                </c:pt>
                <c:pt idx="30">
                  <c:v>1.1100474963133182</c:v>
                </c:pt>
                <c:pt idx="31">
                  <c:v>1.1464193066861699</c:v>
                </c:pt>
                <c:pt idx="32">
                  <c:v>1.1430621284211449</c:v>
                </c:pt>
                <c:pt idx="33">
                  <c:v>1.1001098016214819</c:v>
                </c:pt>
                <c:pt idx="34">
                  <c:v>1.0192747000127775</c:v>
                </c:pt>
                <c:pt idx="35">
                  <c:v>0.90377946400625697</c:v>
                </c:pt>
                <c:pt idx="36">
                  <c:v>0.75822852419520692</c:v>
                </c:pt>
                <c:pt idx="37">
                  <c:v>0.58842453723734267</c:v>
                </c:pt>
                <c:pt idx="38">
                  <c:v>0.40113705224520801</c:v>
                </c:pt>
                <c:pt idx="39">
                  <c:v>0.20383263022560211</c:v>
                </c:pt>
                <c:pt idx="40">
                  <c:v>4.3771758543388051E-3</c:v>
                </c:pt>
                <c:pt idx="41">
                  <c:v>0.18927765132088217</c:v>
                </c:pt>
                <c:pt idx="42">
                  <c:v>0.3694114444537332</c:v>
                </c:pt>
                <c:pt idx="43">
                  <c:v>0.52884283765706008</c:v>
                </c:pt>
                <c:pt idx="44">
                  <c:v>0.66121580439870364</c:v>
                </c:pt>
                <c:pt idx="45">
                  <c:v>0.76125305222172457</c:v>
                </c:pt>
                <c:pt idx="46">
                  <c:v>0.82496641174121121</c:v>
                </c:pt>
                <c:pt idx="47">
                  <c:v>0.84981583237225411</c:v>
                </c:pt>
                <c:pt idx="48">
                  <c:v>0.83481064613117462</c:v>
                </c:pt>
                <c:pt idx="49">
                  <c:v>0.78054906244180089</c:v>
                </c:pt>
                <c:pt idx="50">
                  <c:v>0.68919431941350007</c:v>
                </c:pt>
                <c:pt idx="51">
                  <c:v>0.5643884423642479</c:v>
                </c:pt>
                <c:pt idx="52">
                  <c:v>0.41110704776427642</c:v>
                </c:pt>
                <c:pt idx="53">
                  <c:v>0.23546098110887728</c:v>
                </c:pt>
                <c:pt idx="54">
                  <c:v>4.4452696792382451E-2</c:v>
                </c:pt>
                <c:pt idx="55">
                  <c:v>0.15430290765100313</c:v>
                </c:pt>
                <c:pt idx="56">
                  <c:v>0.35288207348170275</c:v>
                </c:pt>
                <c:pt idx="57">
                  <c:v>0.54336807601084325</c:v>
                </c:pt>
                <c:pt idx="58">
                  <c:v>0.71816683943092596</c:v>
                </c:pt>
                <c:pt idx="59">
                  <c:v>0.8703096886537911</c:v>
                </c:pt>
                <c:pt idx="60">
                  <c:v>0.99373116839544451</c:v>
                </c:pt>
                <c:pt idx="61">
                  <c:v>1.0835108537375897</c:v>
                </c:pt>
                <c:pt idx="62">
                  <c:v>1.136069511941816</c:v>
                </c:pt>
                <c:pt idx="63">
                  <c:v>1.1493117951639571</c:v>
                </c:pt>
                <c:pt idx="64">
                  <c:v>1.1227097753603876</c:v>
                </c:pt>
                <c:pt idx="65">
                  <c:v>1.0573239911131485</c:v>
                </c:pt>
                <c:pt idx="66">
                  <c:v>0.9557611673034031</c:v>
                </c:pt>
                <c:pt idx="67">
                  <c:v>0.82207029321642044</c:v>
                </c:pt>
                <c:pt idx="68">
                  <c:v>0.66158120211610139</c:v>
                </c:pt>
                <c:pt idx="69">
                  <c:v>0.48069208761199933</c:v>
                </c:pt>
                <c:pt idx="70">
                  <c:v>0.28661442787078595</c:v>
                </c:pt>
                <c:pt idx="71">
                  <c:v>8.7085486738870579E-2</c:v>
                </c:pt>
                <c:pt idx="72">
                  <c:v>0.1099401465508035</c:v>
                </c:pt>
                <c:pt idx="73">
                  <c:v>0.29660768174931329</c:v>
                </c:pt>
                <c:pt idx="74">
                  <c:v>0.46547527329176841</c:v>
                </c:pt>
                <c:pt idx="75">
                  <c:v>0.60981070319586894</c:v>
                </c:pt>
                <c:pt idx="76">
                  <c:v>0.72385977334812779</c:v>
                </c:pt>
                <c:pt idx="77">
                  <c:v>0.80307570722422794</c:v>
                </c:pt>
                <c:pt idx="78">
                  <c:v>0.84430041552086277</c:v>
                </c:pt>
                <c:pt idx="79">
                  <c:v>0.84589039921033615</c:v>
                </c:pt>
                <c:pt idx="80">
                  <c:v>0.80778227066043229</c:v>
                </c:pt>
                <c:pt idx="81">
                  <c:v>0.73149528069928227</c:v>
                </c:pt>
                <c:pt idx="82">
                  <c:v>0.62007075087911934</c:v>
                </c:pt>
                <c:pt idx="83">
                  <c:v>0.4779508255834336</c:v>
                </c:pt>
                <c:pt idx="84">
                  <c:v>0.31080137774841021</c:v>
                </c:pt>
                <c:pt idx="85">
                  <c:v>0.12528612838864459</c:v>
                </c:pt>
                <c:pt idx="86">
                  <c:v>7.1199014931112192E-2</c:v>
                </c:pt>
                <c:pt idx="87">
                  <c:v>0.27082080959142651</c:v>
                </c:pt>
                <c:pt idx="88">
                  <c:v>0.46562096458219571</c:v>
                </c:pt>
                <c:pt idx="89">
                  <c:v>0.64783341245136783</c:v>
                </c:pt>
                <c:pt idx="90">
                  <c:v>0.81019391790703255</c:v>
                </c:pt>
                <c:pt idx="91">
                  <c:v>0.9462296799548755</c:v>
                </c:pt>
                <c:pt idx="92">
                  <c:v>1.0505173820477207</c:v>
                </c:pt>
                <c:pt idx="93">
                  <c:v>1.1188994026020023</c:v>
                </c:pt>
                <c:pt idx="94">
                  <c:v>1.1486495662501626</c:v>
                </c:pt>
                <c:pt idx="95">
                  <c:v>1.1385818278496216</c:v>
                </c:pt>
                <c:pt idx="96">
                  <c:v>1.0890975563598231</c:v>
                </c:pt>
                <c:pt idx="97">
                  <c:v>1.0021695335284166</c:v>
                </c:pt>
                <c:pt idx="98">
                  <c:v>0.8812633053084491</c:v>
                </c:pt>
                <c:pt idx="99">
                  <c:v>0.73119902147738802</c:v>
                </c:pt>
                <c:pt idx="100">
                  <c:v>0.55795927147634428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D04E-4021-B750-DA9FE50360C7}"/>
            </c:ext>
          </c:extLst>
        </c:ser>
        <c:ser>
          <c:idx val="96"/>
          <c:order val="96"/>
          <c:tx>
            <c:strRef>
              <c:f>'GRG vs Evo 2'!$DB$9</c:f>
              <c:strCache>
                <c:ptCount val="1"/>
                <c:pt idx="0">
                  <c:v>19,2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2'!$DB$10:$DB$110</c:f>
              <c:numCache>
                <c:formatCode>0.00</c:formatCode>
                <c:ptCount val="101"/>
                <c:pt idx="0">
                  <c:v>1.3433149288198953</c:v>
                </c:pt>
                <c:pt idx="1">
                  <c:v>1.323381506661137</c:v>
                </c:pt>
                <c:pt idx="2">
                  <c:v>1.2643759228227804</c:v>
                </c:pt>
                <c:pt idx="3">
                  <c:v>1.1686505437295738</c:v>
                </c:pt>
                <c:pt idx="4">
                  <c:v>1.0400216381670608</c:v>
                </c:pt>
                <c:pt idx="5">
                  <c:v>0.8836172346880351</c:v>
                </c:pt>
                <c:pt idx="6">
                  <c:v>0.70567268329656896</c:v>
                </c:pt>
                <c:pt idx="7">
                  <c:v>0.5132820717201364</c:v>
                </c:pt>
                <c:pt idx="8">
                  <c:v>0.31411540651860659</c:v>
                </c:pt>
                <c:pt idx="9">
                  <c:v>0.11611283412680828</c:v>
                </c:pt>
                <c:pt idx="10">
                  <c:v>7.2831907727247014E-2</c:v>
                </c:pt>
                <c:pt idx="11">
                  <c:v>0.24518618843545043</c:v>
                </c:pt>
                <c:pt idx="12">
                  <c:v>0.39407878672135005</c:v>
                </c:pt>
                <c:pt idx="13">
                  <c:v>0.51357382454905198</c:v>
                </c:pt>
                <c:pt idx="14">
                  <c:v>0.59890741184876273</c:v>
                </c:pt>
                <c:pt idx="15">
                  <c:v>0.64667756778055008</c:v>
                </c:pt>
                <c:pt idx="16">
                  <c:v>0.65497984697485778</c:v>
                </c:pt>
                <c:pt idx="17">
                  <c:v>0.62348326375956575</c:v>
                </c:pt>
                <c:pt idx="18">
                  <c:v>0.55344348751425154</c:v>
                </c:pt>
                <c:pt idx="19">
                  <c:v>0.44765278309452144</c:v>
                </c:pt>
                <c:pt idx="20">
                  <c:v>0.31032869204371655</c:v>
                </c:pt>
                <c:pt idx="21">
                  <c:v>0.14694589252080403</c:v>
                </c:pt>
                <c:pt idx="22">
                  <c:v>3.5982058841476039E-2</c:v>
                </c:pt>
                <c:pt idx="23">
                  <c:v>0.23116240188484052</c:v>
                </c:pt>
                <c:pt idx="24">
                  <c:v>0.43081391225934179</c:v>
                </c:pt>
                <c:pt idx="25">
                  <c:v>0.62697711428312164</c:v>
                </c:pt>
                <c:pt idx="26">
                  <c:v>0.81183160012027256</c:v>
                </c:pt>
                <c:pt idx="27">
                  <c:v>0.97800780476253002</c:v>
                </c:pt>
                <c:pt idx="28">
                  <c:v>1.1188808073301451</c:v>
                </c:pt>
                <c:pt idx="29">
                  <c:v>1.2288344457612144</c:v>
                </c:pt>
                <c:pt idx="30">
                  <c:v>1.3034852154702614</c:v>
                </c:pt>
                <c:pt idx="31">
                  <c:v>1.3398570258431128</c:v>
                </c:pt>
                <c:pt idx="32">
                  <c:v>1.336499847578088</c:v>
                </c:pt>
                <c:pt idx="33">
                  <c:v>1.2935475207784251</c:v>
                </c:pt>
                <c:pt idx="34">
                  <c:v>1.2127124191697207</c:v>
                </c:pt>
                <c:pt idx="35">
                  <c:v>1.0972171831632</c:v>
                </c:pt>
                <c:pt idx="36">
                  <c:v>0.95166624335214989</c:v>
                </c:pt>
                <c:pt idx="37">
                  <c:v>0.78186225639428575</c:v>
                </c:pt>
                <c:pt idx="38">
                  <c:v>0.59457477140215109</c:v>
                </c:pt>
                <c:pt idx="39">
                  <c:v>0.39727034938254513</c:v>
                </c:pt>
                <c:pt idx="40">
                  <c:v>0.19781489501128185</c:v>
                </c:pt>
                <c:pt idx="41">
                  <c:v>4.1600678360608767E-3</c:v>
                </c:pt>
                <c:pt idx="42">
                  <c:v>0.17597372529679017</c:v>
                </c:pt>
                <c:pt idx="43">
                  <c:v>0.33540511850011706</c:v>
                </c:pt>
                <c:pt idx="44">
                  <c:v>0.46777808524176062</c:v>
                </c:pt>
                <c:pt idx="45">
                  <c:v>0.56781533306478149</c:v>
                </c:pt>
                <c:pt idx="46">
                  <c:v>0.63152869258426825</c:v>
                </c:pt>
                <c:pt idx="47">
                  <c:v>0.65637811321531103</c:v>
                </c:pt>
                <c:pt idx="48">
                  <c:v>0.64137292697423165</c:v>
                </c:pt>
                <c:pt idx="49">
                  <c:v>0.58711134328485781</c:v>
                </c:pt>
                <c:pt idx="50">
                  <c:v>0.49575660025655705</c:v>
                </c:pt>
                <c:pt idx="51">
                  <c:v>0.37095072320730488</c:v>
                </c:pt>
                <c:pt idx="52">
                  <c:v>0.2176693286073334</c:v>
                </c:pt>
                <c:pt idx="53">
                  <c:v>4.2023261951934232E-2</c:v>
                </c:pt>
                <c:pt idx="54">
                  <c:v>0.1489850223645606</c:v>
                </c:pt>
                <c:pt idx="55">
                  <c:v>0.34774062680794615</c:v>
                </c:pt>
                <c:pt idx="56">
                  <c:v>0.54631979263864583</c:v>
                </c:pt>
                <c:pt idx="57">
                  <c:v>0.73680579516778621</c:v>
                </c:pt>
                <c:pt idx="58">
                  <c:v>0.91160455858786893</c:v>
                </c:pt>
                <c:pt idx="59">
                  <c:v>1.0637474078107341</c:v>
                </c:pt>
                <c:pt idx="60">
                  <c:v>1.1871688875523876</c:v>
                </c:pt>
                <c:pt idx="61">
                  <c:v>1.2769485728945327</c:v>
                </c:pt>
                <c:pt idx="62">
                  <c:v>1.329507231098759</c:v>
                </c:pt>
                <c:pt idx="63">
                  <c:v>1.3427495143209001</c:v>
                </c:pt>
                <c:pt idx="64">
                  <c:v>1.3161474945173308</c:v>
                </c:pt>
                <c:pt idx="65">
                  <c:v>1.2507617102700916</c:v>
                </c:pt>
                <c:pt idx="66">
                  <c:v>1.1491988864603462</c:v>
                </c:pt>
                <c:pt idx="67">
                  <c:v>1.0155080123733635</c:v>
                </c:pt>
                <c:pt idx="68">
                  <c:v>0.85501892127304435</c:v>
                </c:pt>
                <c:pt idx="69">
                  <c:v>0.6741298067689423</c:v>
                </c:pt>
                <c:pt idx="70">
                  <c:v>0.48005214702772903</c:v>
                </c:pt>
                <c:pt idx="71">
                  <c:v>0.28052320589581364</c:v>
                </c:pt>
                <c:pt idx="72">
                  <c:v>8.3497572606139547E-2</c:v>
                </c:pt>
                <c:pt idx="73">
                  <c:v>0.10316996259237021</c:v>
                </c:pt>
                <c:pt idx="74">
                  <c:v>0.27203755413482539</c:v>
                </c:pt>
                <c:pt idx="75">
                  <c:v>0.41637298403892592</c:v>
                </c:pt>
                <c:pt idx="76">
                  <c:v>0.53042205419118482</c:v>
                </c:pt>
                <c:pt idx="77">
                  <c:v>0.60963798806728486</c:v>
                </c:pt>
                <c:pt idx="78">
                  <c:v>0.65086269636391969</c:v>
                </c:pt>
                <c:pt idx="79">
                  <c:v>0.65245268005339319</c:v>
                </c:pt>
                <c:pt idx="80">
                  <c:v>0.61434455150348932</c:v>
                </c:pt>
                <c:pt idx="81">
                  <c:v>0.5380575615423393</c:v>
                </c:pt>
                <c:pt idx="82">
                  <c:v>0.42663303172217631</c:v>
                </c:pt>
                <c:pt idx="83">
                  <c:v>0.28451310642649058</c:v>
                </c:pt>
                <c:pt idx="84">
                  <c:v>0.11736365859146713</c:v>
                </c:pt>
                <c:pt idx="85">
                  <c:v>6.8151590768298465E-2</c:v>
                </c:pt>
                <c:pt idx="86">
                  <c:v>0.26463673408805521</c:v>
                </c:pt>
                <c:pt idx="87">
                  <c:v>0.46425852874836954</c:v>
                </c:pt>
                <c:pt idx="88">
                  <c:v>0.65905868373913878</c:v>
                </c:pt>
                <c:pt idx="89">
                  <c:v>0.8412711316083108</c:v>
                </c:pt>
                <c:pt idx="90">
                  <c:v>1.0036316370639755</c:v>
                </c:pt>
                <c:pt idx="91">
                  <c:v>1.1396673991118185</c:v>
                </c:pt>
                <c:pt idx="92">
                  <c:v>1.2439551012046639</c:v>
                </c:pt>
                <c:pt idx="93">
                  <c:v>1.3123371217589452</c:v>
                </c:pt>
                <c:pt idx="94">
                  <c:v>1.3420872854071055</c:v>
                </c:pt>
                <c:pt idx="95">
                  <c:v>1.3320195470065646</c:v>
                </c:pt>
                <c:pt idx="96">
                  <c:v>1.2825352755167663</c:v>
                </c:pt>
                <c:pt idx="97">
                  <c:v>1.1956072526853598</c:v>
                </c:pt>
                <c:pt idx="98">
                  <c:v>1.0747010244653921</c:v>
                </c:pt>
                <c:pt idx="99">
                  <c:v>0.92463674063433099</c:v>
                </c:pt>
                <c:pt idx="100">
                  <c:v>0.75139699063328735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D04E-4021-B750-DA9FE50360C7}"/>
            </c:ext>
          </c:extLst>
        </c:ser>
        <c:ser>
          <c:idx val="97"/>
          <c:order val="97"/>
          <c:tx>
            <c:strRef>
              <c:f>'GRG vs Evo 2'!$DC$9</c:f>
              <c:strCache>
                <c:ptCount val="1"/>
                <c:pt idx="0">
                  <c:v>19,4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2'!$DC$10:$DC$110</c:f>
              <c:numCache>
                <c:formatCode>0.00</c:formatCode>
                <c:ptCount val="101"/>
                <c:pt idx="0">
                  <c:v>1.5230657651576964</c:v>
                </c:pt>
                <c:pt idx="1">
                  <c:v>1.5031323429989381</c:v>
                </c:pt>
                <c:pt idx="2">
                  <c:v>1.4441267591605815</c:v>
                </c:pt>
                <c:pt idx="3">
                  <c:v>1.3484013800673749</c:v>
                </c:pt>
                <c:pt idx="4">
                  <c:v>1.2197724745048619</c:v>
                </c:pt>
                <c:pt idx="5">
                  <c:v>1.0633680710258362</c:v>
                </c:pt>
                <c:pt idx="6">
                  <c:v>0.88542351963437005</c:v>
                </c:pt>
                <c:pt idx="7">
                  <c:v>0.69303290805793749</c:v>
                </c:pt>
                <c:pt idx="8">
                  <c:v>0.49386624285640762</c:v>
                </c:pt>
                <c:pt idx="9">
                  <c:v>0.29586367046460932</c:v>
                </c:pt>
                <c:pt idx="10">
                  <c:v>0.10691892861055402</c:v>
                </c:pt>
                <c:pt idx="11">
                  <c:v>6.5435352097649391E-2</c:v>
                </c:pt>
                <c:pt idx="12">
                  <c:v>0.21432795038354902</c:v>
                </c:pt>
                <c:pt idx="13">
                  <c:v>0.33382298821125089</c:v>
                </c:pt>
                <c:pt idx="14">
                  <c:v>0.41915657551096164</c:v>
                </c:pt>
                <c:pt idx="15">
                  <c:v>0.46692673144274899</c:v>
                </c:pt>
                <c:pt idx="16">
                  <c:v>0.47522901063705669</c:v>
                </c:pt>
                <c:pt idx="17">
                  <c:v>0.44373242742176466</c:v>
                </c:pt>
                <c:pt idx="18">
                  <c:v>0.37369265117645056</c:v>
                </c:pt>
                <c:pt idx="19">
                  <c:v>0.26790194675672041</c:v>
                </c:pt>
                <c:pt idx="20">
                  <c:v>0.13057785570591551</c:v>
                </c:pt>
                <c:pt idx="21">
                  <c:v>3.2804943816997001E-2</c:v>
                </c:pt>
                <c:pt idx="22">
                  <c:v>0.21573289517927707</c:v>
                </c:pt>
                <c:pt idx="23">
                  <c:v>0.41091323822264159</c:v>
                </c:pt>
                <c:pt idx="24">
                  <c:v>0.61056474859714283</c:v>
                </c:pt>
                <c:pt idx="25">
                  <c:v>0.80672795062092262</c:v>
                </c:pt>
                <c:pt idx="26">
                  <c:v>0.99158243645807354</c:v>
                </c:pt>
                <c:pt idx="27">
                  <c:v>1.1577586411003311</c:v>
                </c:pt>
                <c:pt idx="28">
                  <c:v>1.2986316436679459</c:v>
                </c:pt>
                <c:pt idx="29">
                  <c:v>1.4085852820990152</c:v>
                </c:pt>
                <c:pt idx="30">
                  <c:v>1.4832360518080625</c:v>
                </c:pt>
                <c:pt idx="31">
                  <c:v>1.5196078621809139</c:v>
                </c:pt>
                <c:pt idx="32">
                  <c:v>1.5162506839158891</c:v>
                </c:pt>
                <c:pt idx="33">
                  <c:v>1.4732983571162261</c:v>
                </c:pt>
                <c:pt idx="34">
                  <c:v>1.3924632555075216</c:v>
                </c:pt>
                <c:pt idx="35">
                  <c:v>1.2769680195010009</c:v>
                </c:pt>
                <c:pt idx="36">
                  <c:v>1.131417079689951</c:v>
                </c:pt>
                <c:pt idx="37">
                  <c:v>0.96161309273208673</c:v>
                </c:pt>
                <c:pt idx="38">
                  <c:v>0.77432560773995207</c:v>
                </c:pt>
                <c:pt idx="39">
                  <c:v>0.57702118572034622</c:v>
                </c:pt>
                <c:pt idx="40">
                  <c:v>0.37756573134908289</c:v>
                </c:pt>
                <c:pt idx="41">
                  <c:v>0.18391090417386191</c:v>
                </c:pt>
                <c:pt idx="42">
                  <c:v>3.777111041010861E-3</c:v>
                </c:pt>
                <c:pt idx="43">
                  <c:v>0.15565428216231603</c:v>
                </c:pt>
                <c:pt idx="44">
                  <c:v>0.28802724890395959</c:v>
                </c:pt>
                <c:pt idx="45">
                  <c:v>0.38806449672698051</c:v>
                </c:pt>
                <c:pt idx="46">
                  <c:v>0.45177785624646716</c:v>
                </c:pt>
                <c:pt idx="47">
                  <c:v>0.47662727687751005</c:v>
                </c:pt>
                <c:pt idx="48">
                  <c:v>0.46162209063643056</c:v>
                </c:pt>
                <c:pt idx="49">
                  <c:v>0.40736050694705683</c:v>
                </c:pt>
                <c:pt idx="50">
                  <c:v>0.31600576391875601</c:v>
                </c:pt>
                <c:pt idx="51">
                  <c:v>0.19119988686950384</c:v>
                </c:pt>
                <c:pt idx="52">
                  <c:v>3.7918492269532367E-2</c:v>
                </c:pt>
                <c:pt idx="53">
                  <c:v>0.1377275743858668</c:v>
                </c:pt>
                <c:pt idx="54">
                  <c:v>0.32873585870236166</c:v>
                </c:pt>
                <c:pt idx="55">
                  <c:v>0.52749146314574724</c:v>
                </c:pt>
                <c:pt idx="56">
                  <c:v>0.72607062897644681</c:v>
                </c:pt>
                <c:pt idx="57">
                  <c:v>0.9165566315055873</c:v>
                </c:pt>
                <c:pt idx="58">
                  <c:v>1.09135539492567</c:v>
                </c:pt>
                <c:pt idx="59">
                  <c:v>1.2434982441485352</c:v>
                </c:pt>
                <c:pt idx="60">
                  <c:v>1.3669197238901885</c:v>
                </c:pt>
                <c:pt idx="61">
                  <c:v>1.4566994092323338</c:v>
                </c:pt>
                <c:pt idx="62">
                  <c:v>1.5092580674365601</c:v>
                </c:pt>
                <c:pt idx="63">
                  <c:v>1.5225003506587012</c:v>
                </c:pt>
                <c:pt idx="64">
                  <c:v>1.4958983308551317</c:v>
                </c:pt>
                <c:pt idx="65">
                  <c:v>1.4305125466078925</c:v>
                </c:pt>
                <c:pt idx="66">
                  <c:v>1.3289497227981473</c:v>
                </c:pt>
                <c:pt idx="67">
                  <c:v>1.1952588487111644</c:v>
                </c:pt>
                <c:pt idx="68">
                  <c:v>1.0347697576108454</c:v>
                </c:pt>
                <c:pt idx="69">
                  <c:v>0.85388064310674339</c:v>
                </c:pt>
                <c:pt idx="70">
                  <c:v>0.65980298336553</c:v>
                </c:pt>
                <c:pt idx="71">
                  <c:v>0.46027404223361468</c:v>
                </c:pt>
                <c:pt idx="72">
                  <c:v>0.26324840894394058</c:v>
                </c:pt>
                <c:pt idx="73">
                  <c:v>7.6580873745430822E-2</c:v>
                </c:pt>
                <c:pt idx="74">
                  <c:v>9.2286717797024354E-2</c:v>
                </c:pt>
                <c:pt idx="75">
                  <c:v>0.23662214770112489</c:v>
                </c:pt>
                <c:pt idx="76">
                  <c:v>0.35067121785338373</c:v>
                </c:pt>
                <c:pt idx="77">
                  <c:v>0.42988715172948389</c:v>
                </c:pt>
                <c:pt idx="78">
                  <c:v>0.47111186002611871</c:v>
                </c:pt>
                <c:pt idx="79">
                  <c:v>0.4727018437155921</c:v>
                </c:pt>
                <c:pt idx="80">
                  <c:v>0.43459371516568823</c:v>
                </c:pt>
                <c:pt idx="81">
                  <c:v>0.35830672520453821</c:v>
                </c:pt>
                <c:pt idx="82">
                  <c:v>0.24688219538437528</c:v>
                </c:pt>
                <c:pt idx="83">
                  <c:v>0.10476227008868955</c:v>
                </c:pt>
                <c:pt idx="84">
                  <c:v>6.2387177746333899E-2</c:v>
                </c:pt>
                <c:pt idx="85">
                  <c:v>0.2479024271060995</c:v>
                </c:pt>
                <c:pt idx="86">
                  <c:v>0.4443875704258563</c:v>
                </c:pt>
                <c:pt idx="87">
                  <c:v>0.64400936508617057</c:v>
                </c:pt>
                <c:pt idx="88">
                  <c:v>0.83880952007693976</c:v>
                </c:pt>
                <c:pt idx="89">
                  <c:v>1.0210219679461119</c:v>
                </c:pt>
                <c:pt idx="90">
                  <c:v>1.1833824734017766</c:v>
                </c:pt>
                <c:pt idx="91">
                  <c:v>1.3194182354496196</c:v>
                </c:pt>
                <c:pt idx="92">
                  <c:v>1.423705937542465</c:v>
                </c:pt>
                <c:pt idx="93">
                  <c:v>1.4920879580967463</c:v>
                </c:pt>
                <c:pt idx="94">
                  <c:v>1.5218381217449066</c:v>
                </c:pt>
                <c:pt idx="95">
                  <c:v>1.5117703833443656</c:v>
                </c:pt>
                <c:pt idx="96">
                  <c:v>1.4622861118545671</c:v>
                </c:pt>
                <c:pt idx="97">
                  <c:v>1.3753580890231607</c:v>
                </c:pt>
                <c:pt idx="98">
                  <c:v>1.2544518608031932</c:v>
                </c:pt>
                <c:pt idx="99">
                  <c:v>1.1043875769721321</c:v>
                </c:pt>
                <c:pt idx="100">
                  <c:v>0.93114782697108844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D04E-4021-B750-DA9FE50360C7}"/>
            </c:ext>
          </c:extLst>
        </c:ser>
        <c:ser>
          <c:idx val="98"/>
          <c:order val="98"/>
          <c:tx>
            <c:strRef>
              <c:f>'GRG vs Evo 2'!$DD$9</c:f>
              <c:strCache>
                <c:ptCount val="1"/>
                <c:pt idx="0">
                  <c:v>19,6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2'!$DD$10:$DD$110</c:f>
              <c:numCache>
                <c:formatCode>0.00</c:formatCode>
                <c:ptCount val="101"/>
                <c:pt idx="0">
                  <c:v>1.6819636200681356</c:v>
                </c:pt>
                <c:pt idx="1">
                  <c:v>1.6620301979093772</c:v>
                </c:pt>
                <c:pt idx="2">
                  <c:v>1.6030246140710207</c:v>
                </c:pt>
                <c:pt idx="3">
                  <c:v>1.5072992349778138</c:v>
                </c:pt>
                <c:pt idx="4">
                  <c:v>1.3786703294153009</c:v>
                </c:pt>
                <c:pt idx="5">
                  <c:v>1.2222659259362754</c:v>
                </c:pt>
                <c:pt idx="6">
                  <c:v>1.0443213745448092</c:v>
                </c:pt>
                <c:pt idx="7">
                  <c:v>0.85193076296837666</c:v>
                </c:pt>
                <c:pt idx="8">
                  <c:v>0.65276409776684674</c:v>
                </c:pt>
                <c:pt idx="9">
                  <c:v>0.45476152537504849</c:v>
                </c:pt>
                <c:pt idx="10">
                  <c:v>0.26581678352099319</c:v>
                </c:pt>
                <c:pt idx="11">
                  <c:v>9.3462502812789783E-2</c:v>
                </c:pt>
                <c:pt idx="12">
                  <c:v>5.5430095473109842E-2</c:v>
                </c:pt>
                <c:pt idx="13">
                  <c:v>0.17492513330081172</c:v>
                </c:pt>
                <c:pt idx="14">
                  <c:v>0.26025872060052246</c:v>
                </c:pt>
                <c:pt idx="15">
                  <c:v>0.30802887653230981</c:v>
                </c:pt>
                <c:pt idx="16">
                  <c:v>0.31633115572661752</c:v>
                </c:pt>
                <c:pt idx="17">
                  <c:v>0.28483457251132549</c:v>
                </c:pt>
                <c:pt idx="18">
                  <c:v>0.21479479626601139</c:v>
                </c:pt>
                <c:pt idx="19">
                  <c:v>0.10900409184628124</c:v>
                </c:pt>
                <c:pt idx="20">
                  <c:v>2.831999920452366E-2</c:v>
                </c:pt>
                <c:pt idx="21">
                  <c:v>0.19170279872743617</c:v>
                </c:pt>
                <c:pt idx="22">
                  <c:v>0.37463075008971625</c:v>
                </c:pt>
                <c:pt idx="23">
                  <c:v>0.56981109313308076</c:v>
                </c:pt>
                <c:pt idx="24">
                  <c:v>0.769462603507582</c:v>
                </c:pt>
                <c:pt idx="25">
                  <c:v>0.96562580553136179</c:v>
                </c:pt>
                <c:pt idx="26">
                  <c:v>1.1504802913685128</c:v>
                </c:pt>
                <c:pt idx="27">
                  <c:v>1.3166564960107703</c:v>
                </c:pt>
                <c:pt idx="28">
                  <c:v>1.4575294985783853</c:v>
                </c:pt>
                <c:pt idx="29">
                  <c:v>1.5674831370094546</c:v>
                </c:pt>
                <c:pt idx="30">
                  <c:v>1.6421339067185015</c:v>
                </c:pt>
                <c:pt idx="31">
                  <c:v>1.6785057170913531</c:v>
                </c:pt>
                <c:pt idx="32">
                  <c:v>1.6751485388263281</c:v>
                </c:pt>
                <c:pt idx="33">
                  <c:v>1.6321962120266651</c:v>
                </c:pt>
                <c:pt idx="34">
                  <c:v>1.551361110417961</c:v>
                </c:pt>
                <c:pt idx="35">
                  <c:v>1.4358658744114403</c:v>
                </c:pt>
                <c:pt idx="36">
                  <c:v>1.2903149346003902</c:v>
                </c:pt>
                <c:pt idx="37">
                  <c:v>1.1205109476425259</c:v>
                </c:pt>
                <c:pt idx="38">
                  <c:v>0.93322346265039124</c:v>
                </c:pt>
                <c:pt idx="39">
                  <c:v>0.73591904063078539</c:v>
                </c:pt>
                <c:pt idx="40">
                  <c:v>0.53646358625952206</c:v>
                </c:pt>
                <c:pt idx="41">
                  <c:v>0.34280875908430108</c:v>
                </c:pt>
                <c:pt idx="42">
                  <c:v>0.16267496595145003</c:v>
                </c:pt>
                <c:pt idx="43">
                  <c:v>3.2435727481231469E-3</c:v>
                </c:pt>
                <c:pt idx="44">
                  <c:v>0.12912939399352041</c:v>
                </c:pt>
                <c:pt idx="45">
                  <c:v>0.22916664181654134</c:v>
                </c:pt>
                <c:pt idx="46">
                  <c:v>0.29288000133602798</c:v>
                </c:pt>
                <c:pt idx="47">
                  <c:v>0.31772942196707088</c:v>
                </c:pt>
                <c:pt idx="48">
                  <c:v>0.30272423572599139</c:v>
                </c:pt>
                <c:pt idx="49">
                  <c:v>0.24846265203661766</c:v>
                </c:pt>
                <c:pt idx="50">
                  <c:v>0.15710790900831684</c:v>
                </c:pt>
                <c:pt idx="51">
                  <c:v>3.230203195906467E-2</c:v>
                </c:pt>
                <c:pt idx="52">
                  <c:v>0.12097936264090681</c:v>
                </c:pt>
                <c:pt idx="53">
                  <c:v>0.29662542929630598</c:v>
                </c:pt>
                <c:pt idx="54">
                  <c:v>0.48763371361280083</c:v>
                </c:pt>
                <c:pt idx="55">
                  <c:v>0.68638931805618641</c:v>
                </c:pt>
                <c:pt idx="56">
                  <c:v>0.88496848388688598</c:v>
                </c:pt>
                <c:pt idx="57">
                  <c:v>1.0754544864160265</c:v>
                </c:pt>
                <c:pt idx="58">
                  <c:v>1.2502532498361092</c:v>
                </c:pt>
                <c:pt idx="59">
                  <c:v>1.4023960990589743</c:v>
                </c:pt>
                <c:pt idx="60">
                  <c:v>1.5258175788006278</c:v>
                </c:pt>
                <c:pt idx="61">
                  <c:v>1.6155972641427729</c:v>
                </c:pt>
                <c:pt idx="62">
                  <c:v>1.6681559223469993</c:v>
                </c:pt>
                <c:pt idx="63">
                  <c:v>1.6813982055691403</c:v>
                </c:pt>
                <c:pt idx="64">
                  <c:v>1.6547961857655711</c:v>
                </c:pt>
                <c:pt idx="65">
                  <c:v>1.5894104015183319</c:v>
                </c:pt>
                <c:pt idx="66">
                  <c:v>1.4878475777085862</c:v>
                </c:pt>
                <c:pt idx="67">
                  <c:v>1.3541567036216038</c:v>
                </c:pt>
                <c:pt idx="68">
                  <c:v>1.1936676125212846</c:v>
                </c:pt>
                <c:pt idx="69">
                  <c:v>1.0127784980171826</c:v>
                </c:pt>
                <c:pt idx="70">
                  <c:v>0.81870083827596918</c:v>
                </c:pt>
                <c:pt idx="71">
                  <c:v>0.61917189714405385</c:v>
                </c:pt>
                <c:pt idx="72">
                  <c:v>0.42214626385437976</c:v>
                </c:pt>
                <c:pt idx="73">
                  <c:v>0.23547872865587</c:v>
                </c:pt>
                <c:pt idx="74">
                  <c:v>6.661113711341482E-2</c:v>
                </c:pt>
                <c:pt idx="75">
                  <c:v>7.7724292790685712E-2</c:v>
                </c:pt>
                <c:pt idx="76">
                  <c:v>0.19177336294294456</c:v>
                </c:pt>
                <c:pt idx="77">
                  <c:v>0.27098929681904471</c:v>
                </c:pt>
                <c:pt idx="78">
                  <c:v>0.31221400511567954</c:v>
                </c:pt>
                <c:pt idx="79">
                  <c:v>0.31380398880515292</c:v>
                </c:pt>
                <c:pt idx="80">
                  <c:v>0.27569586025524906</c:v>
                </c:pt>
                <c:pt idx="81">
                  <c:v>0.19940887029409904</c:v>
                </c:pt>
                <c:pt idx="82">
                  <c:v>8.7984340473936107E-2</c:v>
                </c:pt>
                <c:pt idx="83">
                  <c:v>5.4135584821749627E-2</c:v>
                </c:pt>
                <c:pt idx="84">
                  <c:v>0.22128503265677307</c:v>
                </c:pt>
                <c:pt idx="85">
                  <c:v>0.40680028201653867</c:v>
                </c:pt>
                <c:pt idx="86">
                  <c:v>0.60328542533629548</c:v>
                </c:pt>
                <c:pt idx="87">
                  <c:v>0.80290721999660974</c:v>
                </c:pt>
                <c:pt idx="88">
                  <c:v>0.99770737498737894</c:v>
                </c:pt>
                <c:pt idx="89">
                  <c:v>1.1799198228565511</c:v>
                </c:pt>
                <c:pt idx="90">
                  <c:v>1.3422803283122158</c:v>
                </c:pt>
                <c:pt idx="91">
                  <c:v>1.4783160903600587</c:v>
                </c:pt>
                <c:pt idx="92">
                  <c:v>1.5826037924529039</c:v>
                </c:pt>
                <c:pt idx="93">
                  <c:v>1.6509858130071855</c:v>
                </c:pt>
                <c:pt idx="94">
                  <c:v>1.6807359766553458</c:v>
                </c:pt>
                <c:pt idx="95">
                  <c:v>1.6706682382548048</c:v>
                </c:pt>
                <c:pt idx="96">
                  <c:v>1.6211839667650065</c:v>
                </c:pt>
                <c:pt idx="97">
                  <c:v>1.5342559439336001</c:v>
                </c:pt>
                <c:pt idx="98">
                  <c:v>1.4133497157136323</c:v>
                </c:pt>
                <c:pt idx="99">
                  <c:v>1.2632854318825713</c:v>
                </c:pt>
                <c:pt idx="100">
                  <c:v>1.0900456818815276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D04E-4021-B750-DA9FE50360C7}"/>
            </c:ext>
          </c:extLst>
        </c:ser>
        <c:ser>
          <c:idx val="99"/>
          <c:order val="99"/>
          <c:tx>
            <c:strRef>
              <c:f>'GRG vs Evo 2'!$DE$9</c:f>
              <c:strCache>
                <c:ptCount val="1"/>
                <c:pt idx="0">
                  <c:v>19,8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2'!$DE$10:$DE$110</c:f>
              <c:numCache>
                <c:formatCode>0.00</c:formatCode>
                <c:ptCount val="101"/>
                <c:pt idx="0">
                  <c:v>1.8136737375071053</c:v>
                </c:pt>
                <c:pt idx="1">
                  <c:v>1.7937403153483471</c:v>
                </c:pt>
                <c:pt idx="2">
                  <c:v>1.7347347315099904</c:v>
                </c:pt>
                <c:pt idx="3">
                  <c:v>1.6390093524167837</c:v>
                </c:pt>
                <c:pt idx="4">
                  <c:v>1.5103804468542708</c:v>
                </c:pt>
                <c:pt idx="5">
                  <c:v>1.353976043375245</c:v>
                </c:pt>
                <c:pt idx="6">
                  <c:v>1.1760314919837791</c:v>
                </c:pt>
                <c:pt idx="7">
                  <c:v>0.98364088040734643</c:v>
                </c:pt>
                <c:pt idx="8">
                  <c:v>0.78447421520581651</c:v>
                </c:pt>
                <c:pt idx="9">
                  <c:v>0.5864716428140182</c:v>
                </c:pt>
                <c:pt idx="10">
                  <c:v>0.39752690095996296</c:v>
                </c:pt>
                <c:pt idx="11">
                  <c:v>0.22517262025175955</c:v>
                </c:pt>
                <c:pt idx="12">
                  <c:v>7.6280021965859923E-2</c:v>
                </c:pt>
                <c:pt idx="13">
                  <c:v>4.3215015861841954E-2</c:v>
                </c:pt>
                <c:pt idx="14">
                  <c:v>0.1285486031615527</c:v>
                </c:pt>
                <c:pt idx="15">
                  <c:v>0.17631875909334005</c:v>
                </c:pt>
                <c:pt idx="16">
                  <c:v>0.18462103828764775</c:v>
                </c:pt>
                <c:pt idx="17">
                  <c:v>0.15312445507235573</c:v>
                </c:pt>
                <c:pt idx="18">
                  <c:v>8.3084678827041625E-2</c:v>
                </c:pt>
                <c:pt idx="19">
                  <c:v>2.2706025592688528E-2</c:v>
                </c:pt>
                <c:pt idx="20">
                  <c:v>0.16003011664349343</c:v>
                </c:pt>
                <c:pt idx="21">
                  <c:v>0.32341291616640594</c:v>
                </c:pt>
                <c:pt idx="22">
                  <c:v>0.50634086752868601</c:v>
                </c:pt>
                <c:pt idx="23">
                  <c:v>0.70152121057205052</c:v>
                </c:pt>
                <c:pt idx="24">
                  <c:v>0.90117272094655176</c:v>
                </c:pt>
                <c:pt idx="25">
                  <c:v>1.0973359229703317</c:v>
                </c:pt>
                <c:pt idx="26">
                  <c:v>1.2821904088074825</c:v>
                </c:pt>
                <c:pt idx="27">
                  <c:v>1.4483666134497399</c:v>
                </c:pt>
                <c:pt idx="28">
                  <c:v>1.589239616017355</c:v>
                </c:pt>
                <c:pt idx="29">
                  <c:v>1.6991932544484243</c:v>
                </c:pt>
                <c:pt idx="30">
                  <c:v>1.7738440241574713</c:v>
                </c:pt>
                <c:pt idx="31">
                  <c:v>1.810215834530323</c:v>
                </c:pt>
                <c:pt idx="32">
                  <c:v>1.806858656265298</c:v>
                </c:pt>
                <c:pt idx="33">
                  <c:v>1.763906329465635</c:v>
                </c:pt>
                <c:pt idx="34">
                  <c:v>1.6830712278569306</c:v>
                </c:pt>
                <c:pt idx="35">
                  <c:v>1.56757599185041</c:v>
                </c:pt>
                <c:pt idx="36">
                  <c:v>1.42202505203936</c:v>
                </c:pt>
                <c:pt idx="37">
                  <c:v>1.2522210650814958</c:v>
                </c:pt>
                <c:pt idx="38">
                  <c:v>1.0649335800893611</c:v>
                </c:pt>
                <c:pt idx="39">
                  <c:v>0.86762915806975516</c:v>
                </c:pt>
                <c:pt idx="40">
                  <c:v>0.66817370369849183</c:v>
                </c:pt>
                <c:pt idx="41">
                  <c:v>0.47451887652327085</c:v>
                </c:pt>
                <c:pt idx="42">
                  <c:v>0.2943850833904198</c:v>
                </c:pt>
                <c:pt idx="43">
                  <c:v>0.13495369018709291</c:v>
                </c:pt>
                <c:pt idx="44">
                  <c:v>2.5807234454493511E-3</c:v>
                </c:pt>
                <c:pt idx="45">
                  <c:v>9.7456524377571574E-2</c:v>
                </c:pt>
                <c:pt idx="46">
                  <c:v>0.16116988389705822</c:v>
                </c:pt>
                <c:pt idx="47">
                  <c:v>0.18601930452810111</c:v>
                </c:pt>
                <c:pt idx="48">
                  <c:v>0.17101411828702162</c:v>
                </c:pt>
                <c:pt idx="49">
                  <c:v>0.11675253459764789</c:v>
                </c:pt>
                <c:pt idx="50">
                  <c:v>2.5397791569347072E-2</c:v>
                </c:pt>
                <c:pt idx="51">
                  <c:v>9.9408085479905095E-2</c:v>
                </c:pt>
                <c:pt idx="52">
                  <c:v>0.25268948007987657</c:v>
                </c:pt>
                <c:pt idx="53">
                  <c:v>0.42833554673527574</c:v>
                </c:pt>
                <c:pt idx="54">
                  <c:v>0.6193438310517706</c:v>
                </c:pt>
                <c:pt idx="55">
                  <c:v>0.81809943549515618</c:v>
                </c:pt>
                <c:pt idx="56">
                  <c:v>1.0166786013258557</c:v>
                </c:pt>
                <c:pt idx="57">
                  <c:v>1.2071646038549964</c:v>
                </c:pt>
                <c:pt idx="58">
                  <c:v>1.3819633672750791</c:v>
                </c:pt>
                <c:pt idx="59">
                  <c:v>1.534106216497944</c:v>
                </c:pt>
                <c:pt idx="60">
                  <c:v>1.6575276962395975</c:v>
                </c:pt>
                <c:pt idx="61">
                  <c:v>1.7473073815817428</c:v>
                </c:pt>
                <c:pt idx="62">
                  <c:v>1.7998660397859689</c:v>
                </c:pt>
                <c:pt idx="63">
                  <c:v>1.8131083230081102</c:v>
                </c:pt>
                <c:pt idx="64">
                  <c:v>1.7865063032045407</c:v>
                </c:pt>
                <c:pt idx="65">
                  <c:v>1.7211205189573016</c:v>
                </c:pt>
                <c:pt idx="66">
                  <c:v>1.6195576951475561</c:v>
                </c:pt>
                <c:pt idx="67">
                  <c:v>1.4858668210605734</c:v>
                </c:pt>
                <c:pt idx="68">
                  <c:v>1.3253777299602545</c:v>
                </c:pt>
                <c:pt idx="69">
                  <c:v>1.1444886154561522</c:v>
                </c:pt>
                <c:pt idx="70">
                  <c:v>0.95041095571493894</c:v>
                </c:pt>
                <c:pt idx="71">
                  <c:v>0.75088201458302362</c:v>
                </c:pt>
                <c:pt idx="72">
                  <c:v>0.55385638129334946</c:v>
                </c:pt>
                <c:pt idx="73">
                  <c:v>0.36718884609483976</c:v>
                </c:pt>
                <c:pt idx="74">
                  <c:v>0.19832125455238458</c:v>
                </c:pt>
                <c:pt idx="75">
                  <c:v>5.3985824648284053E-2</c:v>
                </c:pt>
                <c:pt idx="76">
                  <c:v>6.0063245503974794E-2</c:v>
                </c:pt>
                <c:pt idx="77">
                  <c:v>0.13927917938007495</c:v>
                </c:pt>
                <c:pt idx="78">
                  <c:v>0.18050388767670977</c:v>
                </c:pt>
                <c:pt idx="79">
                  <c:v>0.18209387136618316</c:v>
                </c:pt>
                <c:pt idx="80">
                  <c:v>0.14398574281627929</c:v>
                </c:pt>
                <c:pt idx="81">
                  <c:v>6.7698752855129274E-2</c:v>
                </c:pt>
                <c:pt idx="82">
                  <c:v>4.3725776965033658E-2</c:v>
                </c:pt>
                <c:pt idx="83">
                  <c:v>0.18584570226071939</c:v>
                </c:pt>
                <c:pt idx="84">
                  <c:v>0.35299515009574284</c:v>
                </c:pt>
                <c:pt idx="85">
                  <c:v>0.53851039945550849</c:v>
                </c:pt>
                <c:pt idx="86">
                  <c:v>0.73499554277526524</c:v>
                </c:pt>
                <c:pt idx="87">
                  <c:v>0.93461733743557951</c:v>
                </c:pt>
                <c:pt idx="88">
                  <c:v>1.1294174924263487</c:v>
                </c:pt>
                <c:pt idx="89">
                  <c:v>1.3116299402955209</c:v>
                </c:pt>
                <c:pt idx="90">
                  <c:v>1.4739904457511854</c:v>
                </c:pt>
                <c:pt idx="91">
                  <c:v>1.6100262077990286</c:v>
                </c:pt>
                <c:pt idx="92">
                  <c:v>1.7143139098918738</c:v>
                </c:pt>
                <c:pt idx="93">
                  <c:v>1.7826959304461552</c:v>
                </c:pt>
                <c:pt idx="94">
                  <c:v>1.8124460940943155</c:v>
                </c:pt>
                <c:pt idx="95">
                  <c:v>1.8023783556937745</c:v>
                </c:pt>
                <c:pt idx="96">
                  <c:v>1.7528940842039762</c:v>
                </c:pt>
                <c:pt idx="97">
                  <c:v>1.6659660613725698</c:v>
                </c:pt>
                <c:pt idx="98">
                  <c:v>1.5450598331526022</c:v>
                </c:pt>
                <c:pt idx="99">
                  <c:v>1.3949955493215409</c:v>
                </c:pt>
                <c:pt idx="100">
                  <c:v>1.2217557993204973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D04E-4021-B750-DA9FE50360C7}"/>
            </c:ext>
          </c:extLst>
        </c:ser>
        <c:ser>
          <c:idx val="100"/>
          <c:order val="100"/>
          <c:tx>
            <c:strRef>
              <c:f>'GRG vs Evo 2'!$DF$9</c:f>
              <c:strCache>
                <c:ptCount val="1"/>
                <c:pt idx="0">
                  <c:v>20,0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'GRG vs Evo 2'!$I$10:$I$110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2'!$DF$10:$DF$110</c:f>
              <c:numCache>
                <c:formatCode>0.00</c:formatCode>
                <c:ptCount val="101"/>
                <c:pt idx="0">
                  <c:v>1.9129452507276277</c:v>
                </c:pt>
                <c:pt idx="1">
                  <c:v>1.8930118285688693</c:v>
                </c:pt>
                <c:pt idx="2">
                  <c:v>1.8340062447305128</c:v>
                </c:pt>
                <c:pt idx="3">
                  <c:v>1.7382808656373059</c:v>
                </c:pt>
                <c:pt idx="4">
                  <c:v>1.6096519600747929</c:v>
                </c:pt>
                <c:pt idx="5">
                  <c:v>1.4532475565957674</c:v>
                </c:pt>
                <c:pt idx="6">
                  <c:v>1.2753030052043013</c:v>
                </c:pt>
                <c:pt idx="7">
                  <c:v>1.0829123936278686</c:v>
                </c:pt>
                <c:pt idx="8">
                  <c:v>0.88374572842633881</c:v>
                </c:pt>
                <c:pt idx="9">
                  <c:v>0.68574315603454061</c:v>
                </c:pt>
                <c:pt idx="10">
                  <c:v>0.49679841418048526</c:v>
                </c:pt>
                <c:pt idx="11">
                  <c:v>0.32444413347228185</c:v>
                </c:pt>
                <c:pt idx="12">
                  <c:v>0.17555153518638222</c:v>
                </c:pt>
                <c:pt idx="13">
                  <c:v>5.6056497358680346E-2</c:v>
                </c:pt>
                <c:pt idx="14">
                  <c:v>2.9277089941030399E-2</c:v>
                </c:pt>
                <c:pt idx="15">
                  <c:v>7.7047245872817749E-2</c:v>
                </c:pt>
                <c:pt idx="16">
                  <c:v>8.5349525067125454E-2</c:v>
                </c:pt>
                <c:pt idx="17">
                  <c:v>5.3852941851833425E-2</c:v>
                </c:pt>
                <c:pt idx="18">
                  <c:v>1.6186834393480676E-2</c:v>
                </c:pt>
                <c:pt idx="19">
                  <c:v>0.12197753881321083</c:v>
                </c:pt>
                <c:pt idx="20">
                  <c:v>0.25930162986401573</c:v>
                </c:pt>
                <c:pt idx="21">
                  <c:v>0.42268442938692824</c:v>
                </c:pt>
                <c:pt idx="22">
                  <c:v>0.60561238074920831</c:v>
                </c:pt>
                <c:pt idx="23">
                  <c:v>0.80079272379257282</c:v>
                </c:pt>
                <c:pt idx="24">
                  <c:v>1.0004442341670741</c:v>
                </c:pt>
                <c:pt idx="25">
                  <c:v>1.1966074361908539</c:v>
                </c:pt>
                <c:pt idx="26">
                  <c:v>1.3814619220280049</c:v>
                </c:pt>
                <c:pt idx="27">
                  <c:v>1.5476381266702623</c:v>
                </c:pt>
                <c:pt idx="28">
                  <c:v>1.6885111292378774</c:v>
                </c:pt>
                <c:pt idx="29">
                  <c:v>1.7984647676689467</c:v>
                </c:pt>
                <c:pt idx="30">
                  <c:v>1.8731155373779935</c:v>
                </c:pt>
                <c:pt idx="31">
                  <c:v>1.9094873477508452</c:v>
                </c:pt>
                <c:pt idx="32">
                  <c:v>1.9061301694858201</c:v>
                </c:pt>
                <c:pt idx="33">
                  <c:v>1.8631778426861572</c:v>
                </c:pt>
                <c:pt idx="34">
                  <c:v>1.7823427410774531</c:v>
                </c:pt>
                <c:pt idx="35">
                  <c:v>1.6668475050709324</c:v>
                </c:pt>
                <c:pt idx="36">
                  <c:v>1.5212965652598822</c:v>
                </c:pt>
                <c:pt idx="37">
                  <c:v>1.351492578302018</c:v>
                </c:pt>
                <c:pt idx="38">
                  <c:v>1.1642050933098833</c:v>
                </c:pt>
                <c:pt idx="39">
                  <c:v>0.96690067129027746</c:v>
                </c:pt>
                <c:pt idx="40">
                  <c:v>0.76744521691901413</c:v>
                </c:pt>
                <c:pt idx="41">
                  <c:v>0.57379038974379315</c:v>
                </c:pt>
                <c:pt idx="42">
                  <c:v>0.3936565966109421</c:v>
                </c:pt>
                <c:pt idx="43">
                  <c:v>0.23422520340761521</c:v>
                </c:pt>
                <c:pt idx="44">
                  <c:v>0.10185223666597165</c:v>
                </c:pt>
                <c:pt idx="45">
                  <c:v>1.8149888429507266E-3</c:v>
                </c:pt>
                <c:pt idx="46">
                  <c:v>6.1898370676535919E-2</c:v>
                </c:pt>
                <c:pt idx="47">
                  <c:v>8.6747791307578814E-2</c:v>
                </c:pt>
                <c:pt idx="48">
                  <c:v>7.1742605066499321E-2</c:v>
                </c:pt>
                <c:pt idx="49">
                  <c:v>1.7481021377125594E-2</c:v>
                </c:pt>
                <c:pt idx="50">
                  <c:v>7.3873721651175228E-2</c:v>
                </c:pt>
                <c:pt idx="51">
                  <c:v>0.1986795987004274</c:v>
                </c:pt>
                <c:pt idx="52">
                  <c:v>0.35196099330039887</c:v>
                </c:pt>
                <c:pt idx="53">
                  <c:v>0.52760705995579804</c:v>
                </c:pt>
                <c:pt idx="54">
                  <c:v>0.7186153442722929</c:v>
                </c:pt>
                <c:pt idx="55">
                  <c:v>0.91737094871567848</c:v>
                </c:pt>
                <c:pt idx="56">
                  <c:v>1.1159501145463782</c:v>
                </c:pt>
                <c:pt idx="57">
                  <c:v>1.3064361170755185</c:v>
                </c:pt>
                <c:pt idx="58">
                  <c:v>1.4812348804956013</c:v>
                </c:pt>
                <c:pt idx="59">
                  <c:v>1.6333777297184664</c:v>
                </c:pt>
                <c:pt idx="60">
                  <c:v>1.7567992094601199</c:v>
                </c:pt>
                <c:pt idx="61">
                  <c:v>1.846578894802265</c:v>
                </c:pt>
                <c:pt idx="62">
                  <c:v>1.8991375530064913</c:v>
                </c:pt>
                <c:pt idx="63">
                  <c:v>1.9123798362286324</c:v>
                </c:pt>
                <c:pt idx="64">
                  <c:v>1.8857778164250631</c:v>
                </c:pt>
                <c:pt idx="65">
                  <c:v>1.820392032177824</c:v>
                </c:pt>
                <c:pt idx="66">
                  <c:v>1.7188292083680783</c:v>
                </c:pt>
                <c:pt idx="67">
                  <c:v>1.5851383342810959</c:v>
                </c:pt>
                <c:pt idx="68">
                  <c:v>1.4246492431807767</c:v>
                </c:pt>
                <c:pt idx="69">
                  <c:v>1.2437601286766746</c:v>
                </c:pt>
                <c:pt idx="70">
                  <c:v>1.0496824689354614</c:v>
                </c:pt>
                <c:pt idx="71">
                  <c:v>0.85015352780354592</c:v>
                </c:pt>
                <c:pt idx="72">
                  <c:v>0.65312789451387188</c:v>
                </c:pt>
                <c:pt idx="73">
                  <c:v>0.46646035931536206</c:v>
                </c:pt>
                <c:pt idx="74">
                  <c:v>0.29759276777290689</c:v>
                </c:pt>
                <c:pt idx="75">
                  <c:v>0.15325733786880635</c:v>
                </c:pt>
                <c:pt idx="76">
                  <c:v>3.9208267716547507E-2</c:v>
                </c:pt>
                <c:pt idx="77">
                  <c:v>4.0007666159552646E-2</c:v>
                </c:pt>
                <c:pt idx="78">
                  <c:v>8.1232374456187473E-2</c:v>
                </c:pt>
                <c:pt idx="79">
                  <c:v>8.2822358145660857E-2</c:v>
                </c:pt>
                <c:pt idx="80">
                  <c:v>4.4714229595756994E-2</c:v>
                </c:pt>
                <c:pt idx="81">
                  <c:v>3.1572760365393027E-2</c:v>
                </c:pt>
                <c:pt idx="82">
                  <c:v>0.14299729018555596</c:v>
                </c:pt>
                <c:pt idx="83">
                  <c:v>0.28511721548124169</c:v>
                </c:pt>
                <c:pt idx="84">
                  <c:v>0.45226666331626514</c:v>
                </c:pt>
                <c:pt idx="85">
                  <c:v>0.63778191267603068</c:v>
                </c:pt>
                <c:pt idx="86">
                  <c:v>0.83426705599578754</c:v>
                </c:pt>
                <c:pt idx="87">
                  <c:v>1.0338888506561017</c:v>
                </c:pt>
                <c:pt idx="88">
                  <c:v>1.2286890056468711</c:v>
                </c:pt>
                <c:pt idx="89">
                  <c:v>1.4109014535160431</c:v>
                </c:pt>
                <c:pt idx="90">
                  <c:v>1.5732619589717078</c:v>
                </c:pt>
                <c:pt idx="91">
                  <c:v>1.7092977210195508</c:v>
                </c:pt>
                <c:pt idx="92">
                  <c:v>1.813585423112396</c:v>
                </c:pt>
                <c:pt idx="93">
                  <c:v>1.8819674436666776</c:v>
                </c:pt>
                <c:pt idx="94">
                  <c:v>1.9117176073148379</c:v>
                </c:pt>
                <c:pt idx="95">
                  <c:v>1.9016498689142969</c:v>
                </c:pt>
                <c:pt idx="96">
                  <c:v>1.8521655974244986</c:v>
                </c:pt>
                <c:pt idx="97">
                  <c:v>1.7652375745930922</c:v>
                </c:pt>
                <c:pt idx="98">
                  <c:v>1.6443313463731244</c:v>
                </c:pt>
                <c:pt idx="99">
                  <c:v>1.4942670625420633</c:v>
                </c:pt>
                <c:pt idx="100">
                  <c:v>1.3210273125410197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D04E-4021-B750-DA9FE50360C7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374853151"/>
        <c:axId val="374853631"/>
        <c:axId val="185406591"/>
      </c:surface3DChart>
      <c:catAx>
        <c:axId val="374853151"/>
        <c:scaling>
          <c:orientation val="minMax"/>
        </c:scaling>
        <c:delete val="0"/>
        <c:axPos val="b"/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glow rad="127000">
                    <a:schemeClr val="bg1">
                      <a:alpha val="7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s-CO"/>
          </a:p>
        </c:txPr>
        <c:crossAx val="374853631"/>
        <c:crosses val="autoZero"/>
        <c:auto val="1"/>
        <c:lblAlgn val="ctr"/>
        <c:lblOffset val="100"/>
        <c:noMultiLvlLbl val="0"/>
      </c:catAx>
      <c:valAx>
        <c:axId val="37485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74853151"/>
        <c:crosses val="autoZero"/>
        <c:crossBetween val="midCat"/>
      </c:valAx>
      <c:serAx>
        <c:axId val="185406591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glow rad="127000">
                    <a:schemeClr val="bg1">
                      <a:alpha val="7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s-CO"/>
          </a:p>
        </c:txPr>
        <c:crossAx val="374853631"/>
        <c:crosses val="autoZero"/>
      </c:ser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f</a:t>
            </a:r>
            <a:r>
              <a:rPr lang="es-CO" sz="1400" b="1" i="0" u="none" strike="noStrike" kern="1200" spc="0" baseline="-2500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3</a:t>
            </a:r>
            <a:r>
              <a:rPr lang="es-CO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(x, y)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20"/>
      <c:rotY val="30"/>
      <c:rAngAx val="0"/>
      <c:perspective val="4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'GRG vs Evo 3'!$J$9</c:f>
              <c:strCache>
                <c:ptCount val="1"/>
                <c:pt idx="0">
                  <c:v>0,0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3'!$J$10:$J$110</c:f>
              <c:numCache>
                <c:formatCode>0.00</c:formatCode>
                <c:ptCount val="101"/>
                <c:pt idx="0">
                  <c:v>-95</c:v>
                </c:pt>
                <c:pt idx="1">
                  <c:v>-87.08</c:v>
                </c:pt>
                <c:pt idx="2">
                  <c:v>-79.319999999999993</c:v>
                </c:pt>
                <c:pt idx="3">
                  <c:v>-71.72</c:v>
                </c:pt>
                <c:pt idx="4">
                  <c:v>-64.28</c:v>
                </c:pt>
                <c:pt idx="5">
                  <c:v>-57</c:v>
                </c:pt>
                <c:pt idx="6">
                  <c:v>-49.879999999999995</c:v>
                </c:pt>
                <c:pt idx="7">
                  <c:v>-42.92</c:v>
                </c:pt>
                <c:pt idx="8">
                  <c:v>-36.120000000000005</c:v>
                </c:pt>
                <c:pt idx="9">
                  <c:v>-29.480000000000004</c:v>
                </c:pt>
                <c:pt idx="10">
                  <c:v>-23</c:v>
                </c:pt>
                <c:pt idx="11">
                  <c:v>-16.679999999999993</c:v>
                </c:pt>
                <c:pt idx="12">
                  <c:v>-10.520000000000003</c:v>
                </c:pt>
                <c:pt idx="13">
                  <c:v>-4.519999999999996</c:v>
                </c:pt>
                <c:pt idx="14">
                  <c:v>1.3200000000000003</c:v>
                </c:pt>
                <c:pt idx="15">
                  <c:v>7</c:v>
                </c:pt>
                <c:pt idx="16">
                  <c:v>12.520000000000003</c:v>
                </c:pt>
                <c:pt idx="17">
                  <c:v>17.879999999999995</c:v>
                </c:pt>
                <c:pt idx="18">
                  <c:v>23.08</c:v>
                </c:pt>
                <c:pt idx="19">
                  <c:v>28.119999999999997</c:v>
                </c:pt>
                <c:pt idx="20">
                  <c:v>33</c:v>
                </c:pt>
                <c:pt idx="21">
                  <c:v>37.72</c:v>
                </c:pt>
                <c:pt idx="22">
                  <c:v>42.28</c:v>
                </c:pt>
                <c:pt idx="23">
                  <c:v>46.68</c:v>
                </c:pt>
                <c:pt idx="24">
                  <c:v>50.92</c:v>
                </c:pt>
                <c:pt idx="25">
                  <c:v>55</c:v>
                </c:pt>
                <c:pt idx="26">
                  <c:v>58.92</c:v>
                </c:pt>
                <c:pt idx="27">
                  <c:v>62.68</c:v>
                </c:pt>
                <c:pt idx="28">
                  <c:v>66.28</c:v>
                </c:pt>
                <c:pt idx="29">
                  <c:v>69.72</c:v>
                </c:pt>
                <c:pt idx="30">
                  <c:v>73</c:v>
                </c:pt>
                <c:pt idx="31">
                  <c:v>76.12</c:v>
                </c:pt>
                <c:pt idx="32">
                  <c:v>79.08</c:v>
                </c:pt>
                <c:pt idx="33">
                  <c:v>81.88</c:v>
                </c:pt>
                <c:pt idx="34">
                  <c:v>84.52000000000001</c:v>
                </c:pt>
                <c:pt idx="35">
                  <c:v>87</c:v>
                </c:pt>
                <c:pt idx="36">
                  <c:v>89.32</c:v>
                </c:pt>
                <c:pt idx="37">
                  <c:v>91.47999999999999</c:v>
                </c:pt>
                <c:pt idx="38">
                  <c:v>93.48</c:v>
                </c:pt>
                <c:pt idx="39">
                  <c:v>95.320000000000007</c:v>
                </c:pt>
                <c:pt idx="40">
                  <c:v>97</c:v>
                </c:pt>
                <c:pt idx="41">
                  <c:v>98.52000000000001</c:v>
                </c:pt>
                <c:pt idx="42">
                  <c:v>99.88</c:v>
                </c:pt>
                <c:pt idx="43">
                  <c:v>101.08000000000001</c:v>
                </c:pt>
                <c:pt idx="44">
                  <c:v>102.11999999999999</c:v>
                </c:pt>
                <c:pt idx="45">
                  <c:v>103</c:v>
                </c:pt>
                <c:pt idx="46">
                  <c:v>103.72000000000001</c:v>
                </c:pt>
                <c:pt idx="47">
                  <c:v>104.28</c:v>
                </c:pt>
                <c:pt idx="48">
                  <c:v>104.68</c:v>
                </c:pt>
                <c:pt idx="49">
                  <c:v>104.91999999999999</c:v>
                </c:pt>
                <c:pt idx="50">
                  <c:v>105</c:v>
                </c:pt>
                <c:pt idx="51">
                  <c:v>104.92000000000002</c:v>
                </c:pt>
                <c:pt idx="52">
                  <c:v>104.67999999999999</c:v>
                </c:pt>
                <c:pt idx="53">
                  <c:v>104.28</c:v>
                </c:pt>
                <c:pt idx="54">
                  <c:v>103.71999999999998</c:v>
                </c:pt>
                <c:pt idx="55">
                  <c:v>103</c:v>
                </c:pt>
                <c:pt idx="56">
                  <c:v>102.12000000000002</c:v>
                </c:pt>
                <c:pt idx="57">
                  <c:v>101.07999999999998</c:v>
                </c:pt>
                <c:pt idx="58">
                  <c:v>99.88</c:v>
                </c:pt>
                <c:pt idx="59">
                  <c:v>98.519999999999982</c:v>
                </c:pt>
                <c:pt idx="60">
                  <c:v>97</c:v>
                </c:pt>
                <c:pt idx="61">
                  <c:v>95.320000000000022</c:v>
                </c:pt>
                <c:pt idx="62">
                  <c:v>93.47999999999999</c:v>
                </c:pt>
                <c:pt idx="63">
                  <c:v>91.480000000000018</c:v>
                </c:pt>
                <c:pt idx="64">
                  <c:v>89.32</c:v>
                </c:pt>
                <c:pt idx="65">
                  <c:v>87</c:v>
                </c:pt>
                <c:pt idx="66">
                  <c:v>84.52000000000001</c:v>
                </c:pt>
                <c:pt idx="67">
                  <c:v>81.88</c:v>
                </c:pt>
                <c:pt idx="68">
                  <c:v>79.080000000000013</c:v>
                </c:pt>
                <c:pt idx="69">
                  <c:v>76.119999999999976</c:v>
                </c:pt>
                <c:pt idx="70">
                  <c:v>73</c:v>
                </c:pt>
                <c:pt idx="71">
                  <c:v>69.720000000000027</c:v>
                </c:pt>
                <c:pt idx="72">
                  <c:v>66.279999999999973</c:v>
                </c:pt>
                <c:pt idx="73">
                  <c:v>62.680000000000007</c:v>
                </c:pt>
                <c:pt idx="74">
                  <c:v>58.919999999999959</c:v>
                </c:pt>
                <c:pt idx="75">
                  <c:v>55</c:v>
                </c:pt>
                <c:pt idx="76">
                  <c:v>50.920000000000016</c:v>
                </c:pt>
                <c:pt idx="77">
                  <c:v>46.67999999999995</c:v>
                </c:pt>
                <c:pt idx="78">
                  <c:v>42.279999999999973</c:v>
                </c:pt>
                <c:pt idx="79">
                  <c:v>37.71999999999997</c:v>
                </c:pt>
                <c:pt idx="80">
                  <c:v>33</c:v>
                </c:pt>
                <c:pt idx="81">
                  <c:v>28.120000000000005</c:v>
                </c:pt>
                <c:pt idx="82">
                  <c:v>23.080000000000041</c:v>
                </c:pt>
                <c:pt idx="83">
                  <c:v>17.879999999999939</c:v>
                </c:pt>
                <c:pt idx="84">
                  <c:v>12.519999999999982</c:v>
                </c:pt>
                <c:pt idx="85">
                  <c:v>7</c:v>
                </c:pt>
                <c:pt idx="86">
                  <c:v>1.32000000000005</c:v>
                </c:pt>
                <c:pt idx="87">
                  <c:v>-4.519999999999925</c:v>
                </c:pt>
                <c:pt idx="88">
                  <c:v>-10.520000000000095</c:v>
                </c:pt>
                <c:pt idx="89">
                  <c:v>-16.680000000000064</c:v>
                </c:pt>
                <c:pt idx="90">
                  <c:v>-23</c:v>
                </c:pt>
                <c:pt idx="91">
                  <c:v>-29.479999999999961</c:v>
                </c:pt>
                <c:pt idx="92">
                  <c:v>-36.119999999999948</c:v>
                </c:pt>
                <c:pt idx="93">
                  <c:v>-42.920000000000073</c:v>
                </c:pt>
                <c:pt idx="94">
                  <c:v>-49.880000000000052</c:v>
                </c:pt>
                <c:pt idx="95">
                  <c:v>-57</c:v>
                </c:pt>
                <c:pt idx="96">
                  <c:v>-64.279999999999973</c:v>
                </c:pt>
                <c:pt idx="97">
                  <c:v>-71.719999999999914</c:v>
                </c:pt>
                <c:pt idx="98">
                  <c:v>-79.320000000000107</c:v>
                </c:pt>
                <c:pt idx="99">
                  <c:v>-87.080000000000041</c:v>
                </c:pt>
                <c:pt idx="100">
                  <c:v>-95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A6-4162-AFBA-47B016262731}"/>
            </c:ext>
          </c:extLst>
        </c:ser>
        <c:ser>
          <c:idx val="1"/>
          <c:order val="1"/>
          <c:tx>
            <c:strRef>
              <c:f>'GRG vs Evo 3'!$K$9</c:f>
              <c:strCache>
                <c:ptCount val="1"/>
                <c:pt idx="0">
                  <c:v>0,2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3'!$K$10:$K$110</c:f>
              <c:numCache>
                <c:formatCode>0.00</c:formatCode>
                <c:ptCount val="101"/>
                <c:pt idx="0">
                  <c:v>-87.08</c:v>
                </c:pt>
                <c:pt idx="1">
                  <c:v>-79.16</c:v>
                </c:pt>
                <c:pt idx="2">
                  <c:v>-71.399999999999991</c:v>
                </c:pt>
                <c:pt idx="3">
                  <c:v>-63.800000000000011</c:v>
                </c:pt>
                <c:pt idx="4">
                  <c:v>-56.36</c:v>
                </c:pt>
                <c:pt idx="5">
                  <c:v>-49.08</c:v>
                </c:pt>
                <c:pt idx="6">
                  <c:v>-41.959999999999994</c:v>
                </c:pt>
                <c:pt idx="7">
                  <c:v>-35</c:v>
                </c:pt>
                <c:pt idx="8">
                  <c:v>-28.199999999999989</c:v>
                </c:pt>
                <c:pt idx="9">
                  <c:v>-21.560000000000002</c:v>
                </c:pt>
                <c:pt idx="10">
                  <c:v>-15.079999999999998</c:v>
                </c:pt>
                <c:pt idx="11">
                  <c:v>-8.759999999999998</c:v>
                </c:pt>
                <c:pt idx="12">
                  <c:v>-2.6000000000000014</c:v>
                </c:pt>
                <c:pt idx="13">
                  <c:v>3.4000000000000057</c:v>
                </c:pt>
                <c:pt idx="14">
                  <c:v>9.240000000000002</c:v>
                </c:pt>
                <c:pt idx="15">
                  <c:v>14.920000000000002</c:v>
                </c:pt>
                <c:pt idx="16">
                  <c:v>20.440000000000005</c:v>
                </c:pt>
                <c:pt idx="17">
                  <c:v>25.799999999999997</c:v>
                </c:pt>
                <c:pt idx="18">
                  <c:v>31</c:v>
                </c:pt>
                <c:pt idx="19">
                  <c:v>36.04</c:v>
                </c:pt>
                <c:pt idx="20">
                  <c:v>40.92</c:v>
                </c:pt>
                <c:pt idx="21">
                  <c:v>45.64</c:v>
                </c:pt>
                <c:pt idx="22">
                  <c:v>50.2</c:v>
                </c:pt>
                <c:pt idx="23">
                  <c:v>54.6</c:v>
                </c:pt>
                <c:pt idx="24">
                  <c:v>58.84</c:v>
                </c:pt>
                <c:pt idx="25">
                  <c:v>62.92</c:v>
                </c:pt>
                <c:pt idx="26">
                  <c:v>66.84</c:v>
                </c:pt>
                <c:pt idx="27">
                  <c:v>70.599999999999994</c:v>
                </c:pt>
                <c:pt idx="28">
                  <c:v>74.2</c:v>
                </c:pt>
                <c:pt idx="29">
                  <c:v>77.64</c:v>
                </c:pt>
                <c:pt idx="30">
                  <c:v>80.92</c:v>
                </c:pt>
                <c:pt idx="31">
                  <c:v>84.039999999999992</c:v>
                </c:pt>
                <c:pt idx="32">
                  <c:v>87</c:v>
                </c:pt>
                <c:pt idx="33">
                  <c:v>89.800000000000011</c:v>
                </c:pt>
                <c:pt idx="34">
                  <c:v>92.44</c:v>
                </c:pt>
                <c:pt idx="35">
                  <c:v>94.92</c:v>
                </c:pt>
                <c:pt idx="36">
                  <c:v>97.240000000000009</c:v>
                </c:pt>
                <c:pt idx="37">
                  <c:v>99.4</c:v>
                </c:pt>
                <c:pt idx="38">
                  <c:v>101.4</c:v>
                </c:pt>
                <c:pt idx="39">
                  <c:v>103.24000000000001</c:v>
                </c:pt>
                <c:pt idx="40">
                  <c:v>104.92</c:v>
                </c:pt>
                <c:pt idx="41">
                  <c:v>106.44000000000001</c:v>
                </c:pt>
                <c:pt idx="42">
                  <c:v>107.8</c:v>
                </c:pt>
                <c:pt idx="43">
                  <c:v>109</c:v>
                </c:pt>
                <c:pt idx="44">
                  <c:v>110.03999999999999</c:v>
                </c:pt>
                <c:pt idx="45">
                  <c:v>110.92</c:v>
                </c:pt>
                <c:pt idx="46">
                  <c:v>111.64000000000001</c:v>
                </c:pt>
                <c:pt idx="47">
                  <c:v>112.19999999999999</c:v>
                </c:pt>
                <c:pt idx="48">
                  <c:v>112.60000000000001</c:v>
                </c:pt>
                <c:pt idx="49">
                  <c:v>112.83999999999999</c:v>
                </c:pt>
                <c:pt idx="50">
                  <c:v>112.92</c:v>
                </c:pt>
                <c:pt idx="51">
                  <c:v>112.84000000000002</c:v>
                </c:pt>
                <c:pt idx="52">
                  <c:v>112.6</c:v>
                </c:pt>
                <c:pt idx="53">
                  <c:v>112.20000000000002</c:v>
                </c:pt>
                <c:pt idx="54">
                  <c:v>111.63999999999999</c:v>
                </c:pt>
                <c:pt idx="55">
                  <c:v>110.92</c:v>
                </c:pt>
                <c:pt idx="56">
                  <c:v>110.04000000000002</c:v>
                </c:pt>
                <c:pt idx="57">
                  <c:v>109</c:v>
                </c:pt>
                <c:pt idx="58">
                  <c:v>107.80000000000001</c:v>
                </c:pt>
                <c:pt idx="59">
                  <c:v>106.44</c:v>
                </c:pt>
                <c:pt idx="60">
                  <c:v>104.92000000000002</c:v>
                </c:pt>
                <c:pt idx="61">
                  <c:v>103.24000000000001</c:v>
                </c:pt>
                <c:pt idx="62">
                  <c:v>101.39999999999998</c:v>
                </c:pt>
                <c:pt idx="63">
                  <c:v>99.4</c:v>
                </c:pt>
                <c:pt idx="64">
                  <c:v>97.239999999999981</c:v>
                </c:pt>
                <c:pt idx="65">
                  <c:v>94.920000000000016</c:v>
                </c:pt>
                <c:pt idx="66">
                  <c:v>92.44</c:v>
                </c:pt>
                <c:pt idx="67">
                  <c:v>89.800000000000011</c:v>
                </c:pt>
                <c:pt idx="68">
                  <c:v>87</c:v>
                </c:pt>
                <c:pt idx="69">
                  <c:v>84.039999999999964</c:v>
                </c:pt>
                <c:pt idx="70">
                  <c:v>80.920000000000016</c:v>
                </c:pt>
                <c:pt idx="71">
                  <c:v>77.640000000000043</c:v>
                </c:pt>
                <c:pt idx="72">
                  <c:v>74.199999999999989</c:v>
                </c:pt>
                <c:pt idx="73">
                  <c:v>70.600000000000023</c:v>
                </c:pt>
                <c:pt idx="74">
                  <c:v>66.839999999999975</c:v>
                </c:pt>
                <c:pt idx="75">
                  <c:v>62.920000000000016</c:v>
                </c:pt>
                <c:pt idx="76">
                  <c:v>58.840000000000032</c:v>
                </c:pt>
                <c:pt idx="77">
                  <c:v>54.599999999999966</c:v>
                </c:pt>
                <c:pt idx="78">
                  <c:v>50.199999999999989</c:v>
                </c:pt>
                <c:pt idx="79">
                  <c:v>45.639999999999986</c:v>
                </c:pt>
                <c:pt idx="80">
                  <c:v>40.920000000000016</c:v>
                </c:pt>
                <c:pt idx="81">
                  <c:v>36.04000000000002</c:v>
                </c:pt>
                <c:pt idx="82">
                  <c:v>31.000000000000057</c:v>
                </c:pt>
                <c:pt idx="83">
                  <c:v>25.799999999999955</c:v>
                </c:pt>
                <c:pt idx="84">
                  <c:v>20.439999999999998</c:v>
                </c:pt>
                <c:pt idx="85">
                  <c:v>14.920000000000016</c:v>
                </c:pt>
                <c:pt idx="86">
                  <c:v>9.2400000000000659</c:v>
                </c:pt>
                <c:pt idx="87">
                  <c:v>3.4000000000000909</c:v>
                </c:pt>
                <c:pt idx="88">
                  <c:v>-2.6000000000000796</c:v>
                </c:pt>
                <c:pt idx="89">
                  <c:v>-8.7600000000000477</c:v>
                </c:pt>
                <c:pt idx="90">
                  <c:v>-15.079999999999984</c:v>
                </c:pt>
                <c:pt idx="91">
                  <c:v>-21.559999999999945</c:v>
                </c:pt>
                <c:pt idx="92">
                  <c:v>-28.199999999999932</c:v>
                </c:pt>
                <c:pt idx="93">
                  <c:v>-35.000000000000057</c:v>
                </c:pt>
                <c:pt idx="94">
                  <c:v>-41.960000000000036</c:v>
                </c:pt>
                <c:pt idx="95">
                  <c:v>-49.079999999999984</c:v>
                </c:pt>
                <c:pt idx="96">
                  <c:v>-56.359999999999957</c:v>
                </c:pt>
                <c:pt idx="97">
                  <c:v>-63.799999999999898</c:v>
                </c:pt>
                <c:pt idx="98">
                  <c:v>-71.400000000000091</c:v>
                </c:pt>
                <c:pt idx="99">
                  <c:v>-79.160000000000025</c:v>
                </c:pt>
                <c:pt idx="100">
                  <c:v>-87.079999999999984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A6-4162-AFBA-47B016262731}"/>
            </c:ext>
          </c:extLst>
        </c:ser>
        <c:ser>
          <c:idx val="2"/>
          <c:order val="2"/>
          <c:tx>
            <c:strRef>
              <c:f>'GRG vs Evo 3'!$L$9</c:f>
              <c:strCache>
                <c:ptCount val="1"/>
                <c:pt idx="0">
                  <c:v>0,4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3'!$L$10:$L$110</c:f>
              <c:numCache>
                <c:formatCode>0.00</c:formatCode>
                <c:ptCount val="101"/>
                <c:pt idx="0">
                  <c:v>-79.319999999999993</c:v>
                </c:pt>
                <c:pt idx="1">
                  <c:v>-71.399999999999991</c:v>
                </c:pt>
                <c:pt idx="2">
                  <c:v>-63.639999999999986</c:v>
                </c:pt>
                <c:pt idx="3">
                  <c:v>-56.039999999999992</c:v>
                </c:pt>
                <c:pt idx="4">
                  <c:v>-48.599999999999994</c:v>
                </c:pt>
                <c:pt idx="5">
                  <c:v>-41.319999999999993</c:v>
                </c:pt>
                <c:pt idx="6">
                  <c:v>-34.199999999999989</c:v>
                </c:pt>
                <c:pt idx="7">
                  <c:v>-27.239999999999995</c:v>
                </c:pt>
                <c:pt idx="8">
                  <c:v>-20.439999999999998</c:v>
                </c:pt>
                <c:pt idx="9">
                  <c:v>-13.799999999999997</c:v>
                </c:pt>
                <c:pt idx="10">
                  <c:v>-7.3199999999999932</c:v>
                </c:pt>
                <c:pt idx="11">
                  <c:v>-0.99999999999999289</c:v>
                </c:pt>
                <c:pt idx="12">
                  <c:v>5.1600000000000037</c:v>
                </c:pt>
                <c:pt idx="13">
                  <c:v>11.160000000000011</c:v>
                </c:pt>
                <c:pt idx="14">
                  <c:v>17.000000000000007</c:v>
                </c:pt>
                <c:pt idx="15">
                  <c:v>22.680000000000007</c:v>
                </c:pt>
                <c:pt idx="16">
                  <c:v>28.20000000000001</c:v>
                </c:pt>
                <c:pt idx="17">
                  <c:v>33.56</c:v>
                </c:pt>
                <c:pt idx="18">
                  <c:v>38.760000000000005</c:v>
                </c:pt>
                <c:pt idx="19">
                  <c:v>43.800000000000004</c:v>
                </c:pt>
                <c:pt idx="20">
                  <c:v>48.680000000000007</c:v>
                </c:pt>
                <c:pt idx="21">
                  <c:v>53.400000000000006</c:v>
                </c:pt>
                <c:pt idx="22">
                  <c:v>57.960000000000008</c:v>
                </c:pt>
                <c:pt idx="23">
                  <c:v>62.360000000000007</c:v>
                </c:pt>
                <c:pt idx="24">
                  <c:v>66.600000000000009</c:v>
                </c:pt>
                <c:pt idx="25">
                  <c:v>70.680000000000007</c:v>
                </c:pt>
                <c:pt idx="26">
                  <c:v>74.600000000000009</c:v>
                </c:pt>
                <c:pt idx="27">
                  <c:v>78.360000000000014</c:v>
                </c:pt>
                <c:pt idx="28">
                  <c:v>81.960000000000008</c:v>
                </c:pt>
                <c:pt idx="29">
                  <c:v>85.4</c:v>
                </c:pt>
                <c:pt idx="30">
                  <c:v>88.68</c:v>
                </c:pt>
                <c:pt idx="31">
                  <c:v>91.800000000000011</c:v>
                </c:pt>
                <c:pt idx="32">
                  <c:v>94.76</c:v>
                </c:pt>
                <c:pt idx="33">
                  <c:v>97.56</c:v>
                </c:pt>
                <c:pt idx="34">
                  <c:v>100.20000000000002</c:v>
                </c:pt>
                <c:pt idx="35">
                  <c:v>102.68</c:v>
                </c:pt>
                <c:pt idx="36">
                  <c:v>105</c:v>
                </c:pt>
                <c:pt idx="37">
                  <c:v>107.16</c:v>
                </c:pt>
                <c:pt idx="38">
                  <c:v>109.16000000000001</c:v>
                </c:pt>
                <c:pt idx="39">
                  <c:v>111</c:v>
                </c:pt>
                <c:pt idx="40">
                  <c:v>112.68</c:v>
                </c:pt>
                <c:pt idx="41">
                  <c:v>114.20000000000002</c:v>
                </c:pt>
                <c:pt idx="42">
                  <c:v>115.56</c:v>
                </c:pt>
                <c:pt idx="43">
                  <c:v>116.76000000000002</c:v>
                </c:pt>
                <c:pt idx="44">
                  <c:v>117.8</c:v>
                </c:pt>
                <c:pt idx="45">
                  <c:v>118.68</c:v>
                </c:pt>
                <c:pt idx="46">
                  <c:v>119.40000000000002</c:v>
                </c:pt>
                <c:pt idx="47">
                  <c:v>119.96000000000001</c:v>
                </c:pt>
                <c:pt idx="48">
                  <c:v>120.36000000000001</c:v>
                </c:pt>
                <c:pt idx="49">
                  <c:v>120.6</c:v>
                </c:pt>
                <c:pt idx="50">
                  <c:v>120.68</c:v>
                </c:pt>
                <c:pt idx="51">
                  <c:v>120.60000000000002</c:v>
                </c:pt>
                <c:pt idx="52">
                  <c:v>120.36</c:v>
                </c:pt>
                <c:pt idx="53">
                  <c:v>119.96000000000001</c:v>
                </c:pt>
                <c:pt idx="54">
                  <c:v>119.39999999999999</c:v>
                </c:pt>
                <c:pt idx="55">
                  <c:v>118.68</c:v>
                </c:pt>
                <c:pt idx="56">
                  <c:v>117.80000000000003</c:v>
                </c:pt>
                <c:pt idx="57">
                  <c:v>116.75999999999999</c:v>
                </c:pt>
                <c:pt idx="58">
                  <c:v>115.56</c:v>
                </c:pt>
                <c:pt idx="59">
                  <c:v>114.19999999999999</c:v>
                </c:pt>
                <c:pt idx="60">
                  <c:v>112.68</c:v>
                </c:pt>
                <c:pt idx="61">
                  <c:v>111.00000000000003</c:v>
                </c:pt>
                <c:pt idx="62">
                  <c:v>109.16</c:v>
                </c:pt>
                <c:pt idx="63">
                  <c:v>107.16000000000003</c:v>
                </c:pt>
                <c:pt idx="64">
                  <c:v>105</c:v>
                </c:pt>
                <c:pt idx="65">
                  <c:v>102.68</c:v>
                </c:pt>
                <c:pt idx="66">
                  <c:v>100.20000000000002</c:v>
                </c:pt>
                <c:pt idx="67">
                  <c:v>97.56</c:v>
                </c:pt>
                <c:pt idx="68">
                  <c:v>94.760000000000019</c:v>
                </c:pt>
                <c:pt idx="69">
                  <c:v>91.799999999999983</c:v>
                </c:pt>
                <c:pt idx="70">
                  <c:v>88.68</c:v>
                </c:pt>
                <c:pt idx="71">
                  <c:v>85.400000000000034</c:v>
                </c:pt>
                <c:pt idx="72">
                  <c:v>81.95999999999998</c:v>
                </c:pt>
                <c:pt idx="73">
                  <c:v>78.360000000000014</c:v>
                </c:pt>
                <c:pt idx="74">
                  <c:v>74.599999999999966</c:v>
                </c:pt>
                <c:pt idx="75">
                  <c:v>70.680000000000007</c:v>
                </c:pt>
                <c:pt idx="76">
                  <c:v>66.600000000000023</c:v>
                </c:pt>
                <c:pt idx="77">
                  <c:v>62.360000000000014</c:v>
                </c:pt>
                <c:pt idx="78">
                  <c:v>57.960000000000036</c:v>
                </c:pt>
                <c:pt idx="79">
                  <c:v>53.399999999999977</c:v>
                </c:pt>
                <c:pt idx="80">
                  <c:v>48.680000000000007</c:v>
                </c:pt>
                <c:pt idx="81">
                  <c:v>43.800000000000068</c:v>
                </c:pt>
                <c:pt idx="82">
                  <c:v>38.760000000000048</c:v>
                </c:pt>
                <c:pt idx="83">
                  <c:v>33.559999999999945</c:v>
                </c:pt>
                <c:pt idx="84">
                  <c:v>28.199999999999989</c:v>
                </c:pt>
                <c:pt idx="85">
                  <c:v>22.680000000000007</c:v>
                </c:pt>
                <c:pt idx="86">
                  <c:v>17.000000000000057</c:v>
                </c:pt>
                <c:pt idx="87">
                  <c:v>11.160000000000082</c:v>
                </c:pt>
                <c:pt idx="88">
                  <c:v>5.1599999999999113</c:v>
                </c:pt>
                <c:pt idx="89">
                  <c:v>-1.0000000000000568</c:v>
                </c:pt>
                <c:pt idx="90">
                  <c:v>-7.3199999999999932</c:v>
                </c:pt>
                <c:pt idx="91">
                  <c:v>-13.799999999999955</c:v>
                </c:pt>
                <c:pt idx="92">
                  <c:v>-20.439999999999941</c:v>
                </c:pt>
                <c:pt idx="93">
                  <c:v>-27.240000000000066</c:v>
                </c:pt>
                <c:pt idx="94">
                  <c:v>-34.200000000000045</c:v>
                </c:pt>
                <c:pt idx="95">
                  <c:v>-41.319999999999993</c:v>
                </c:pt>
                <c:pt idx="96">
                  <c:v>-48.599999999999966</c:v>
                </c:pt>
                <c:pt idx="97">
                  <c:v>-56.039999999999907</c:v>
                </c:pt>
                <c:pt idx="98">
                  <c:v>-63.6400000000001</c:v>
                </c:pt>
                <c:pt idx="99">
                  <c:v>-71.400000000000034</c:v>
                </c:pt>
                <c:pt idx="100">
                  <c:v>-79.319999999999993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A6-4162-AFBA-47B016262731}"/>
            </c:ext>
          </c:extLst>
        </c:ser>
        <c:ser>
          <c:idx val="3"/>
          <c:order val="3"/>
          <c:tx>
            <c:strRef>
              <c:f>'GRG vs Evo 3'!$M$9</c:f>
              <c:strCache>
                <c:ptCount val="1"/>
                <c:pt idx="0">
                  <c:v>0,6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3'!$M$10:$M$110</c:f>
              <c:numCache>
                <c:formatCode>0.00</c:formatCode>
                <c:ptCount val="101"/>
                <c:pt idx="0">
                  <c:v>-71.72</c:v>
                </c:pt>
                <c:pt idx="1">
                  <c:v>-63.800000000000011</c:v>
                </c:pt>
                <c:pt idx="2">
                  <c:v>-56.039999999999992</c:v>
                </c:pt>
                <c:pt idx="3">
                  <c:v>-48.440000000000012</c:v>
                </c:pt>
                <c:pt idx="4">
                  <c:v>-41</c:v>
                </c:pt>
                <c:pt idx="5">
                  <c:v>-33.72</c:v>
                </c:pt>
                <c:pt idx="6">
                  <c:v>-26.600000000000009</c:v>
                </c:pt>
                <c:pt idx="7">
                  <c:v>-19.640000000000015</c:v>
                </c:pt>
                <c:pt idx="8">
                  <c:v>-12.840000000000003</c:v>
                </c:pt>
                <c:pt idx="9">
                  <c:v>-6.2000000000000099</c:v>
                </c:pt>
                <c:pt idx="10">
                  <c:v>0.27999999999999403</c:v>
                </c:pt>
                <c:pt idx="11">
                  <c:v>6.5999999999999943</c:v>
                </c:pt>
                <c:pt idx="12">
                  <c:v>12.759999999999991</c:v>
                </c:pt>
                <c:pt idx="13">
                  <c:v>18.759999999999991</c:v>
                </c:pt>
                <c:pt idx="14">
                  <c:v>24.599999999999994</c:v>
                </c:pt>
                <c:pt idx="15">
                  <c:v>30.279999999999994</c:v>
                </c:pt>
                <c:pt idx="16">
                  <c:v>35.799999999999997</c:v>
                </c:pt>
                <c:pt idx="17">
                  <c:v>41.16</c:v>
                </c:pt>
                <c:pt idx="18">
                  <c:v>46.359999999999992</c:v>
                </c:pt>
                <c:pt idx="19">
                  <c:v>51.399999999999991</c:v>
                </c:pt>
                <c:pt idx="20">
                  <c:v>56.279999999999994</c:v>
                </c:pt>
                <c:pt idx="21">
                  <c:v>60.999999999999993</c:v>
                </c:pt>
                <c:pt idx="22">
                  <c:v>65.56</c:v>
                </c:pt>
                <c:pt idx="23">
                  <c:v>69.959999999999994</c:v>
                </c:pt>
                <c:pt idx="24">
                  <c:v>74.199999999999989</c:v>
                </c:pt>
                <c:pt idx="25">
                  <c:v>78.28</c:v>
                </c:pt>
                <c:pt idx="26">
                  <c:v>82.199999999999989</c:v>
                </c:pt>
                <c:pt idx="27">
                  <c:v>85.96</c:v>
                </c:pt>
                <c:pt idx="28">
                  <c:v>89.56</c:v>
                </c:pt>
                <c:pt idx="29">
                  <c:v>93</c:v>
                </c:pt>
                <c:pt idx="30">
                  <c:v>96.28</c:v>
                </c:pt>
                <c:pt idx="31">
                  <c:v>99.399999999999991</c:v>
                </c:pt>
                <c:pt idx="32">
                  <c:v>102.35999999999999</c:v>
                </c:pt>
                <c:pt idx="33">
                  <c:v>105.16</c:v>
                </c:pt>
                <c:pt idx="34">
                  <c:v>107.8</c:v>
                </c:pt>
                <c:pt idx="35">
                  <c:v>110.28</c:v>
                </c:pt>
                <c:pt idx="36">
                  <c:v>112.6</c:v>
                </c:pt>
                <c:pt idx="37">
                  <c:v>114.75999999999999</c:v>
                </c:pt>
                <c:pt idx="38">
                  <c:v>116.75999999999999</c:v>
                </c:pt>
                <c:pt idx="39">
                  <c:v>118.6</c:v>
                </c:pt>
                <c:pt idx="40">
                  <c:v>120.28</c:v>
                </c:pt>
                <c:pt idx="41">
                  <c:v>121.80000000000001</c:v>
                </c:pt>
                <c:pt idx="42">
                  <c:v>123.16</c:v>
                </c:pt>
                <c:pt idx="43">
                  <c:v>124.36</c:v>
                </c:pt>
                <c:pt idx="44">
                  <c:v>125.39999999999998</c:v>
                </c:pt>
                <c:pt idx="45">
                  <c:v>126.28</c:v>
                </c:pt>
                <c:pt idx="46">
                  <c:v>127</c:v>
                </c:pt>
                <c:pt idx="47">
                  <c:v>127.55999999999999</c:v>
                </c:pt>
                <c:pt idx="48">
                  <c:v>127.96000000000001</c:v>
                </c:pt>
                <c:pt idx="49">
                  <c:v>128.19999999999999</c:v>
                </c:pt>
                <c:pt idx="50">
                  <c:v>128.28</c:v>
                </c:pt>
                <c:pt idx="51">
                  <c:v>128.20000000000002</c:v>
                </c:pt>
                <c:pt idx="52">
                  <c:v>127.95999999999998</c:v>
                </c:pt>
                <c:pt idx="53">
                  <c:v>127.56</c:v>
                </c:pt>
                <c:pt idx="54">
                  <c:v>126.99999999999997</c:v>
                </c:pt>
                <c:pt idx="55">
                  <c:v>126.28</c:v>
                </c:pt>
                <c:pt idx="56">
                  <c:v>125.4</c:v>
                </c:pt>
                <c:pt idx="57">
                  <c:v>124.35999999999999</c:v>
                </c:pt>
                <c:pt idx="58">
                  <c:v>123.16</c:v>
                </c:pt>
                <c:pt idx="59">
                  <c:v>121.79999999999998</c:v>
                </c:pt>
                <c:pt idx="60">
                  <c:v>120.28</c:v>
                </c:pt>
                <c:pt idx="61">
                  <c:v>118.60000000000002</c:v>
                </c:pt>
                <c:pt idx="62">
                  <c:v>116.75999999999999</c:v>
                </c:pt>
                <c:pt idx="63">
                  <c:v>114.75999999999999</c:v>
                </c:pt>
                <c:pt idx="64">
                  <c:v>112.59999999999997</c:v>
                </c:pt>
                <c:pt idx="65">
                  <c:v>110.28</c:v>
                </c:pt>
                <c:pt idx="66">
                  <c:v>107.80000000000001</c:v>
                </c:pt>
                <c:pt idx="67">
                  <c:v>105.16</c:v>
                </c:pt>
                <c:pt idx="68">
                  <c:v>102.36000000000001</c:v>
                </c:pt>
                <c:pt idx="69">
                  <c:v>99.399999999999977</c:v>
                </c:pt>
                <c:pt idx="70">
                  <c:v>96.28</c:v>
                </c:pt>
                <c:pt idx="71">
                  <c:v>93.000000000000028</c:v>
                </c:pt>
                <c:pt idx="72">
                  <c:v>89.559999999999974</c:v>
                </c:pt>
                <c:pt idx="73">
                  <c:v>85.960000000000008</c:v>
                </c:pt>
                <c:pt idx="74">
                  <c:v>82.19999999999996</c:v>
                </c:pt>
                <c:pt idx="75">
                  <c:v>78.28</c:v>
                </c:pt>
                <c:pt idx="76">
                  <c:v>74.200000000000017</c:v>
                </c:pt>
                <c:pt idx="77">
                  <c:v>69.95999999999998</c:v>
                </c:pt>
                <c:pt idx="78">
                  <c:v>65.56</c:v>
                </c:pt>
                <c:pt idx="79">
                  <c:v>60.999999999999943</c:v>
                </c:pt>
                <c:pt idx="80">
                  <c:v>56.279999999999973</c:v>
                </c:pt>
                <c:pt idx="81">
                  <c:v>51.400000000000034</c:v>
                </c:pt>
                <c:pt idx="82">
                  <c:v>46.360000000000014</c:v>
                </c:pt>
                <c:pt idx="83">
                  <c:v>41.159999999999911</c:v>
                </c:pt>
                <c:pt idx="84">
                  <c:v>35.799999999999955</c:v>
                </c:pt>
                <c:pt idx="85">
                  <c:v>30.279999999999973</c:v>
                </c:pt>
                <c:pt idx="86">
                  <c:v>24.600000000000023</c:v>
                </c:pt>
                <c:pt idx="87">
                  <c:v>18.760000000000048</c:v>
                </c:pt>
                <c:pt idx="88">
                  <c:v>12.759999999999877</c:v>
                </c:pt>
                <c:pt idx="89">
                  <c:v>6.5999999999999091</c:v>
                </c:pt>
                <c:pt idx="90">
                  <c:v>0.27999999999997272</c:v>
                </c:pt>
                <c:pt idx="91">
                  <c:v>-6.1999999999999886</c:v>
                </c:pt>
                <c:pt idx="92">
                  <c:v>-12.839999999999975</c:v>
                </c:pt>
                <c:pt idx="93">
                  <c:v>-19.6400000000001</c:v>
                </c:pt>
                <c:pt idx="94">
                  <c:v>-26.60000000000008</c:v>
                </c:pt>
                <c:pt idx="95">
                  <c:v>-33.720000000000027</c:v>
                </c:pt>
                <c:pt idx="96">
                  <c:v>-41</c:v>
                </c:pt>
                <c:pt idx="97">
                  <c:v>-48.439999999999941</c:v>
                </c:pt>
                <c:pt idx="98">
                  <c:v>-56.040000000000134</c:v>
                </c:pt>
                <c:pt idx="99">
                  <c:v>-63.800000000000068</c:v>
                </c:pt>
                <c:pt idx="100">
                  <c:v>-71.720000000000027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A6-4162-AFBA-47B016262731}"/>
            </c:ext>
          </c:extLst>
        </c:ser>
        <c:ser>
          <c:idx val="4"/>
          <c:order val="4"/>
          <c:tx>
            <c:strRef>
              <c:f>'GRG vs Evo 3'!$N$9</c:f>
              <c:strCache>
                <c:ptCount val="1"/>
                <c:pt idx="0">
                  <c:v>0,8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3'!$N$10:$N$110</c:f>
              <c:numCache>
                <c:formatCode>0.00</c:formatCode>
                <c:ptCount val="101"/>
                <c:pt idx="0">
                  <c:v>-64.28</c:v>
                </c:pt>
                <c:pt idx="1">
                  <c:v>-56.36</c:v>
                </c:pt>
                <c:pt idx="2">
                  <c:v>-48.599999999999994</c:v>
                </c:pt>
                <c:pt idx="3">
                  <c:v>-41</c:v>
                </c:pt>
                <c:pt idx="4">
                  <c:v>-33.56</c:v>
                </c:pt>
                <c:pt idx="5">
                  <c:v>-26.28</c:v>
                </c:pt>
                <c:pt idx="6">
                  <c:v>-19.159999999999997</c:v>
                </c:pt>
                <c:pt idx="7">
                  <c:v>-12.200000000000003</c:v>
                </c:pt>
                <c:pt idx="8">
                  <c:v>-5.3999999999999986</c:v>
                </c:pt>
                <c:pt idx="9">
                  <c:v>1.2399999999999949</c:v>
                </c:pt>
                <c:pt idx="10">
                  <c:v>7.7199999999999989</c:v>
                </c:pt>
                <c:pt idx="11">
                  <c:v>14.04</c:v>
                </c:pt>
                <c:pt idx="12">
                  <c:v>20.199999999999996</c:v>
                </c:pt>
                <c:pt idx="13">
                  <c:v>26.200000000000003</c:v>
                </c:pt>
                <c:pt idx="14">
                  <c:v>32.04</c:v>
                </c:pt>
                <c:pt idx="15">
                  <c:v>37.72</c:v>
                </c:pt>
                <c:pt idx="16">
                  <c:v>43.24</c:v>
                </c:pt>
                <c:pt idx="17">
                  <c:v>48.599999999999994</c:v>
                </c:pt>
                <c:pt idx="18">
                  <c:v>53.8</c:v>
                </c:pt>
                <c:pt idx="19">
                  <c:v>58.839999999999996</c:v>
                </c:pt>
                <c:pt idx="20">
                  <c:v>63.72</c:v>
                </c:pt>
                <c:pt idx="21">
                  <c:v>68.44</c:v>
                </c:pt>
                <c:pt idx="22">
                  <c:v>73</c:v>
                </c:pt>
                <c:pt idx="23">
                  <c:v>77.400000000000006</c:v>
                </c:pt>
                <c:pt idx="24">
                  <c:v>81.64</c:v>
                </c:pt>
                <c:pt idx="25">
                  <c:v>85.72</c:v>
                </c:pt>
                <c:pt idx="26">
                  <c:v>89.64</c:v>
                </c:pt>
                <c:pt idx="27">
                  <c:v>93.4</c:v>
                </c:pt>
                <c:pt idx="28">
                  <c:v>97</c:v>
                </c:pt>
                <c:pt idx="29">
                  <c:v>100.44</c:v>
                </c:pt>
                <c:pt idx="30">
                  <c:v>103.72</c:v>
                </c:pt>
                <c:pt idx="31">
                  <c:v>106.84</c:v>
                </c:pt>
                <c:pt idx="32">
                  <c:v>109.8</c:v>
                </c:pt>
                <c:pt idx="33">
                  <c:v>112.6</c:v>
                </c:pt>
                <c:pt idx="34">
                  <c:v>115.24000000000001</c:v>
                </c:pt>
                <c:pt idx="35">
                  <c:v>117.72</c:v>
                </c:pt>
                <c:pt idx="36">
                  <c:v>120.03999999999999</c:v>
                </c:pt>
                <c:pt idx="37">
                  <c:v>122.19999999999999</c:v>
                </c:pt>
                <c:pt idx="38">
                  <c:v>124.2</c:v>
                </c:pt>
                <c:pt idx="39">
                  <c:v>126.03999999999999</c:v>
                </c:pt>
                <c:pt idx="40">
                  <c:v>127.72</c:v>
                </c:pt>
                <c:pt idx="41">
                  <c:v>129.24</c:v>
                </c:pt>
                <c:pt idx="42">
                  <c:v>130.6</c:v>
                </c:pt>
                <c:pt idx="43">
                  <c:v>131.80000000000001</c:v>
                </c:pt>
                <c:pt idx="44">
                  <c:v>132.83999999999997</c:v>
                </c:pt>
                <c:pt idx="45">
                  <c:v>133.72</c:v>
                </c:pt>
                <c:pt idx="46">
                  <c:v>134.44</c:v>
                </c:pt>
                <c:pt idx="47">
                  <c:v>135</c:v>
                </c:pt>
                <c:pt idx="48">
                  <c:v>135.4</c:v>
                </c:pt>
                <c:pt idx="49">
                  <c:v>135.63999999999999</c:v>
                </c:pt>
                <c:pt idx="50">
                  <c:v>135.72</c:v>
                </c:pt>
                <c:pt idx="51">
                  <c:v>135.64000000000001</c:v>
                </c:pt>
                <c:pt idx="52">
                  <c:v>135.39999999999998</c:v>
                </c:pt>
                <c:pt idx="53">
                  <c:v>135</c:v>
                </c:pt>
                <c:pt idx="54">
                  <c:v>134.44</c:v>
                </c:pt>
                <c:pt idx="55">
                  <c:v>133.72</c:v>
                </c:pt>
                <c:pt idx="56">
                  <c:v>132.84000000000003</c:v>
                </c:pt>
                <c:pt idx="57">
                  <c:v>131.79999999999998</c:v>
                </c:pt>
                <c:pt idx="58">
                  <c:v>130.60000000000002</c:v>
                </c:pt>
                <c:pt idx="59">
                  <c:v>129.23999999999998</c:v>
                </c:pt>
                <c:pt idx="60">
                  <c:v>127.72</c:v>
                </c:pt>
                <c:pt idx="61">
                  <c:v>126.04000000000002</c:v>
                </c:pt>
                <c:pt idx="62">
                  <c:v>124.19999999999999</c:v>
                </c:pt>
                <c:pt idx="63">
                  <c:v>122.19999999999999</c:v>
                </c:pt>
                <c:pt idx="64">
                  <c:v>120.03999999999996</c:v>
                </c:pt>
                <c:pt idx="65">
                  <c:v>117.72</c:v>
                </c:pt>
                <c:pt idx="66">
                  <c:v>115.24000000000001</c:v>
                </c:pt>
                <c:pt idx="67">
                  <c:v>112.6</c:v>
                </c:pt>
                <c:pt idx="68">
                  <c:v>109.80000000000001</c:v>
                </c:pt>
                <c:pt idx="69">
                  <c:v>106.83999999999997</c:v>
                </c:pt>
                <c:pt idx="70">
                  <c:v>103.72</c:v>
                </c:pt>
                <c:pt idx="71">
                  <c:v>100.44000000000003</c:v>
                </c:pt>
                <c:pt idx="72">
                  <c:v>96.999999999999972</c:v>
                </c:pt>
                <c:pt idx="73">
                  <c:v>93.4</c:v>
                </c:pt>
                <c:pt idx="74">
                  <c:v>89.639999999999958</c:v>
                </c:pt>
                <c:pt idx="75">
                  <c:v>85.72</c:v>
                </c:pt>
                <c:pt idx="76">
                  <c:v>81.640000000000015</c:v>
                </c:pt>
                <c:pt idx="77">
                  <c:v>77.399999999999977</c:v>
                </c:pt>
                <c:pt idx="78">
                  <c:v>73</c:v>
                </c:pt>
                <c:pt idx="79">
                  <c:v>68.439999999999941</c:v>
                </c:pt>
                <c:pt idx="80">
                  <c:v>63.720000000000027</c:v>
                </c:pt>
                <c:pt idx="81">
                  <c:v>58.840000000000032</c:v>
                </c:pt>
                <c:pt idx="82">
                  <c:v>53.800000000000068</c:v>
                </c:pt>
                <c:pt idx="83">
                  <c:v>48.599999999999909</c:v>
                </c:pt>
                <c:pt idx="84">
                  <c:v>43.240000000000009</c:v>
                </c:pt>
                <c:pt idx="85">
                  <c:v>37.720000000000027</c:v>
                </c:pt>
                <c:pt idx="86">
                  <c:v>32.040000000000077</c:v>
                </c:pt>
                <c:pt idx="87">
                  <c:v>26.200000000000045</c:v>
                </c:pt>
                <c:pt idx="88">
                  <c:v>20.199999999999932</c:v>
                </c:pt>
                <c:pt idx="89">
                  <c:v>14.039999999999964</c:v>
                </c:pt>
                <c:pt idx="90">
                  <c:v>7.7200000000000273</c:v>
                </c:pt>
                <c:pt idx="91">
                  <c:v>1.2400000000000091</c:v>
                </c:pt>
                <c:pt idx="92">
                  <c:v>-5.3999999999999773</c:v>
                </c:pt>
                <c:pt idx="93">
                  <c:v>-12.200000000000045</c:v>
                </c:pt>
                <c:pt idx="94">
                  <c:v>-19.160000000000082</c:v>
                </c:pt>
                <c:pt idx="95">
                  <c:v>-26.279999999999973</c:v>
                </c:pt>
                <c:pt idx="96">
                  <c:v>-33.559999999999945</c:v>
                </c:pt>
                <c:pt idx="97">
                  <c:v>-40.999999999999886</c:v>
                </c:pt>
                <c:pt idx="98">
                  <c:v>-48.600000000000136</c:v>
                </c:pt>
                <c:pt idx="99">
                  <c:v>-56.360000000000014</c:v>
                </c:pt>
                <c:pt idx="100">
                  <c:v>-64.279999999999973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5A6-4162-AFBA-47B016262731}"/>
            </c:ext>
          </c:extLst>
        </c:ser>
        <c:ser>
          <c:idx val="5"/>
          <c:order val="5"/>
          <c:tx>
            <c:strRef>
              <c:f>'GRG vs Evo 3'!$O$9</c:f>
              <c:strCache>
                <c:ptCount val="1"/>
                <c:pt idx="0">
                  <c:v>1,0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3'!$O$10:$O$110</c:f>
              <c:numCache>
                <c:formatCode>0.00</c:formatCode>
                <c:ptCount val="101"/>
                <c:pt idx="0">
                  <c:v>-57</c:v>
                </c:pt>
                <c:pt idx="1">
                  <c:v>-49.08</c:v>
                </c:pt>
                <c:pt idx="2">
                  <c:v>-41.319999999999993</c:v>
                </c:pt>
                <c:pt idx="3">
                  <c:v>-33.72</c:v>
                </c:pt>
                <c:pt idx="4">
                  <c:v>-26.28</c:v>
                </c:pt>
                <c:pt idx="5">
                  <c:v>-19</c:v>
                </c:pt>
                <c:pt idx="6">
                  <c:v>-11.879999999999995</c:v>
                </c:pt>
                <c:pt idx="7">
                  <c:v>-4.9200000000000017</c:v>
                </c:pt>
                <c:pt idx="8">
                  <c:v>1.8800000000000026</c:v>
                </c:pt>
                <c:pt idx="9">
                  <c:v>8.519999999999996</c:v>
                </c:pt>
                <c:pt idx="10">
                  <c:v>15</c:v>
                </c:pt>
                <c:pt idx="11">
                  <c:v>21.32</c:v>
                </c:pt>
                <c:pt idx="12">
                  <c:v>27.479999999999997</c:v>
                </c:pt>
                <c:pt idx="13">
                  <c:v>33.480000000000004</c:v>
                </c:pt>
                <c:pt idx="14">
                  <c:v>39.32</c:v>
                </c:pt>
                <c:pt idx="15">
                  <c:v>45</c:v>
                </c:pt>
                <c:pt idx="16">
                  <c:v>50.52</c:v>
                </c:pt>
                <c:pt idx="17">
                  <c:v>55.879999999999995</c:v>
                </c:pt>
                <c:pt idx="18">
                  <c:v>61.08</c:v>
                </c:pt>
                <c:pt idx="19">
                  <c:v>66.12</c:v>
                </c:pt>
                <c:pt idx="20">
                  <c:v>71</c:v>
                </c:pt>
                <c:pt idx="21">
                  <c:v>75.72</c:v>
                </c:pt>
                <c:pt idx="22">
                  <c:v>80.28</c:v>
                </c:pt>
                <c:pt idx="23">
                  <c:v>84.68</c:v>
                </c:pt>
                <c:pt idx="24">
                  <c:v>88.92</c:v>
                </c:pt>
                <c:pt idx="25">
                  <c:v>93</c:v>
                </c:pt>
                <c:pt idx="26">
                  <c:v>96.92</c:v>
                </c:pt>
                <c:pt idx="27">
                  <c:v>100.68</c:v>
                </c:pt>
                <c:pt idx="28">
                  <c:v>104.28</c:v>
                </c:pt>
                <c:pt idx="29">
                  <c:v>107.72</c:v>
                </c:pt>
                <c:pt idx="30">
                  <c:v>111</c:v>
                </c:pt>
                <c:pt idx="31">
                  <c:v>114.12</c:v>
                </c:pt>
                <c:pt idx="32">
                  <c:v>117.08</c:v>
                </c:pt>
                <c:pt idx="33">
                  <c:v>119.88</c:v>
                </c:pt>
                <c:pt idx="34">
                  <c:v>122.52000000000001</c:v>
                </c:pt>
                <c:pt idx="35">
                  <c:v>125</c:v>
                </c:pt>
                <c:pt idx="36">
                  <c:v>127.32</c:v>
                </c:pt>
                <c:pt idx="37">
                  <c:v>129.47999999999999</c:v>
                </c:pt>
                <c:pt idx="38">
                  <c:v>131.48000000000002</c:v>
                </c:pt>
                <c:pt idx="39">
                  <c:v>133.32</c:v>
                </c:pt>
                <c:pt idx="40">
                  <c:v>135</c:v>
                </c:pt>
                <c:pt idx="41">
                  <c:v>136.52000000000001</c:v>
                </c:pt>
                <c:pt idx="42">
                  <c:v>137.88</c:v>
                </c:pt>
                <c:pt idx="43">
                  <c:v>139.08000000000001</c:v>
                </c:pt>
                <c:pt idx="44">
                  <c:v>140.12</c:v>
                </c:pt>
                <c:pt idx="45">
                  <c:v>141</c:v>
                </c:pt>
                <c:pt idx="46">
                  <c:v>141.72000000000003</c:v>
                </c:pt>
                <c:pt idx="47">
                  <c:v>142.28</c:v>
                </c:pt>
                <c:pt idx="48">
                  <c:v>142.68</c:v>
                </c:pt>
                <c:pt idx="49">
                  <c:v>142.91999999999999</c:v>
                </c:pt>
                <c:pt idx="50">
                  <c:v>143</c:v>
                </c:pt>
                <c:pt idx="51">
                  <c:v>142.92000000000002</c:v>
                </c:pt>
                <c:pt idx="52">
                  <c:v>142.68</c:v>
                </c:pt>
                <c:pt idx="53">
                  <c:v>142.28</c:v>
                </c:pt>
                <c:pt idx="54">
                  <c:v>141.71999999999997</c:v>
                </c:pt>
                <c:pt idx="55">
                  <c:v>141</c:v>
                </c:pt>
                <c:pt idx="56">
                  <c:v>140.12</c:v>
                </c:pt>
                <c:pt idx="57">
                  <c:v>139.07999999999998</c:v>
                </c:pt>
                <c:pt idx="58">
                  <c:v>137.88</c:v>
                </c:pt>
                <c:pt idx="59">
                  <c:v>136.51999999999998</c:v>
                </c:pt>
                <c:pt idx="60">
                  <c:v>135</c:v>
                </c:pt>
                <c:pt idx="61">
                  <c:v>133.32000000000002</c:v>
                </c:pt>
                <c:pt idx="62">
                  <c:v>131.47999999999999</c:v>
                </c:pt>
                <c:pt idx="63">
                  <c:v>129.48000000000002</c:v>
                </c:pt>
                <c:pt idx="64">
                  <c:v>127.32</c:v>
                </c:pt>
                <c:pt idx="65">
                  <c:v>125</c:v>
                </c:pt>
                <c:pt idx="66">
                  <c:v>122.52000000000001</c:v>
                </c:pt>
                <c:pt idx="67">
                  <c:v>119.88</c:v>
                </c:pt>
                <c:pt idx="68">
                  <c:v>117.08000000000001</c:v>
                </c:pt>
                <c:pt idx="69">
                  <c:v>114.11999999999998</c:v>
                </c:pt>
                <c:pt idx="70">
                  <c:v>111</c:v>
                </c:pt>
                <c:pt idx="71">
                  <c:v>107.72000000000003</c:v>
                </c:pt>
                <c:pt idx="72">
                  <c:v>104.27999999999997</c:v>
                </c:pt>
                <c:pt idx="73">
                  <c:v>100.68</c:v>
                </c:pt>
                <c:pt idx="74">
                  <c:v>96.919999999999959</c:v>
                </c:pt>
                <c:pt idx="75">
                  <c:v>93</c:v>
                </c:pt>
                <c:pt idx="76">
                  <c:v>88.920000000000016</c:v>
                </c:pt>
                <c:pt idx="77">
                  <c:v>84.679999999999978</c:v>
                </c:pt>
                <c:pt idx="78">
                  <c:v>80.279999999999973</c:v>
                </c:pt>
                <c:pt idx="79">
                  <c:v>75.71999999999997</c:v>
                </c:pt>
                <c:pt idx="80">
                  <c:v>71</c:v>
                </c:pt>
                <c:pt idx="81">
                  <c:v>66.12</c:v>
                </c:pt>
                <c:pt idx="82">
                  <c:v>61.080000000000041</c:v>
                </c:pt>
                <c:pt idx="83">
                  <c:v>55.879999999999939</c:v>
                </c:pt>
                <c:pt idx="84">
                  <c:v>50.519999999999982</c:v>
                </c:pt>
                <c:pt idx="85">
                  <c:v>45</c:v>
                </c:pt>
                <c:pt idx="86">
                  <c:v>39.32000000000005</c:v>
                </c:pt>
                <c:pt idx="87">
                  <c:v>33.480000000000075</c:v>
                </c:pt>
                <c:pt idx="88">
                  <c:v>27.479999999999905</c:v>
                </c:pt>
                <c:pt idx="89">
                  <c:v>21.319999999999936</c:v>
                </c:pt>
                <c:pt idx="90">
                  <c:v>15</c:v>
                </c:pt>
                <c:pt idx="91">
                  <c:v>8.5200000000000387</c:v>
                </c:pt>
                <c:pt idx="92">
                  <c:v>1.8800000000000523</c:v>
                </c:pt>
                <c:pt idx="93">
                  <c:v>-4.9200000000000728</c:v>
                </c:pt>
                <c:pt idx="94">
                  <c:v>-11.880000000000052</c:v>
                </c:pt>
                <c:pt idx="95">
                  <c:v>-19</c:v>
                </c:pt>
                <c:pt idx="96">
                  <c:v>-26.279999999999973</c:v>
                </c:pt>
                <c:pt idx="97">
                  <c:v>-33.719999999999914</c:v>
                </c:pt>
                <c:pt idx="98">
                  <c:v>-41.320000000000107</c:v>
                </c:pt>
                <c:pt idx="99">
                  <c:v>-49.080000000000041</c:v>
                </c:pt>
                <c:pt idx="100">
                  <c:v>-57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5A6-4162-AFBA-47B016262731}"/>
            </c:ext>
          </c:extLst>
        </c:ser>
        <c:ser>
          <c:idx val="6"/>
          <c:order val="6"/>
          <c:tx>
            <c:strRef>
              <c:f>'GRG vs Evo 3'!$P$9</c:f>
              <c:strCache>
                <c:ptCount val="1"/>
                <c:pt idx="0">
                  <c:v>1,2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3'!$P$10:$P$110</c:f>
              <c:numCache>
                <c:formatCode>0.00</c:formatCode>
                <c:ptCount val="101"/>
                <c:pt idx="0">
                  <c:v>-49.879999999999995</c:v>
                </c:pt>
                <c:pt idx="1">
                  <c:v>-41.959999999999994</c:v>
                </c:pt>
                <c:pt idx="2">
                  <c:v>-34.199999999999989</c:v>
                </c:pt>
                <c:pt idx="3">
                  <c:v>-26.600000000000009</c:v>
                </c:pt>
                <c:pt idx="4">
                  <c:v>-19.159999999999997</c:v>
                </c:pt>
                <c:pt idx="5">
                  <c:v>-11.879999999999995</c:v>
                </c:pt>
                <c:pt idx="6">
                  <c:v>-4.759999999999998</c:v>
                </c:pt>
                <c:pt idx="7">
                  <c:v>2.2000000000000028</c:v>
                </c:pt>
                <c:pt idx="8">
                  <c:v>9</c:v>
                </c:pt>
                <c:pt idx="9">
                  <c:v>15.64</c:v>
                </c:pt>
                <c:pt idx="10">
                  <c:v>22.120000000000005</c:v>
                </c:pt>
                <c:pt idx="11">
                  <c:v>28.440000000000005</c:v>
                </c:pt>
                <c:pt idx="12">
                  <c:v>34.6</c:v>
                </c:pt>
                <c:pt idx="13">
                  <c:v>40.6</c:v>
                </c:pt>
                <c:pt idx="14">
                  <c:v>46.44</c:v>
                </c:pt>
                <c:pt idx="15">
                  <c:v>52.120000000000005</c:v>
                </c:pt>
                <c:pt idx="16">
                  <c:v>57.64</c:v>
                </c:pt>
                <c:pt idx="17">
                  <c:v>63</c:v>
                </c:pt>
                <c:pt idx="18">
                  <c:v>68.2</c:v>
                </c:pt>
                <c:pt idx="19">
                  <c:v>73.240000000000009</c:v>
                </c:pt>
                <c:pt idx="20">
                  <c:v>78.12</c:v>
                </c:pt>
                <c:pt idx="21">
                  <c:v>82.84</c:v>
                </c:pt>
                <c:pt idx="22">
                  <c:v>87.4</c:v>
                </c:pt>
                <c:pt idx="23">
                  <c:v>91.8</c:v>
                </c:pt>
                <c:pt idx="24">
                  <c:v>96.039999999999992</c:v>
                </c:pt>
                <c:pt idx="25">
                  <c:v>100.12</c:v>
                </c:pt>
                <c:pt idx="26">
                  <c:v>104.03999999999999</c:v>
                </c:pt>
                <c:pt idx="27">
                  <c:v>107.8</c:v>
                </c:pt>
                <c:pt idx="28">
                  <c:v>111.4</c:v>
                </c:pt>
                <c:pt idx="29">
                  <c:v>114.84</c:v>
                </c:pt>
                <c:pt idx="30">
                  <c:v>118.12</c:v>
                </c:pt>
                <c:pt idx="31">
                  <c:v>121.24000000000001</c:v>
                </c:pt>
                <c:pt idx="32">
                  <c:v>124.19999999999999</c:v>
                </c:pt>
                <c:pt idx="33">
                  <c:v>127</c:v>
                </c:pt>
                <c:pt idx="34">
                  <c:v>129.63999999999999</c:v>
                </c:pt>
                <c:pt idx="35">
                  <c:v>132.12</c:v>
                </c:pt>
                <c:pt idx="36">
                  <c:v>134.44</c:v>
                </c:pt>
                <c:pt idx="37">
                  <c:v>136.6</c:v>
                </c:pt>
                <c:pt idx="38">
                  <c:v>138.60000000000002</c:v>
                </c:pt>
                <c:pt idx="39">
                  <c:v>140.44</c:v>
                </c:pt>
                <c:pt idx="40">
                  <c:v>142.12</c:v>
                </c:pt>
                <c:pt idx="41">
                  <c:v>143.64000000000001</c:v>
                </c:pt>
                <c:pt idx="42">
                  <c:v>145</c:v>
                </c:pt>
                <c:pt idx="43">
                  <c:v>146.19999999999999</c:v>
                </c:pt>
                <c:pt idx="44">
                  <c:v>147.24</c:v>
                </c:pt>
                <c:pt idx="45">
                  <c:v>148.12</c:v>
                </c:pt>
                <c:pt idx="46">
                  <c:v>148.84000000000003</c:v>
                </c:pt>
                <c:pt idx="47">
                  <c:v>149.39999999999998</c:v>
                </c:pt>
                <c:pt idx="48">
                  <c:v>149.80000000000001</c:v>
                </c:pt>
                <c:pt idx="49">
                  <c:v>150.04</c:v>
                </c:pt>
                <c:pt idx="50">
                  <c:v>150.12</c:v>
                </c:pt>
                <c:pt idx="51">
                  <c:v>150.04000000000002</c:v>
                </c:pt>
                <c:pt idx="52">
                  <c:v>149.80000000000001</c:v>
                </c:pt>
                <c:pt idx="53">
                  <c:v>149.4</c:v>
                </c:pt>
                <c:pt idx="54">
                  <c:v>148.83999999999997</c:v>
                </c:pt>
                <c:pt idx="55">
                  <c:v>148.12</c:v>
                </c:pt>
                <c:pt idx="56">
                  <c:v>147.24</c:v>
                </c:pt>
                <c:pt idx="57">
                  <c:v>146.19999999999999</c:v>
                </c:pt>
                <c:pt idx="58">
                  <c:v>145</c:v>
                </c:pt>
                <c:pt idx="59">
                  <c:v>143.63999999999999</c:v>
                </c:pt>
                <c:pt idx="60">
                  <c:v>142.12</c:v>
                </c:pt>
                <c:pt idx="61">
                  <c:v>140.44000000000003</c:v>
                </c:pt>
                <c:pt idx="62">
                  <c:v>138.6</c:v>
                </c:pt>
                <c:pt idx="63">
                  <c:v>136.6</c:v>
                </c:pt>
                <c:pt idx="64">
                  <c:v>134.43999999999997</c:v>
                </c:pt>
                <c:pt idx="65">
                  <c:v>132.12</c:v>
                </c:pt>
                <c:pt idx="66">
                  <c:v>129.64000000000001</c:v>
                </c:pt>
                <c:pt idx="67">
                  <c:v>127</c:v>
                </c:pt>
                <c:pt idx="68">
                  <c:v>124.20000000000002</c:v>
                </c:pt>
                <c:pt idx="69">
                  <c:v>121.23999999999998</c:v>
                </c:pt>
                <c:pt idx="70">
                  <c:v>118.12</c:v>
                </c:pt>
                <c:pt idx="71">
                  <c:v>114.84000000000003</c:v>
                </c:pt>
                <c:pt idx="72">
                  <c:v>111.39999999999998</c:v>
                </c:pt>
                <c:pt idx="73">
                  <c:v>107.80000000000001</c:v>
                </c:pt>
                <c:pt idx="74">
                  <c:v>104.03999999999996</c:v>
                </c:pt>
                <c:pt idx="75">
                  <c:v>100.12</c:v>
                </c:pt>
                <c:pt idx="76">
                  <c:v>96.04000000000002</c:v>
                </c:pt>
                <c:pt idx="77">
                  <c:v>91.799999999999983</c:v>
                </c:pt>
                <c:pt idx="78">
                  <c:v>87.4</c:v>
                </c:pt>
                <c:pt idx="79">
                  <c:v>82.839999999999975</c:v>
                </c:pt>
                <c:pt idx="80">
                  <c:v>78.12</c:v>
                </c:pt>
                <c:pt idx="81">
                  <c:v>73.240000000000009</c:v>
                </c:pt>
                <c:pt idx="82">
                  <c:v>68.200000000000045</c:v>
                </c:pt>
                <c:pt idx="83">
                  <c:v>62.999999999999943</c:v>
                </c:pt>
                <c:pt idx="84">
                  <c:v>57.639999999999986</c:v>
                </c:pt>
                <c:pt idx="85">
                  <c:v>52.120000000000005</c:v>
                </c:pt>
                <c:pt idx="86">
                  <c:v>46.440000000000055</c:v>
                </c:pt>
                <c:pt idx="87">
                  <c:v>40.60000000000008</c:v>
                </c:pt>
                <c:pt idx="88">
                  <c:v>34.599999999999909</c:v>
                </c:pt>
                <c:pt idx="89">
                  <c:v>28.439999999999941</c:v>
                </c:pt>
                <c:pt idx="90">
                  <c:v>22.120000000000005</c:v>
                </c:pt>
                <c:pt idx="91">
                  <c:v>15.640000000000043</c:v>
                </c:pt>
                <c:pt idx="92">
                  <c:v>9.0000000000000568</c:v>
                </c:pt>
                <c:pt idx="93">
                  <c:v>2.1999999999999318</c:v>
                </c:pt>
                <c:pt idx="94">
                  <c:v>-4.7600000000000477</c:v>
                </c:pt>
                <c:pt idx="95">
                  <c:v>-11.879999999999995</c:v>
                </c:pt>
                <c:pt idx="96">
                  <c:v>-19.159999999999968</c:v>
                </c:pt>
                <c:pt idx="97">
                  <c:v>-26.599999999999909</c:v>
                </c:pt>
                <c:pt idx="98">
                  <c:v>-34.200000000000102</c:v>
                </c:pt>
                <c:pt idx="99">
                  <c:v>-41.960000000000036</c:v>
                </c:pt>
                <c:pt idx="100">
                  <c:v>-49.879999999999995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5A6-4162-AFBA-47B016262731}"/>
            </c:ext>
          </c:extLst>
        </c:ser>
        <c:ser>
          <c:idx val="7"/>
          <c:order val="7"/>
          <c:tx>
            <c:strRef>
              <c:f>'GRG vs Evo 3'!$Q$9</c:f>
              <c:strCache>
                <c:ptCount val="1"/>
                <c:pt idx="0">
                  <c:v>1,4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3'!$Q$10:$Q$110</c:f>
              <c:numCache>
                <c:formatCode>0.00</c:formatCode>
                <c:ptCount val="101"/>
                <c:pt idx="0">
                  <c:v>-42.92</c:v>
                </c:pt>
                <c:pt idx="1">
                  <c:v>-35</c:v>
                </c:pt>
                <c:pt idx="2">
                  <c:v>-27.239999999999995</c:v>
                </c:pt>
                <c:pt idx="3">
                  <c:v>-19.640000000000015</c:v>
                </c:pt>
                <c:pt idx="4">
                  <c:v>-12.200000000000003</c:v>
                </c:pt>
                <c:pt idx="5">
                  <c:v>-4.9200000000000017</c:v>
                </c:pt>
                <c:pt idx="6">
                  <c:v>2.2000000000000028</c:v>
                </c:pt>
                <c:pt idx="7">
                  <c:v>9.1599999999999966</c:v>
                </c:pt>
                <c:pt idx="8">
                  <c:v>15.96</c:v>
                </c:pt>
                <c:pt idx="9">
                  <c:v>22.599999999999994</c:v>
                </c:pt>
                <c:pt idx="10">
                  <c:v>29.08</c:v>
                </c:pt>
                <c:pt idx="11">
                  <c:v>35.4</c:v>
                </c:pt>
                <c:pt idx="12">
                  <c:v>41.559999999999995</c:v>
                </c:pt>
                <c:pt idx="13">
                  <c:v>47.56</c:v>
                </c:pt>
                <c:pt idx="14">
                  <c:v>53.4</c:v>
                </c:pt>
                <c:pt idx="15">
                  <c:v>59.08</c:v>
                </c:pt>
                <c:pt idx="16">
                  <c:v>64.599999999999994</c:v>
                </c:pt>
                <c:pt idx="17">
                  <c:v>69.959999999999994</c:v>
                </c:pt>
                <c:pt idx="18">
                  <c:v>75.16</c:v>
                </c:pt>
                <c:pt idx="19">
                  <c:v>80.199999999999989</c:v>
                </c:pt>
                <c:pt idx="20">
                  <c:v>85.08</c:v>
                </c:pt>
                <c:pt idx="21">
                  <c:v>89.8</c:v>
                </c:pt>
                <c:pt idx="22">
                  <c:v>94.36</c:v>
                </c:pt>
                <c:pt idx="23">
                  <c:v>98.759999999999991</c:v>
                </c:pt>
                <c:pt idx="24">
                  <c:v>103</c:v>
                </c:pt>
                <c:pt idx="25">
                  <c:v>107.08</c:v>
                </c:pt>
                <c:pt idx="26">
                  <c:v>111</c:v>
                </c:pt>
                <c:pt idx="27">
                  <c:v>114.75999999999999</c:v>
                </c:pt>
                <c:pt idx="28">
                  <c:v>118.36</c:v>
                </c:pt>
                <c:pt idx="29">
                  <c:v>121.8</c:v>
                </c:pt>
                <c:pt idx="30">
                  <c:v>125.08</c:v>
                </c:pt>
                <c:pt idx="31">
                  <c:v>128.19999999999999</c:v>
                </c:pt>
                <c:pt idx="32">
                  <c:v>131.16</c:v>
                </c:pt>
                <c:pt idx="33">
                  <c:v>133.96</c:v>
                </c:pt>
                <c:pt idx="34">
                  <c:v>136.6</c:v>
                </c:pt>
                <c:pt idx="35">
                  <c:v>139.07999999999998</c:v>
                </c:pt>
                <c:pt idx="36">
                  <c:v>141.4</c:v>
                </c:pt>
                <c:pt idx="37">
                  <c:v>143.56</c:v>
                </c:pt>
                <c:pt idx="38">
                  <c:v>145.56</c:v>
                </c:pt>
                <c:pt idx="39">
                  <c:v>147.4</c:v>
                </c:pt>
                <c:pt idx="40">
                  <c:v>149.07999999999998</c:v>
                </c:pt>
                <c:pt idx="41">
                  <c:v>150.60000000000002</c:v>
                </c:pt>
                <c:pt idx="42">
                  <c:v>151.95999999999998</c:v>
                </c:pt>
                <c:pt idx="43">
                  <c:v>153.16</c:v>
                </c:pt>
                <c:pt idx="44">
                  <c:v>154.19999999999999</c:v>
                </c:pt>
                <c:pt idx="45">
                  <c:v>155.07999999999998</c:v>
                </c:pt>
                <c:pt idx="46">
                  <c:v>155.80000000000001</c:v>
                </c:pt>
                <c:pt idx="47">
                  <c:v>156.35999999999999</c:v>
                </c:pt>
                <c:pt idx="48">
                  <c:v>156.76</c:v>
                </c:pt>
                <c:pt idx="49">
                  <c:v>157</c:v>
                </c:pt>
                <c:pt idx="50">
                  <c:v>157.07999999999998</c:v>
                </c:pt>
                <c:pt idx="51">
                  <c:v>157</c:v>
                </c:pt>
                <c:pt idx="52">
                  <c:v>156.76</c:v>
                </c:pt>
                <c:pt idx="53">
                  <c:v>156.36000000000001</c:v>
                </c:pt>
                <c:pt idx="54">
                  <c:v>155.79999999999998</c:v>
                </c:pt>
                <c:pt idx="55">
                  <c:v>155.07999999999998</c:v>
                </c:pt>
                <c:pt idx="56">
                  <c:v>154.20000000000002</c:v>
                </c:pt>
                <c:pt idx="57">
                  <c:v>153.15999999999997</c:v>
                </c:pt>
                <c:pt idx="58">
                  <c:v>151.96</c:v>
                </c:pt>
                <c:pt idx="59">
                  <c:v>150.59999999999997</c:v>
                </c:pt>
                <c:pt idx="60">
                  <c:v>149.07999999999998</c:v>
                </c:pt>
                <c:pt idx="61">
                  <c:v>147.40000000000003</c:v>
                </c:pt>
                <c:pt idx="62">
                  <c:v>145.56</c:v>
                </c:pt>
                <c:pt idx="63">
                  <c:v>143.56</c:v>
                </c:pt>
                <c:pt idx="64">
                  <c:v>141.39999999999998</c:v>
                </c:pt>
                <c:pt idx="65">
                  <c:v>139.07999999999998</c:v>
                </c:pt>
                <c:pt idx="66">
                  <c:v>136.60000000000002</c:v>
                </c:pt>
                <c:pt idx="67">
                  <c:v>133.95999999999998</c:v>
                </c:pt>
                <c:pt idx="68">
                  <c:v>131.16000000000003</c:v>
                </c:pt>
                <c:pt idx="69">
                  <c:v>128.19999999999999</c:v>
                </c:pt>
                <c:pt idx="70">
                  <c:v>125.07999999999998</c:v>
                </c:pt>
                <c:pt idx="71">
                  <c:v>121.80000000000001</c:v>
                </c:pt>
                <c:pt idx="72">
                  <c:v>118.35999999999996</c:v>
                </c:pt>
                <c:pt idx="73">
                  <c:v>114.75999999999999</c:v>
                </c:pt>
                <c:pt idx="74">
                  <c:v>110.99999999999994</c:v>
                </c:pt>
                <c:pt idx="75">
                  <c:v>107.07999999999998</c:v>
                </c:pt>
                <c:pt idx="76">
                  <c:v>103</c:v>
                </c:pt>
                <c:pt idx="77">
                  <c:v>98.759999999999991</c:v>
                </c:pt>
                <c:pt idx="78">
                  <c:v>94.360000000000014</c:v>
                </c:pt>
                <c:pt idx="79">
                  <c:v>89.799999999999955</c:v>
                </c:pt>
                <c:pt idx="80">
                  <c:v>85.079999999999984</c:v>
                </c:pt>
                <c:pt idx="81">
                  <c:v>80.200000000000045</c:v>
                </c:pt>
                <c:pt idx="82">
                  <c:v>75.160000000000025</c:v>
                </c:pt>
                <c:pt idx="83">
                  <c:v>69.959999999999923</c:v>
                </c:pt>
                <c:pt idx="84">
                  <c:v>64.599999999999966</c:v>
                </c:pt>
                <c:pt idx="85">
                  <c:v>59.079999999999984</c:v>
                </c:pt>
                <c:pt idx="86">
                  <c:v>53.400000000000034</c:v>
                </c:pt>
                <c:pt idx="87">
                  <c:v>47.560000000000059</c:v>
                </c:pt>
                <c:pt idx="88">
                  <c:v>41.559999999999889</c:v>
                </c:pt>
                <c:pt idx="89">
                  <c:v>35.39999999999992</c:v>
                </c:pt>
                <c:pt idx="90">
                  <c:v>29.079999999999984</c:v>
                </c:pt>
                <c:pt idx="91">
                  <c:v>22.600000000000023</c:v>
                </c:pt>
                <c:pt idx="92">
                  <c:v>15.960000000000036</c:v>
                </c:pt>
                <c:pt idx="93">
                  <c:v>9.1599999999999113</c:v>
                </c:pt>
                <c:pt idx="94">
                  <c:v>2.1999999999999318</c:v>
                </c:pt>
                <c:pt idx="95">
                  <c:v>-4.9200000000000159</c:v>
                </c:pt>
                <c:pt idx="96">
                  <c:v>-12.199999999999989</c:v>
                </c:pt>
                <c:pt idx="97">
                  <c:v>-19.63999999999993</c:v>
                </c:pt>
                <c:pt idx="98">
                  <c:v>-27.240000000000123</c:v>
                </c:pt>
                <c:pt idx="99">
                  <c:v>-35.000000000000057</c:v>
                </c:pt>
                <c:pt idx="100">
                  <c:v>-42.920000000000016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5A6-4162-AFBA-47B016262731}"/>
            </c:ext>
          </c:extLst>
        </c:ser>
        <c:ser>
          <c:idx val="8"/>
          <c:order val="8"/>
          <c:tx>
            <c:strRef>
              <c:f>'GRG vs Evo 3'!$R$9</c:f>
              <c:strCache>
                <c:ptCount val="1"/>
                <c:pt idx="0">
                  <c:v>1,6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3'!$R$10:$R$110</c:f>
              <c:numCache>
                <c:formatCode>0.00</c:formatCode>
                <c:ptCount val="101"/>
                <c:pt idx="0">
                  <c:v>-36.120000000000005</c:v>
                </c:pt>
                <c:pt idx="1">
                  <c:v>-28.199999999999989</c:v>
                </c:pt>
                <c:pt idx="2">
                  <c:v>-20.439999999999998</c:v>
                </c:pt>
                <c:pt idx="3">
                  <c:v>-12.840000000000003</c:v>
                </c:pt>
                <c:pt idx="4">
                  <c:v>-5.3999999999999986</c:v>
                </c:pt>
                <c:pt idx="5">
                  <c:v>1.8800000000000026</c:v>
                </c:pt>
                <c:pt idx="6">
                  <c:v>9</c:v>
                </c:pt>
                <c:pt idx="7">
                  <c:v>15.96</c:v>
                </c:pt>
                <c:pt idx="8">
                  <c:v>22.760000000000005</c:v>
                </c:pt>
                <c:pt idx="9">
                  <c:v>29.4</c:v>
                </c:pt>
                <c:pt idx="10">
                  <c:v>35.880000000000003</c:v>
                </c:pt>
                <c:pt idx="11">
                  <c:v>42.2</c:v>
                </c:pt>
                <c:pt idx="12">
                  <c:v>48.36</c:v>
                </c:pt>
                <c:pt idx="13">
                  <c:v>54.36</c:v>
                </c:pt>
                <c:pt idx="14">
                  <c:v>60.2</c:v>
                </c:pt>
                <c:pt idx="15">
                  <c:v>65.88</c:v>
                </c:pt>
                <c:pt idx="16">
                  <c:v>71.400000000000006</c:v>
                </c:pt>
                <c:pt idx="17">
                  <c:v>76.760000000000005</c:v>
                </c:pt>
                <c:pt idx="18">
                  <c:v>81.960000000000008</c:v>
                </c:pt>
                <c:pt idx="19">
                  <c:v>87</c:v>
                </c:pt>
                <c:pt idx="20">
                  <c:v>91.88</c:v>
                </c:pt>
                <c:pt idx="21">
                  <c:v>96.6</c:v>
                </c:pt>
                <c:pt idx="22">
                  <c:v>101.16</c:v>
                </c:pt>
                <c:pt idx="23">
                  <c:v>105.56</c:v>
                </c:pt>
                <c:pt idx="24">
                  <c:v>109.8</c:v>
                </c:pt>
                <c:pt idx="25">
                  <c:v>113.88</c:v>
                </c:pt>
                <c:pt idx="26">
                  <c:v>117.8</c:v>
                </c:pt>
                <c:pt idx="27">
                  <c:v>121.56</c:v>
                </c:pt>
                <c:pt idx="28">
                  <c:v>125.16</c:v>
                </c:pt>
                <c:pt idx="29">
                  <c:v>128.6</c:v>
                </c:pt>
                <c:pt idx="30">
                  <c:v>131.88</c:v>
                </c:pt>
                <c:pt idx="31">
                  <c:v>135</c:v>
                </c:pt>
                <c:pt idx="32">
                  <c:v>137.96</c:v>
                </c:pt>
                <c:pt idx="33">
                  <c:v>140.76</c:v>
                </c:pt>
                <c:pt idx="34">
                  <c:v>143.4</c:v>
                </c:pt>
                <c:pt idx="35">
                  <c:v>145.88</c:v>
                </c:pt>
                <c:pt idx="36">
                  <c:v>148.19999999999999</c:v>
                </c:pt>
                <c:pt idx="37">
                  <c:v>150.36000000000001</c:v>
                </c:pt>
                <c:pt idx="38">
                  <c:v>152.36000000000001</c:v>
                </c:pt>
                <c:pt idx="39">
                  <c:v>154.19999999999999</c:v>
                </c:pt>
                <c:pt idx="40">
                  <c:v>155.88</c:v>
                </c:pt>
                <c:pt idx="41">
                  <c:v>157.4</c:v>
                </c:pt>
                <c:pt idx="42">
                  <c:v>158.76</c:v>
                </c:pt>
                <c:pt idx="43">
                  <c:v>159.96</c:v>
                </c:pt>
                <c:pt idx="44">
                  <c:v>161</c:v>
                </c:pt>
                <c:pt idx="45">
                  <c:v>161.88</c:v>
                </c:pt>
                <c:pt idx="46">
                  <c:v>162.60000000000002</c:v>
                </c:pt>
                <c:pt idx="47">
                  <c:v>163.16</c:v>
                </c:pt>
                <c:pt idx="48">
                  <c:v>163.56</c:v>
                </c:pt>
                <c:pt idx="49">
                  <c:v>163.79999999999998</c:v>
                </c:pt>
                <c:pt idx="50">
                  <c:v>163.88</c:v>
                </c:pt>
                <c:pt idx="51">
                  <c:v>163.80000000000001</c:v>
                </c:pt>
                <c:pt idx="52">
                  <c:v>163.56</c:v>
                </c:pt>
                <c:pt idx="53">
                  <c:v>163.16000000000003</c:v>
                </c:pt>
                <c:pt idx="54">
                  <c:v>162.6</c:v>
                </c:pt>
                <c:pt idx="55">
                  <c:v>161.88</c:v>
                </c:pt>
                <c:pt idx="56">
                  <c:v>161.00000000000003</c:v>
                </c:pt>
                <c:pt idx="57">
                  <c:v>159.95999999999998</c:v>
                </c:pt>
                <c:pt idx="58">
                  <c:v>158.76000000000002</c:v>
                </c:pt>
                <c:pt idx="59">
                  <c:v>157.39999999999998</c:v>
                </c:pt>
                <c:pt idx="60">
                  <c:v>155.88</c:v>
                </c:pt>
                <c:pt idx="61">
                  <c:v>154.20000000000002</c:v>
                </c:pt>
                <c:pt idx="62">
                  <c:v>152.35999999999999</c:v>
                </c:pt>
                <c:pt idx="63">
                  <c:v>150.36000000000001</c:v>
                </c:pt>
                <c:pt idx="64">
                  <c:v>148.19999999999999</c:v>
                </c:pt>
                <c:pt idx="65">
                  <c:v>145.88</c:v>
                </c:pt>
                <c:pt idx="66">
                  <c:v>143.4</c:v>
                </c:pt>
                <c:pt idx="67">
                  <c:v>140.76</c:v>
                </c:pt>
                <c:pt idx="68">
                  <c:v>137.96</c:v>
                </c:pt>
                <c:pt idx="69">
                  <c:v>134.99999999999997</c:v>
                </c:pt>
                <c:pt idx="70">
                  <c:v>131.88</c:v>
                </c:pt>
                <c:pt idx="71">
                  <c:v>128.60000000000002</c:v>
                </c:pt>
                <c:pt idx="72">
                  <c:v>125.15999999999997</c:v>
                </c:pt>
                <c:pt idx="73">
                  <c:v>121.56</c:v>
                </c:pt>
                <c:pt idx="74">
                  <c:v>117.79999999999995</c:v>
                </c:pt>
                <c:pt idx="75">
                  <c:v>113.88</c:v>
                </c:pt>
                <c:pt idx="76">
                  <c:v>109.80000000000001</c:v>
                </c:pt>
                <c:pt idx="77">
                  <c:v>105.55999999999997</c:v>
                </c:pt>
                <c:pt idx="78">
                  <c:v>101.16</c:v>
                </c:pt>
                <c:pt idx="79">
                  <c:v>96.599999999999966</c:v>
                </c:pt>
                <c:pt idx="80">
                  <c:v>91.88</c:v>
                </c:pt>
                <c:pt idx="81">
                  <c:v>87.000000000000057</c:v>
                </c:pt>
                <c:pt idx="82">
                  <c:v>81.960000000000036</c:v>
                </c:pt>
                <c:pt idx="83">
                  <c:v>76.759999999999934</c:v>
                </c:pt>
                <c:pt idx="84">
                  <c:v>71.399999999999977</c:v>
                </c:pt>
                <c:pt idx="85">
                  <c:v>65.88</c:v>
                </c:pt>
                <c:pt idx="86">
                  <c:v>60.200000000000045</c:v>
                </c:pt>
                <c:pt idx="87">
                  <c:v>54.36000000000007</c:v>
                </c:pt>
                <c:pt idx="88">
                  <c:v>48.3599999999999</c:v>
                </c:pt>
                <c:pt idx="89">
                  <c:v>42.199999999999932</c:v>
                </c:pt>
                <c:pt idx="90">
                  <c:v>35.879999999999995</c:v>
                </c:pt>
                <c:pt idx="91">
                  <c:v>29.400000000000034</c:v>
                </c:pt>
                <c:pt idx="92">
                  <c:v>22.760000000000048</c:v>
                </c:pt>
                <c:pt idx="93">
                  <c:v>15.959999999999923</c:v>
                </c:pt>
                <c:pt idx="94">
                  <c:v>8.9999999999999432</c:v>
                </c:pt>
                <c:pt idx="95">
                  <c:v>1.8799999999999955</c:v>
                </c:pt>
                <c:pt idx="96">
                  <c:v>-5.3999999999999773</c:v>
                </c:pt>
                <c:pt idx="97">
                  <c:v>-12.839999999999918</c:v>
                </c:pt>
                <c:pt idx="98">
                  <c:v>-20.440000000000111</c:v>
                </c:pt>
                <c:pt idx="99">
                  <c:v>-28.200000000000045</c:v>
                </c:pt>
                <c:pt idx="100">
                  <c:v>-36.120000000000005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5A6-4162-AFBA-47B016262731}"/>
            </c:ext>
          </c:extLst>
        </c:ser>
        <c:ser>
          <c:idx val="9"/>
          <c:order val="9"/>
          <c:tx>
            <c:strRef>
              <c:f>'GRG vs Evo 3'!$S$9</c:f>
              <c:strCache>
                <c:ptCount val="1"/>
                <c:pt idx="0">
                  <c:v>1,8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3'!$S$10:$S$110</c:f>
              <c:numCache>
                <c:formatCode>0.00</c:formatCode>
                <c:ptCount val="101"/>
                <c:pt idx="0">
                  <c:v>-29.480000000000004</c:v>
                </c:pt>
                <c:pt idx="1">
                  <c:v>-21.560000000000002</c:v>
                </c:pt>
                <c:pt idx="2">
                  <c:v>-13.799999999999997</c:v>
                </c:pt>
                <c:pt idx="3">
                  <c:v>-6.2000000000000099</c:v>
                </c:pt>
                <c:pt idx="4">
                  <c:v>1.2399999999999949</c:v>
                </c:pt>
                <c:pt idx="5">
                  <c:v>8.519999999999996</c:v>
                </c:pt>
                <c:pt idx="6">
                  <c:v>15.64</c:v>
                </c:pt>
                <c:pt idx="7">
                  <c:v>22.599999999999994</c:v>
                </c:pt>
                <c:pt idx="8">
                  <c:v>29.4</c:v>
                </c:pt>
                <c:pt idx="9">
                  <c:v>36.039999999999992</c:v>
                </c:pt>
                <c:pt idx="10">
                  <c:v>42.519999999999996</c:v>
                </c:pt>
                <c:pt idx="11">
                  <c:v>48.839999999999996</c:v>
                </c:pt>
                <c:pt idx="12">
                  <c:v>54.999999999999993</c:v>
                </c:pt>
                <c:pt idx="13">
                  <c:v>61</c:v>
                </c:pt>
                <c:pt idx="14">
                  <c:v>66.84</c:v>
                </c:pt>
                <c:pt idx="15">
                  <c:v>72.52</c:v>
                </c:pt>
                <c:pt idx="16">
                  <c:v>78.039999999999992</c:v>
                </c:pt>
                <c:pt idx="17">
                  <c:v>83.399999999999991</c:v>
                </c:pt>
                <c:pt idx="18">
                  <c:v>88.6</c:v>
                </c:pt>
                <c:pt idx="19">
                  <c:v>93.639999999999986</c:v>
                </c:pt>
                <c:pt idx="20">
                  <c:v>98.52</c:v>
                </c:pt>
                <c:pt idx="21">
                  <c:v>103.24</c:v>
                </c:pt>
                <c:pt idx="22">
                  <c:v>107.8</c:v>
                </c:pt>
                <c:pt idx="23">
                  <c:v>112.19999999999999</c:v>
                </c:pt>
                <c:pt idx="24">
                  <c:v>116.44</c:v>
                </c:pt>
                <c:pt idx="25">
                  <c:v>120.52</c:v>
                </c:pt>
                <c:pt idx="26">
                  <c:v>124.44</c:v>
                </c:pt>
                <c:pt idx="27">
                  <c:v>128.19999999999999</c:v>
                </c:pt>
                <c:pt idx="28">
                  <c:v>131.80000000000001</c:v>
                </c:pt>
                <c:pt idx="29">
                  <c:v>135.24</c:v>
                </c:pt>
                <c:pt idx="30">
                  <c:v>138.51999999999998</c:v>
                </c:pt>
                <c:pt idx="31">
                  <c:v>141.63999999999999</c:v>
                </c:pt>
                <c:pt idx="32">
                  <c:v>144.6</c:v>
                </c:pt>
                <c:pt idx="33">
                  <c:v>147.4</c:v>
                </c:pt>
                <c:pt idx="34">
                  <c:v>150.04</c:v>
                </c:pt>
                <c:pt idx="35">
                  <c:v>152.51999999999998</c:v>
                </c:pt>
                <c:pt idx="36">
                  <c:v>154.84</c:v>
                </c:pt>
                <c:pt idx="37">
                  <c:v>157</c:v>
                </c:pt>
                <c:pt idx="38">
                  <c:v>159</c:v>
                </c:pt>
                <c:pt idx="39">
                  <c:v>160.84</c:v>
                </c:pt>
                <c:pt idx="40">
                  <c:v>162.51999999999998</c:v>
                </c:pt>
                <c:pt idx="41">
                  <c:v>164.04000000000002</c:v>
                </c:pt>
                <c:pt idx="42">
                  <c:v>165.39999999999998</c:v>
                </c:pt>
                <c:pt idx="43">
                  <c:v>166.6</c:v>
                </c:pt>
                <c:pt idx="44">
                  <c:v>167.64</c:v>
                </c:pt>
                <c:pt idx="45">
                  <c:v>168.51999999999998</c:v>
                </c:pt>
                <c:pt idx="46">
                  <c:v>169.24</c:v>
                </c:pt>
                <c:pt idx="47">
                  <c:v>169.79999999999998</c:v>
                </c:pt>
                <c:pt idx="48">
                  <c:v>170.2</c:v>
                </c:pt>
                <c:pt idx="49">
                  <c:v>170.44</c:v>
                </c:pt>
                <c:pt idx="50">
                  <c:v>170.51999999999998</c:v>
                </c:pt>
                <c:pt idx="51">
                  <c:v>170.44</c:v>
                </c:pt>
                <c:pt idx="52">
                  <c:v>170.2</c:v>
                </c:pt>
                <c:pt idx="53">
                  <c:v>169.8</c:v>
                </c:pt>
                <c:pt idx="54">
                  <c:v>169.23999999999998</c:v>
                </c:pt>
                <c:pt idx="55">
                  <c:v>168.51999999999998</c:v>
                </c:pt>
                <c:pt idx="56">
                  <c:v>167.64000000000001</c:v>
                </c:pt>
                <c:pt idx="57">
                  <c:v>166.59999999999997</c:v>
                </c:pt>
                <c:pt idx="58">
                  <c:v>165.4</c:v>
                </c:pt>
                <c:pt idx="59">
                  <c:v>164.03999999999996</c:v>
                </c:pt>
                <c:pt idx="60">
                  <c:v>162.51999999999998</c:v>
                </c:pt>
                <c:pt idx="61">
                  <c:v>160.84000000000003</c:v>
                </c:pt>
                <c:pt idx="62">
                  <c:v>159</c:v>
                </c:pt>
                <c:pt idx="63">
                  <c:v>157</c:v>
                </c:pt>
                <c:pt idx="64">
                  <c:v>154.83999999999997</c:v>
                </c:pt>
                <c:pt idx="65">
                  <c:v>152.51999999999998</c:v>
                </c:pt>
                <c:pt idx="66">
                  <c:v>150.04000000000002</c:v>
                </c:pt>
                <c:pt idx="67">
                  <c:v>147.39999999999998</c:v>
                </c:pt>
                <c:pt idx="68">
                  <c:v>144.60000000000002</c:v>
                </c:pt>
                <c:pt idx="69">
                  <c:v>141.63999999999999</c:v>
                </c:pt>
                <c:pt idx="70">
                  <c:v>138.51999999999998</c:v>
                </c:pt>
                <c:pt idx="71">
                  <c:v>135.24</c:v>
                </c:pt>
                <c:pt idx="72">
                  <c:v>131.79999999999995</c:v>
                </c:pt>
                <c:pt idx="73">
                  <c:v>128.19999999999999</c:v>
                </c:pt>
                <c:pt idx="74">
                  <c:v>124.43999999999994</c:v>
                </c:pt>
                <c:pt idx="75">
                  <c:v>120.51999999999998</c:v>
                </c:pt>
                <c:pt idx="76">
                  <c:v>116.44</c:v>
                </c:pt>
                <c:pt idx="77">
                  <c:v>112.19999999999999</c:v>
                </c:pt>
                <c:pt idx="78">
                  <c:v>107.80000000000001</c:v>
                </c:pt>
                <c:pt idx="79">
                  <c:v>103.23999999999995</c:v>
                </c:pt>
                <c:pt idx="80">
                  <c:v>98.519999999999982</c:v>
                </c:pt>
                <c:pt idx="81">
                  <c:v>93.640000000000043</c:v>
                </c:pt>
                <c:pt idx="82">
                  <c:v>88.600000000000023</c:v>
                </c:pt>
                <c:pt idx="83">
                  <c:v>83.39999999999992</c:v>
                </c:pt>
                <c:pt idx="84">
                  <c:v>78.039999999999964</c:v>
                </c:pt>
                <c:pt idx="85">
                  <c:v>72.519999999999982</c:v>
                </c:pt>
                <c:pt idx="86">
                  <c:v>66.840000000000032</c:v>
                </c:pt>
                <c:pt idx="87">
                  <c:v>61.000000000000057</c:v>
                </c:pt>
                <c:pt idx="88">
                  <c:v>54.999999999999886</c:v>
                </c:pt>
                <c:pt idx="89">
                  <c:v>48.839999999999918</c:v>
                </c:pt>
                <c:pt idx="90">
                  <c:v>42.519999999999982</c:v>
                </c:pt>
                <c:pt idx="91">
                  <c:v>36.04000000000002</c:v>
                </c:pt>
                <c:pt idx="92">
                  <c:v>29.400000000000034</c:v>
                </c:pt>
                <c:pt idx="93">
                  <c:v>22.599999999999909</c:v>
                </c:pt>
                <c:pt idx="94">
                  <c:v>15.63999999999993</c:v>
                </c:pt>
                <c:pt idx="95">
                  <c:v>8.5199999999999818</c:v>
                </c:pt>
                <c:pt idx="96">
                  <c:v>1.2400000000000091</c:v>
                </c:pt>
                <c:pt idx="97">
                  <c:v>-6.1999999999999318</c:v>
                </c:pt>
                <c:pt idx="98">
                  <c:v>-13.800000000000125</c:v>
                </c:pt>
                <c:pt idx="99">
                  <c:v>-21.560000000000059</c:v>
                </c:pt>
                <c:pt idx="100">
                  <c:v>-29.480000000000018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5A6-4162-AFBA-47B016262731}"/>
            </c:ext>
          </c:extLst>
        </c:ser>
        <c:ser>
          <c:idx val="10"/>
          <c:order val="10"/>
          <c:tx>
            <c:strRef>
              <c:f>'GRG vs Evo 3'!$T$9</c:f>
              <c:strCache>
                <c:ptCount val="1"/>
                <c:pt idx="0">
                  <c:v>2,0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3'!$T$10:$T$110</c:f>
              <c:numCache>
                <c:formatCode>0.00</c:formatCode>
                <c:ptCount val="101"/>
                <c:pt idx="0">
                  <c:v>-23</c:v>
                </c:pt>
                <c:pt idx="1">
                  <c:v>-15.079999999999998</c:v>
                </c:pt>
                <c:pt idx="2">
                  <c:v>-7.3199999999999932</c:v>
                </c:pt>
                <c:pt idx="3">
                  <c:v>0.27999999999999403</c:v>
                </c:pt>
                <c:pt idx="4">
                  <c:v>7.7199999999999989</c:v>
                </c:pt>
                <c:pt idx="5">
                  <c:v>15</c:v>
                </c:pt>
                <c:pt idx="6">
                  <c:v>22.120000000000005</c:v>
                </c:pt>
                <c:pt idx="7">
                  <c:v>29.08</c:v>
                </c:pt>
                <c:pt idx="8">
                  <c:v>35.880000000000003</c:v>
                </c:pt>
                <c:pt idx="9">
                  <c:v>42.519999999999996</c:v>
                </c:pt>
                <c:pt idx="10">
                  <c:v>49</c:v>
                </c:pt>
                <c:pt idx="11">
                  <c:v>55.32</c:v>
                </c:pt>
                <c:pt idx="12">
                  <c:v>61.48</c:v>
                </c:pt>
                <c:pt idx="13">
                  <c:v>67.48</c:v>
                </c:pt>
                <c:pt idx="14">
                  <c:v>73.319999999999993</c:v>
                </c:pt>
                <c:pt idx="15">
                  <c:v>79</c:v>
                </c:pt>
                <c:pt idx="16">
                  <c:v>84.52000000000001</c:v>
                </c:pt>
                <c:pt idx="17">
                  <c:v>89.88</c:v>
                </c:pt>
                <c:pt idx="18">
                  <c:v>95.08</c:v>
                </c:pt>
                <c:pt idx="19">
                  <c:v>100.12</c:v>
                </c:pt>
                <c:pt idx="20">
                  <c:v>105</c:v>
                </c:pt>
                <c:pt idx="21">
                  <c:v>109.72</c:v>
                </c:pt>
                <c:pt idx="22">
                  <c:v>114.28</c:v>
                </c:pt>
                <c:pt idx="23">
                  <c:v>118.68</c:v>
                </c:pt>
                <c:pt idx="24">
                  <c:v>122.92</c:v>
                </c:pt>
                <c:pt idx="25">
                  <c:v>127</c:v>
                </c:pt>
                <c:pt idx="26">
                  <c:v>130.92000000000002</c:v>
                </c:pt>
                <c:pt idx="27">
                  <c:v>134.68</c:v>
                </c:pt>
                <c:pt idx="28">
                  <c:v>138.28</c:v>
                </c:pt>
                <c:pt idx="29">
                  <c:v>141.72</c:v>
                </c:pt>
                <c:pt idx="30">
                  <c:v>145</c:v>
                </c:pt>
                <c:pt idx="31">
                  <c:v>148.12</c:v>
                </c:pt>
                <c:pt idx="32">
                  <c:v>151.07999999999998</c:v>
                </c:pt>
                <c:pt idx="33">
                  <c:v>153.88</c:v>
                </c:pt>
                <c:pt idx="34">
                  <c:v>156.52000000000001</c:v>
                </c:pt>
                <c:pt idx="35">
                  <c:v>159</c:v>
                </c:pt>
                <c:pt idx="36">
                  <c:v>161.32</c:v>
                </c:pt>
                <c:pt idx="37">
                  <c:v>163.47999999999999</c:v>
                </c:pt>
                <c:pt idx="38">
                  <c:v>165.48000000000002</c:v>
                </c:pt>
                <c:pt idx="39">
                  <c:v>167.32</c:v>
                </c:pt>
                <c:pt idx="40">
                  <c:v>169</c:v>
                </c:pt>
                <c:pt idx="41">
                  <c:v>170.52</c:v>
                </c:pt>
                <c:pt idx="42">
                  <c:v>171.88</c:v>
                </c:pt>
                <c:pt idx="43">
                  <c:v>173.08</c:v>
                </c:pt>
                <c:pt idx="44">
                  <c:v>174.12</c:v>
                </c:pt>
                <c:pt idx="45">
                  <c:v>175</c:v>
                </c:pt>
                <c:pt idx="46">
                  <c:v>175.72000000000003</c:v>
                </c:pt>
                <c:pt idx="47">
                  <c:v>176.28</c:v>
                </c:pt>
                <c:pt idx="48">
                  <c:v>176.68</c:v>
                </c:pt>
                <c:pt idx="49">
                  <c:v>176.92</c:v>
                </c:pt>
                <c:pt idx="50">
                  <c:v>177</c:v>
                </c:pt>
                <c:pt idx="51">
                  <c:v>176.92000000000002</c:v>
                </c:pt>
                <c:pt idx="52">
                  <c:v>176.68</c:v>
                </c:pt>
                <c:pt idx="53">
                  <c:v>176.28</c:v>
                </c:pt>
                <c:pt idx="54">
                  <c:v>175.71999999999997</c:v>
                </c:pt>
                <c:pt idx="55">
                  <c:v>175</c:v>
                </c:pt>
                <c:pt idx="56">
                  <c:v>174.12</c:v>
                </c:pt>
                <c:pt idx="57">
                  <c:v>173.07999999999998</c:v>
                </c:pt>
                <c:pt idx="58">
                  <c:v>171.88</c:v>
                </c:pt>
                <c:pt idx="59">
                  <c:v>170.51999999999998</c:v>
                </c:pt>
                <c:pt idx="60">
                  <c:v>169</c:v>
                </c:pt>
                <c:pt idx="61">
                  <c:v>167.32000000000002</c:v>
                </c:pt>
                <c:pt idx="62">
                  <c:v>165.48</c:v>
                </c:pt>
                <c:pt idx="63">
                  <c:v>163.48000000000002</c:v>
                </c:pt>
                <c:pt idx="64">
                  <c:v>161.32</c:v>
                </c:pt>
                <c:pt idx="65">
                  <c:v>159</c:v>
                </c:pt>
                <c:pt idx="66">
                  <c:v>156.52000000000001</c:v>
                </c:pt>
                <c:pt idx="67">
                  <c:v>153.88</c:v>
                </c:pt>
                <c:pt idx="68">
                  <c:v>151.08000000000001</c:v>
                </c:pt>
                <c:pt idx="69">
                  <c:v>148.11999999999998</c:v>
                </c:pt>
                <c:pt idx="70">
                  <c:v>145</c:v>
                </c:pt>
                <c:pt idx="71">
                  <c:v>141.72000000000003</c:v>
                </c:pt>
                <c:pt idx="72">
                  <c:v>138.27999999999997</c:v>
                </c:pt>
                <c:pt idx="73">
                  <c:v>134.68</c:v>
                </c:pt>
                <c:pt idx="74">
                  <c:v>130.91999999999996</c:v>
                </c:pt>
                <c:pt idx="75">
                  <c:v>127</c:v>
                </c:pt>
                <c:pt idx="76">
                  <c:v>122.92000000000002</c:v>
                </c:pt>
                <c:pt idx="77">
                  <c:v>118.67999999999998</c:v>
                </c:pt>
                <c:pt idx="78">
                  <c:v>114.28</c:v>
                </c:pt>
                <c:pt idx="79">
                  <c:v>109.71999999999997</c:v>
                </c:pt>
                <c:pt idx="80">
                  <c:v>105</c:v>
                </c:pt>
                <c:pt idx="81">
                  <c:v>100.12</c:v>
                </c:pt>
                <c:pt idx="82">
                  <c:v>95.080000000000041</c:v>
                </c:pt>
                <c:pt idx="83">
                  <c:v>89.879999999999939</c:v>
                </c:pt>
                <c:pt idx="84">
                  <c:v>84.519999999999982</c:v>
                </c:pt>
                <c:pt idx="85">
                  <c:v>79</c:v>
                </c:pt>
                <c:pt idx="86">
                  <c:v>73.32000000000005</c:v>
                </c:pt>
                <c:pt idx="87">
                  <c:v>67.480000000000075</c:v>
                </c:pt>
                <c:pt idx="88">
                  <c:v>61.479999999999905</c:v>
                </c:pt>
                <c:pt idx="89">
                  <c:v>55.319999999999936</c:v>
                </c:pt>
                <c:pt idx="90">
                  <c:v>49</c:v>
                </c:pt>
                <c:pt idx="91">
                  <c:v>42.520000000000039</c:v>
                </c:pt>
                <c:pt idx="92">
                  <c:v>35.880000000000052</c:v>
                </c:pt>
                <c:pt idx="93">
                  <c:v>29.079999999999927</c:v>
                </c:pt>
                <c:pt idx="94">
                  <c:v>22.119999999999948</c:v>
                </c:pt>
                <c:pt idx="95">
                  <c:v>15</c:v>
                </c:pt>
                <c:pt idx="96">
                  <c:v>7.7200000000000273</c:v>
                </c:pt>
                <c:pt idx="97">
                  <c:v>0.2800000000000864</c:v>
                </c:pt>
                <c:pt idx="98">
                  <c:v>-7.3200000000001069</c:v>
                </c:pt>
                <c:pt idx="99">
                  <c:v>-15.080000000000041</c:v>
                </c:pt>
                <c:pt idx="100">
                  <c:v>-23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5A6-4162-AFBA-47B016262731}"/>
            </c:ext>
          </c:extLst>
        </c:ser>
        <c:ser>
          <c:idx val="11"/>
          <c:order val="11"/>
          <c:tx>
            <c:strRef>
              <c:f>'GRG vs Evo 3'!$U$9</c:f>
              <c:strCache>
                <c:ptCount val="1"/>
                <c:pt idx="0">
                  <c:v>2,2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3'!$U$10:$U$110</c:f>
              <c:numCache>
                <c:formatCode>0.00</c:formatCode>
                <c:ptCount val="101"/>
                <c:pt idx="0">
                  <c:v>-16.679999999999993</c:v>
                </c:pt>
                <c:pt idx="1">
                  <c:v>-8.759999999999998</c:v>
                </c:pt>
                <c:pt idx="2">
                  <c:v>-0.99999999999999289</c:v>
                </c:pt>
                <c:pt idx="3">
                  <c:v>6.5999999999999943</c:v>
                </c:pt>
                <c:pt idx="4">
                  <c:v>14.04</c:v>
                </c:pt>
                <c:pt idx="5">
                  <c:v>21.32</c:v>
                </c:pt>
                <c:pt idx="6">
                  <c:v>28.440000000000005</c:v>
                </c:pt>
                <c:pt idx="7">
                  <c:v>35.4</c:v>
                </c:pt>
                <c:pt idx="8">
                  <c:v>42.2</c:v>
                </c:pt>
                <c:pt idx="9">
                  <c:v>48.839999999999996</c:v>
                </c:pt>
                <c:pt idx="10">
                  <c:v>55.32</c:v>
                </c:pt>
                <c:pt idx="11">
                  <c:v>61.64</c:v>
                </c:pt>
                <c:pt idx="12">
                  <c:v>67.8</c:v>
                </c:pt>
                <c:pt idx="13">
                  <c:v>73.800000000000011</c:v>
                </c:pt>
                <c:pt idx="14">
                  <c:v>79.64</c:v>
                </c:pt>
                <c:pt idx="15">
                  <c:v>85.32</c:v>
                </c:pt>
                <c:pt idx="16">
                  <c:v>90.84</c:v>
                </c:pt>
                <c:pt idx="17">
                  <c:v>96.2</c:v>
                </c:pt>
                <c:pt idx="18">
                  <c:v>101.4</c:v>
                </c:pt>
                <c:pt idx="19">
                  <c:v>106.44</c:v>
                </c:pt>
                <c:pt idx="20">
                  <c:v>111.32</c:v>
                </c:pt>
                <c:pt idx="21">
                  <c:v>116.04</c:v>
                </c:pt>
                <c:pt idx="22">
                  <c:v>120.6</c:v>
                </c:pt>
                <c:pt idx="23">
                  <c:v>125</c:v>
                </c:pt>
                <c:pt idx="24">
                  <c:v>129.24</c:v>
                </c:pt>
                <c:pt idx="25">
                  <c:v>133.32</c:v>
                </c:pt>
                <c:pt idx="26">
                  <c:v>137.24</c:v>
                </c:pt>
                <c:pt idx="27">
                  <c:v>141</c:v>
                </c:pt>
                <c:pt idx="28">
                  <c:v>144.6</c:v>
                </c:pt>
                <c:pt idx="29">
                  <c:v>148.04</c:v>
                </c:pt>
                <c:pt idx="30">
                  <c:v>151.32</c:v>
                </c:pt>
                <c:pt idx="31">
                  <c:v>154.44</c:v>
                </c:pt>
                <c:pt idx="32">
                  <c:v>157.4</c:v>
                </c:pt>
                <c:pt idx="33">
                  <c:v>160.19999999999999</c:v>
                </c:pt>
                <c:pt idx="34">
                  <c:v>162.84</c:v>
                </c:pt>
                <c:pt idx="35">
                  <c:v>165.32</c:v>
                </c:pt>
                <c:pt idx="36">
                  <c:v>167.64</c:v>
                </c:pt>
                <c:pt idx="37">
                  <c:v>169.8</c:v>
                </c:pt>
                <c:pt idx="38">
                  <c:v>171.8</c:v>
                </c:pt>
                <c:pt idx="39">
                  <c:v>173.64000000000001</c:v>
                </c:pt>
                <c:pt idx="40">
                  <c:v>175.32</c:v>
                </c:pt>
                <c:pt idx="41">
                  <c:v>176.84</c:v>
                </c:pt>
                <c:pt idx="42">
                  <c:v>178.2</c:v>
                </c:pt>
                <c:pt idx="43">
                  <c:v>179.4</c:v>
                </c:pt>
                <c:pt idx="44">
                  <c:v>180.44</c:v>
                </c:pt>
                <c:pt idx="45">
                  <c:v>181.32</c:v>
                </c:pt>
                <c:pt idx="46">
                  <c:v>182.04000000000002</c:v>
                </c:pt>
                <c:pt idx="47">
                  <c:v>182.6</c:v>
                </c:pt>
                <c:pt idx="48">
                  <c:v>183</c:v>
                </c:pt>
                <c:pt idx="49">
                  <c:v>183.23999999999998</c:v>
                </c:pt>
                <c:pt idx="50">
                  <c:v>183.32</c:v>
                </c:pt>
                <c:pt idx="51">
                  <c:v>183.24</c:v>
                </c:pt>
                <c:pt idx="52">
                  <c:v>183</c:v>
                </c:pt>
                <c:pt idx="53">
                  <c:v>182.60000000000002</c:v>
                </c:pt>
                <c:pt idx="54">
                  <c:v>182.04</c:v>
                </c:pt>
                <c:pt idx="55">
                  <c:v>181.32</c:v>
                </c:pt>
                <c:pt idx="56">
                  <c:v>180.44000000000003</c:v>
                </c:pt>
                <c:pt idx="57">
                  <c:v>179.39999999999998</c:v>
                </c:pt>
                <c:pt idx="58">
                  <c:v>178.20000000000002</c:v>
                </c:pt>
                <c:pt idx="59">
                  <c:v>176.83999999999997</c:v>
                </c:pt>
                <c:pt idx="60">
                  <c:v>175.32</c:v>
                </c:pt>
                <c:pt idx="61">
                  <c:v>173.64000000000004</c:v>
                </c:pt>
                <c:pt idx="62">
                  <c:v>171.8</c:v>
                </c:pt>
                <c:pt idx="63">
                  <c:v>169.8</c:v>
                </c:pt>
                <c:pt idx="64">
                  <c:v>167.64</c:v>
                </c:pt>
                <c:pt idx="65">
                  <c:v>165.32</c:v>
                </c:pt>
                <c:pt idx="66">
                  <c:v>162.84</c:v>
                </c:pt>
                <c:pt idx="67">
                  <c:v>160.19999999999999</c:v>
                </c:pt>
                <c:pt idx="68">
                  <c:v>157.4</c:v>
                </c:pt>
                <c:pt idx="69">
                  <c:v>154.43999999999997</c:v>
                </c:pt>
                <c:pt idx="70">
                  <c:v>151.32</c:v>
                </c:pt>
                <c:pt idx="71">
                  <c:v>148.04000000000002</c:v>
                </c:pt>
                <c:pt idx="72">
                  <c:v>144.59999999999997</c:v>
                </c:pt>
                <c:pt idx="73">
                  <c:v>141</c:v>
                </c:pt>
                <c:pt idx="74">
                  <c:v>137.23999999999995</c:v>
                </c:pt>
                <c:pt idx="75">
                  <c:v>133.32</c:v>
                </c:pt>
                <c:pt idx="76">
                  <c:v>129.24</c:v>
                </c:pt>
                <c:pt idx="77">
                  <c:v>124.99999999999997</c:v>
                </c:pt>
                <c:pt idx="78">
                  <c:v>120.6</c:v>
                </c:pt>
                <c:pt idx="79">
                  <c:v>116.03999999999996</c:v>
                </c:pt>
                <c:pt idx="80">
                  <c:v>111.32</c:v>
                </c:pt>
                <c:pt idx="81">
                  <c:v>106.44000000000005</c:v>
                </c:pt>
                <c:pt idx="82">
                  <c:v>101.40000000000003</c:v>
                </c:pt>
                <c:pt idx="83">
                  <c:v>96.199999999999932</c:v>
                </c:pt>
                <c:pt idx="84">
                  <c:v>90.839999999999975</c:v>
                </c:pt>
                <c:pt idx="85">
                  <c:v>85.32</c:v>
                </c:pt>
                <c:pt idx="86">
                  <c:v>79.640000000000043</c:v>
                </c:pt>
                <c:pt idx="87">
                  <c:v>73.800000000000068</c:v>
                </c:pt>
                <c:pt idx="88">
                  <c:v>67.799999999999898</c:v>
                </c:pt>
                <c:pt idx="89">
                  <c:v>61.63999999999993</c:v>
                </c:pt>
                <c:pt idx="90">
                  <c:v>55.319999999999993</c:v>
                </c:pt>
                <c:pt idx="91">
                  <c:v>48.840000000000032</c:v>
                </c:pt>
                <c:pt idx="92">
                  <c:v>42.200000000000045</c:v>
                </c:pt>
                <c:pt idx="93">
                  <c:v>35.39999999999992</c:v>
                </c:pt>
                <c:pt idx="94">
                  <c:v>28.439999999999941</c:v>
                </c:pt>
                <c:pt idx="95">
                  <c:v>21.319999999999993</c:v>
                </c:pt>
                <c:pt idx="96">
                  <c:v>14.04000000000002</c:v>
                </c:pt>
                <c:pt idx="97">
                  <c:v>6.6000000000000796</c:v>
                </c:pt>
                <c:pt idx="98">
                  <c:v>-1.0000000000001137</c:v>
                </c:pt>
                <c:pt idx="99">
                  <c:v>-8.7600000000000477</c:v>
                </c:pt>
                <c:pt idx="100">
                  <c:v>-16.680000000000007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5A6-4162-AFBA-47B016262731}"/>
            </c:ext>
          </c:extLst>
        </c:ser>
        <c:ser>
          <c:idx val="12"/>
          <c:order val="12"/>
          <c:tx>
            <c:strRef>
              <c:f>'GRG vs Evo 3'!$V$9</c:f>
              <c:strCache>
                <c:ptCount val="1"/>
                <c:pt idx="0">
                  <c:v>2,4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3'!$V$10:$V$110</c:f>
              <c:numCache>
                <c:formatCode>0.00</c:formatCode>
                <c:ptCount val="101"/>
                <c:pt idx="0">
                  <c:v>-10.520000000000003</c:v>
                </c:pt>
                <c:pt idx="1">
                  <c:v>-2.6000000000000014</c:v>
                </c:pt>
                <c:pt idx="2">
                  <c:v>5.1600000000000037</c:v>
                </c:pt>
                <c:pt idx="3">
                  <c:v>12.759999999999991</c:v>
                </c:pt>
                <c:pt idx="4">
                  <c:v>20.199999999999996</c:v>
                </c:pt>
                <c:pt idx="5">
                  <c:v>27.479999999999997</c:v>
                </c:pt>
                <c:pt idx="6">
                  <c:v>34.6</c:v>
                </c:pt>
                <c:pt idx="7">
                  <c:v>41.559999999999995</c:v>
                </c:pt>
                <c:pt idx="8">
                  <c:v>48.36</c:v>
                </c:pt>
                <c:pt idx="9">
                  <c:v>54.999999999999993</c:v>
                </c:pt>
                <c:pt idx="10">
                  <c:v>61.48</c:v>
                </c:pt>
                <c:pt idx="11">
                  <c:v>67.8</c:v>
                </c:pt>
                <c:pt idx="12">
                  <c:v>73.959999999999994</c:v>
                </c:pt>
                <c:pt idx="13">
                  <c:v>79.960000000000008</c:v>
                </c:pt>
                <c:pt idx="14">
                  <c:v>85.8</c:v>
                </c:pt>
                <c:pt idx="15">
                  <c:v>91.47999999999999</c:v>
                </c:pt>
                <c:pt idx="16">
                  <c:v>97</c:v>
                </c:pt>
                <c:pt idx="17">
                  <c:v>102.36</c:v>
                </c:pt>
                <c:pt idx="18">
                  <c:v>107.56</c:v>
                </c:pt>
                <c:pt idx="19">
                  <c:v>112.6</c:v>
                </c:pt>
                <c:pt idx="20">
                  <c:v>117.47999999999999</c:v>
                </c:pt>
                <c:pt idx="21">
                  <c:v>122.2</c:v>
                </c:pt>
                <c:pt idx="22">
                  <c:v>126.75999999999999</c:v>
                </c:pt>
                <c:pt idx="23">
                  <c:v>131.16</c:v>
                </c:pt>
                <c:pt idx="24">
                  <c:v>135.4</c:v>
                </c:pt>
                <c:pt idx="25">
                  <c:v>139.47999999999999</c:v>
                </c:pt>
                <c:pt idx="26">
                  <c:v>143.4</c:v>
                </c:pt>
                <c:pt idx="27">
                  <c:v>147.16</c:v>
                </c:pt>
                <c:pt idx="28">
                  <c:v>150.76</c:v>
                </c:pt>
                <c:pt idx="29">
                  <c:v>154.19999999999999</c:v>
                </c:pt>
                <c:pt idx="30">
                  <c:v>157.47999999999999</c:v>
                </c:pt>
                <c:pt idx="31">
                  <c:v>160.6</c:v>
                </c:pt>
                <c:pt idx="32">
                  <c:v>163.56</c:v>
                </c:pt>
                <c:pt idx="33">
                  <c:v>166.36</c:v>
                </c:pt>
                <c:pt idx="34">
                  <c:v>169</c:v>
                </c:pt>
                <c:pt idx="35">
                  <c:v>171.48</c:v>
                </c:pt>
                <c:pt idx="36">
                  <c:v>173.8</c:v>
                </c:pt>
                <c:pt idx="37">
                  <c:v>175.95999999999998</c:v>
                </c:pt>
                <c:pt idx="38">
                  <c:v>177.96</c:v>
                </c:pt>
                <c:pt idx="39">
                  <c:v>179.8</c:v>
                </c:pt>
                <c:pt idx="40">
                  <c:v>181.48</c:v>
                </c:pt>
                <c:pt idx="41">
                  <c:v>183</c:v>
                </c:pt>
                <c:pt idx="42">
                  <c:v>184.35999999999999</c:v>
                </c:pt>
                <c:pt idx="43">
                  <c:v>185.56</c:v>
                </c:pt>
                <c:pt idx="44">
                  <c:v>186.6</c:v>
                </c:pt>
                <c:pt idx="45">
                  <c:v>187.48</c:v>
                </c:pt>
                <c:pt idx="46">
                  <c:v>188.20000000000002</c:v>
                </c:pt>
                <c:pt idx="47">
                  <c:v>188.76</c:v>
                </c:pt>
                <c:pt idx="48">
                  <c:v>189.16</c:v>
                </c:pt>
                <c:pt idx="49">
                  <c:v>189.39999999999998</c:v>
                </c:pt>
                <c:pt idx="50">
                  <c:v>189.48</c:v>
                </c:pt>
                <c:pt idx="51">
                  <c:v>189.40000000000003</c:v>
                </c:pt>
                <c:pt idx="52">
                  <c:v>189.16</c:v>
                </c:pt>
                <c:pt idx="53">
                  <c:v>188.76</c:v>
                </c:pt>
                <c:pt idx="54">
                  <c:v>188.2</c:v>
                </c:pt>
                <c:pt idx="55">
                  <c:v>187.48000000000002</c:v>
                </c:pt>
                <c:pt idx="56">
                  <c:v>186.60000000000002</c:v>
                </c:pt>
                <c:pt idx="57">
                  <c:v>185.56</c:v>
                </c:pt>
                <c:pt idx="58">
                  <c:v>184.36</c:v>
                </c:pt>
                <c:pt idx="59">
                  <c:v>183</c:v>
                </c:pt>
                <c:pt idx="60">
                  <c:v>181.48000000000002</c:v>
                </c:pt>
                <c:pt idx="61">
                  <c:v>179.8</c:v>
                </c:pt>
                <c:pt idx="62">
                  <c:v>177.95999999999998</c:v>
                </c:pt>
                <c:pt idx="63">
                  <c:v>175.96</c:v>
                </c:pt>
                <c:pt idx="64">
                  <c:v>173.79999999999998</c:v>
                </c:pt>
                <c:pt idx="65">
                  <c:v>171.48</c:v>
                </c:pt>
                <c:pt idx="66">
                  <c:v>169</c:v>
                </c:pt>
                <c:pt idx="67">
                  <c:v>166.35999999999999</c:v>
                </c:pt>
                <c:pt idx="68">
                  <c:v>163.56</c:v>
                </c:pt>
                <c:pt idx="69">
                  <c:v>160.59999999999997</c:v>
                </c:pt>
                <c:pt idx="70">
                  <c:v>157.47999999999999</c:v>
                </c:pt>
                <c:pt idx="71">
                  <c:v>154.20000000000002</c:v>
                </c:pt>
                <c:pt idx="72">
                  <c:v>150.75999999999996</c:v>
                </c:pt>
                <c:pt idx="73">
                  <c:v>147.16</c:v>
                </c:pt>
                <c:pt idx="74">
                  <c:v>143.39999999999995</c:v>
                </c:pt>
                <c:pt idx="75">
                  <c:v>139.47999999999999</c:v>
                </c:pt>
                <c:pt idx="76">
                  <c:v>135.4</c:v>
                </c:pt>
                <c:pt idx="77">
                  <c:v>131.15999999999997</c:v>
                </c:pt>
                <c:pt idx="78">
                  <c:v>126.75999999999999</c:v>
                </c:pt>
                <c:pt idx="79">
                  <c:v>122.19999999999996</c:v>
                </c:pt>
                <c:pt idx="80">
                  <c:v>117.47999999999999</c:v>
                </c:pt>
                <c:pt idx="81">
                  <c:v>112.60000000000002</c:v>
                </c:pt>
                <c:pt idx="82">
                  <c:v>107.56000000000006</c:v>
                </c:pt>
                <c:pt idx="83">
                  <c:v>102.35999999999996</c:v>
                </c:pt>
                <c:pt idx="84">
                  <c:v>97</c:v>
                </c:pt>
                <c:pt idx="85">
                  <c:v>91.480000000000018</c:v>
                </c:pt>
                <c:pt idx="86">
                  <c:v>85.800000000000068</c:v>
                </c:pt>
                <c:pt idx="87">
                  <c:v>79.960000000000093</c:v>
                </c:pt>
                <c:pt idx="88">
                  <c:v>73.959999999999923</c:v>
                </c:pt>
                <c:pt idx="89">
                  <c:v>67.799999999999955</c:v>
                </c:pt>
                <c:pt idx="90">
                  <c:v>61.480000000000018</c:v>
                </c:pt>
                <c:pt idx="91">
                  <c:v>55.000000000000057</c:v>
                </c:pt>
                <c:pt idx="92">
                  <c:v>48.36000000000007</c:v>
                </c:pt>
                <c:pt idx="93">
                  <c:v>41.559999999999945</c:v>
                </c:pt>
                <c:pt idx="94">
                  <c:v>34.599999999999966</c:v>
                </c:pt>
                <c:pt idx="95">
                  <c:v>27.480000000000018</c:v>
                </c:pt>
                <c:pt idx="96">
                  <c:v>20.200000000000045</c:v>
                </c:pt>
                <c:pt idx="97">
                  <c:v>12.760000000000105</c:v>
                </c:pt>
                <c:pt idx="98">
                  <c:v>5.1599999999999113</c:v>
                </c:pt>
                <c:pt idx="99">
                  <c:v>-2.6000000000000227</c:v>
                </c:pt>
                <c:pt idx="100">
                  <c:v>-10.519999999999982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5A6-4162-AFBA-47B016262731}"/>
            </c:ext>
          </c:extLst>
        </c:ser>
        <c:ser>
          <c:idx val="13"/>
          <c:order val="13"/>
          <c:tx>
            <c:strRef>
              <c:f>'GRG vs Evo 3'!$W$9</c:f>
              <c:strCache>
                <c:ptCount val="1"/>
                <c:pt idx="0">
                  <c:v>2,6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3'!$W$10:$W$110</c:f>
              <c:numCache>
                <c:formatCode>0.00</c:formatCode>
                <c:ptCount val="101"/>
                <c:pt idx="0">
                  <c:v>-4.519999999999996</c:v>
                </c:pt>
                <c:pt idx="1">
                  <c:v>3.4000000000000057</c:v>
                </c:pt>
                <c:pt idx="2">
                  <c:v>11.160000000000011</c:v>
                </c:pt>
                <c:pt idx="3">
                  <c:v>18.759999999999991</c:v>
                </c:pt>
                <c:pt idx="4">
                  <c:v>26.200000000000003</c:v>
                </c:pt>
                <c:pt idx="5">
                  <c:v>33.480000000000004</c:v>
                </c:pt>
                <c:pt idx="6">
                  <c:v>40.6</c:v>
                </c:pt>
                <c:pt idx="7">
                  <c:v>47.56</c:v>
                </c:pt>
                <c:pt idx="8">
                  <c:v>54.36</c:v>
                </c:pt>
                <c:pt idx="9">
                  <c:v>61</c:v>
                </c:pt>
                <c:pt idx="10">
                  <c:v>67.48</c:v>
                </c:pt>
                <c:pt idx="11">
                  <c:v>73.800000000000011</c:v>
                </c:pt>
                <c:pt idx="12">
                  <c:v>79.960000000000008</c:v>
                </c:pt>
                <c:pt idx="13">
                  <c:v>85.960000000000008</c:v>
                </c:pt>
                <c:pt idx="14">
                  <c:v>91.8</c:v>
                </c:pt>
                <c:pt idx="15">
                  <c:v>97.48</c:v>
                </c:pt>
                <c:pt idx="16">
                  <c:v>103</c:v>
                </c:pt>
                <c:pt idx="17">
                  <c:v>108.36</c:v>
                </c:pt>
                <c:pt idx="18">
                  <c:v>113.56</c:v>
                </c:pt>
                <c:pt idx="19">
                  <c:v>118.6</c:v>
                </c:pt>
                <c:pt idx="20">
                  <c:v>123.48</c:v>
                </c:pt>
                <c:pt idx="21">
                  <c:v>128.19999999999999</c:v>
                </c:pt>
                <c:pt idx="22">
                  <c:v>132.76</c:v>
                </c:pt>
                <c:pt idx="23">
                  <c:v>137.16</c:v>
                </c:pt>
                <c:pt idx="24">
                  <c:v>141.4</c:v>
                </c:pt>
                <c:pt idx="25">
                  <c:v>145.48000000000002</c:v>
                </c:pt>
                <c:pt idx="26">
                  <c:v>149.4</c:v>
                </c:pt>
                <c:pt idx="27">
                  <c:v>153.16</c:v>
                </c:pt>
                <c:pt idx="28">
                  <c:v>156.76</c:v>
                </c:pt>
                <c:pt idx="29">
                  <c:v>160.19999999999999</c:v>
                </c:pt>
                <c:pt idx="30">
                  <c:v>163.48000000000002</c:v>
                </c:pt>
                <c:pt idx="31">
                  <c:v>166.6</c:v>
                </c:pt>
                <c:pt idx="32">
                  <c:v>169.56</c:v>
                </c:pt>
                <c:pt idx="33">
                  <c:v>172.36</c:v>
                </c:pt>
                <c:pt idx="34">
                  <c:v>175</c:v>
                </c:pt>
                <c:pt idx="35">
                  <c:v>177.48000000000002</c:v>
                </c:pt>
                <c:pt idx="36">
                  <c:v>179.8</c:v>
                </c:pt>
                <c:pt idx="37">
                  <c:v>181.96</c:v>
                </c:pt>
                <c:pt idx="38">
                  <c:v>183.96</c:v>
                </c:pt>
                <c:pt idx="39">
                  <c:v>185.8</c:v>
                </c:pt>
                <c:pt idx="40">
                  <c:v>187.48</c:v>
                </c:pt>
                <c:pt idx="41">
                  <c:v>189</c:v>
                </c:pt>
                <c:pt idx="42">
                  <c:v>190.36</c:v>
                </c:pt>
                <c:pt idx="43">
                  <c:v>191.56</c:v>
                </c:pt>
                <c:pt idx="44">
                  <c:v>192.6</c:v>
                </c:pt>
                <c:pt idx="45">
                  <c:v>193.48000000000002</c:v>
                </c:pt>
                <c:pt idx="46">
                  <c:v>194.20000000000002</c:v>
                </c:pt>
                <c:pt idx="47">
                  <c:v>194.76</c:v>
                </c:pt>
                <c:pt idx="48">
                  <c:v>195.16000000000003</c:v>
                </c:pt>
                <c:pt idx="49">
                  <c:v>195.39999999999998</c:v>
                </c:pt>
                <c:pt idx="50">
                  <c:v>195.48000000000002</c:v>
                </c:pt>
                <c:pt idx="51">
                  <c:v>195.40000000000003</c:v>
                </c:pt>
                <c:pt idx="52">
                  <c:v>195.16</c:v>
                </c:pt>
                <c:pt idx="53">
                  <c:v>194.76</c:v>
                </c:pt>
                <c:pt idx="54">
                  <c:v>194.2</c:v>
                </c:pt>
                <c:pt idx="55">
                  <c:v>193.48000000000002</c:v>
                </c:pt>
                <c:pt idx="56">
                  <c:v>192.60000000000002</c:v>
                </c:pt>
                <c:pt idx="57">
                  <c:v>191.56</c:v>
                </c:pt>
                <c:pt idx="58">
                  <c:v>190.36</c:v>
                </c:pt>
                <c:pt idx="59">
                  <c:v>189</c:v>
                </c:pt>
                <c:pt idx="60">
                  <c:v>187.48000000000002</c:v>
                </c:pt>
                <c:pt idx="61">
                  <c:v>185.8</c:v>
                </c:pt>
                <c:pt idx="62">
                  <c:v>183.95999999999998</c:v>
                </c:pt>
                <c:pt idx="63">
                  <c:v>181.96</c:v>
                </c:pt>
                <c:pt idx="64">
                  <c:v>179.79999999999998</c:v>
                </c:pt>
                <c:pt idx="65">
                  <c:v>177.48</c:v>
                </c:pt>
                <c:pt idx="66">
                  <c:v>175</c:v>
                </c:pt>
                <c:pt idx="67">
                  <c:v>172.35999999999999</c:v>
                </c:pt>
                <c:pt idx="68">
                  <c:v>169.56</c:v>
                </c:pt>
                <c:pt idx="69">
                  <c:v>166.59999999999997</c:v>
                </c:pt>
                <c:pt idx="70">
                  <c:v>163.47999999999999</c:v>
                </c:pt>
                <c:pt idx="71">
                  <c:v>160.20000000000002</c:v>
                </c:pt>
                <c:pt idx="72">
                  <c:v>156.75999999999996</c:v>
                </c:pt>
                <c:pt idx="73">
                  <c:v>153.16</c:v>
                </c:pt>
                <c:pt idx="74">
                  <c:v>149.39999999999995</c:v>
                </c:pt>
                <c:pt idx="75">
                  <c:v>145.47999999999999</c:v>
                </c:pt>
                <c:pt idx="76">
                  <c:v>141.4</c:v>
                </c:pt>
                <c:pt idx="77">
                  <c:v>137.15999999999997</c:v>
                </c:pt>
                <c:pt idx="78">
                  <c:v>132.76</c:v>
                </c:pt>
                <c:pt idx="79">
                  <c:v>128.19999999999996</c:v>
                </c:pt>
                <c:pt idx="80">
                  <c:v>123.47999999999999</c:v>
                </c:pt>
                <c:pt idx="81">
                  <c:v>118.60000000000002</c:v>
                </c:pt>
                <c:pt idx="82">
                  <c:v>113.56000000000006</c:v>
                </c:pt>
                <c:pt idx="83">
                  <c:v>108.35999999999996</c:v>
                </c:pt>
                <c:pt idx="84">
                  <c:v>103</c:v>
                </c:pt>
                <c:pt idx="85">
                  <c:v>97.480000000000018</c:v>
                </c:pt>
                <c:pt idx="86">
                  <c:v>91.800000000000068</c:v>
                </c:pt>
                <c:pt idx="87">
                  <c:v>85.960000000000093</c:v>
                </c:pt>
                <c:pt idx="88">
                  <c:v>79.959999999999923</c:v>
                </c:pt>
                <c:pt idx="89">
                  <c:v>73.799999999999955</c:v>
                </c:pt>
                <c:pt idx="90">
                  <c:v>67.480000000000018</c:v>
                </c:pt>
                <c:pt idx="91">
                  <c:v>61.000000000000057</c:v>
                </c:pt>
                <c:pt idx="92">
                  <c:v>54.36000000000007</c:v>
                </c:pt>
                <c:pt idx="93">
                  <c:v>47.559999999999945</c:v>
                </c:pt>
                <c:pt idx="94">
                  <c:v>40.599999999999966</c:v>
                </c:pt>
                <c:pt idx="95">
                  <c:v>33.480000000000018</c:v>
                </c:pt>
                <c:pt idx="96">
                  <c:v>26.200000000000045</c:v>
                </c:pt>
                <c:pt idx="97">
                  <c:v>18.760000000000105</c:v>
                </c:pt>
                <c:pt idx="98">
                  <c:v>11.159999999999911</c:v>
                </c:pt>
                <c:pt idx="99">
                  <c:v>3.3999999999999773</c:v>
                </c:pt>
                <c:pt idx="100">
                  <c:v>-4.5199999999999818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5A6-4162-AFBA-47B016262731}"/>
            </c:ext>
          </c:extLst>
        </c:ser>
        <c:ser>
          <c:idx val="14"/>
          <c:order val="14"/>
          <c:tx>
            <c:strRef>
              <c:f>'GRG vs Evo 3'!$X$9</c:f>
              <c:strCache>
                <c:ptCount val="1"/>
                <c:pt idx="0">
                  <c:v>2,8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3'!$X$10:$X$110</c:f>
              <c:numCache>
                <c:formatCode>0.00</c:formatCode>
                <c:ptCount val="101"/>
                <c:pt idx="0">
                  <c:v>1.3200000000000003</c:v>
                </c:pt>
                <c:pt idx="1">
                  <c:v>9.240000000000002</c:v>
                </c:pt>
                <c:pt idx="2">
                  <c:v>17.000000000000007</c:v>
                </c:pt>
                <c:pt idx="3">
                  <c:v>24.599999999999994</c:v>
                </c:pt>
                <c:pt idx="4">
                  <c:v>32.04</c:v>
                </c:pt>
                <c:pt idx="5">
                  <c:v>39.32</c:v>
                </c:pt>
                <c:pt idx="6">
                  <c:v>46.44</c:v>
                </c:pt>
                <c:pt idx="7">
                  <c:v>53.4</c:v>
                </c:pt>
                <c:pt idx="8">
                  <c:v>60.2</c:v>
                </c:pt>
                <c:pt idx="9">
                  <c:v>66.84</c:v>
                </c:pt>
                <c:pt idx="10">
                  <c:v>73.319999999999993</c:v>
                </c:pt>
                <c:pt idx="11">
                  <c:v>79.64</c:v>
                </c:pt>
                <c:pt idx="12">
                  <c:v>85.8</c:v>
                </c:pt>
                <c:pt idx="13">
                  <c:v>91.8</c:v>
                </c:pt>
                <c:pt idx="14">
                  <c:v>97.64</c:v>
                </c:pt>
                <c:pt idx="15">
                  <c:v>103.32</c:v>
                </c:pt>
                <c:pt idx="16">
                  <c:v>108.84</c:v>
                </c:pt>
                <c:pt idx="17">
                  <c:v>114.19999999999999</c:v>
                </c:pt>
                <c:pt idx="18">
                  <c:v>119.4</c:v>
                </c:pt>
                <c:pt idx="19">
                  <c:v>124.44</c:v>
                </c:pt>
                <c:pt idx="20">
                  <c:v>129.32</c:v>
                </c:pt>
                <c:pt idx="21">
                  <c:v>134.04</c:v>
                </c:pt>
                <c:pt idx="22">
                  <c:v>138.6</c:v>
                </c:pt>
                <c:pt idx="23">
                  <c:v>143</c:v>
                </c:pt>
                <c:pt idx="24">
                  <c:v>147.24</c:v>
                </c:pt>
                <c:pt idx="25">
                  <c:v>151.32</c:v>
                </c:pt>
                <c:pt idx="26">
                  <c:v>155.24</c:v>
                </c:pt>
                <c:pt idx="27">
                  <c:v>159</c:v>
                </c:pt>
                <c:pt idx="28">
                  <c:v>162.6</c:v>
                </c:pt>
                <c:pt idx="29">
                  <c:v>166.04</c:v>
                </c:pt>
                <c:pt idx="30">
                  <c:v>169.32</c:v>
                </c:pt>
                <c:pt idx="31">
                  <c:v>172.44</c:v>
                </c:pt>
                <c:pt idx="32">
                  <c:v>175.4</c:v>
                </c:pt>
                <c:pt idx="33">
                  <c:v>178.2</c:v>
                </c:pt>
                <c:pt idx="34">
                  <c:v>180.84</c:v>
                </c:pt>
                <c:pt idx="35">
                  <c:v>183.32</c:v>
                </c:pt>
                <c:pt idx="36">
                  <c:v>185.64</c:v>
                </c:pt>
                <c:pt idx="37">
                  <c:v>187.8</c:v>
                </c:pt>
                <c:pt idx="38">
                  <c:v>189.8</c:v>
                </c:pt>
                <c:pt idx="39">
                  <c:v>191.64</c:v>
                </c:pt>
                <c:pt idx="40">
                  <c:v>193.32</c:v>
                </c:pt>
                <c:pt idx="41">
                  <c:v>194.84</c:v>
                </c:pt>
                <c:pt idx="42">
                  <c:v>196.2</c:v>
                </c:pt>
                <c:pt idx="43">
                  <c:v>197.4</c:v>
                </c:pt>
                <c:pt idx="44">
                  <c:v>198.44</c:v>
                </c:pt>
                <c:pt idx="45">
                  <c:v>199.32</c:v>
                </c:pt>
                <c:pt idx="46">
                  <c:v>200.04000000000002</c:v>
                </c:pt>
                <c:pt idx="47">
                  <c:v>200.6</c:v>
                </c:pt>
                <c:pt idx="48">
                  <c:v>201</c:v>
                </c:pt>
                <c:pt idx="49">
                  <c:v>201.23999999999998</c:v>
                </c:pt>
                <c:pt idx="50">
                  <c:v>201.32</c:v>
                </c:pt>
                <c:pt idx="51">
                  <c:v>201.24</c:v>
                </c:pt>
                <c:pt idx="52">
                  <c:v>201</c:v>
                </c:pt>
                <c:pt idx="53">
                  <c:v>200.60000000000002</c:v>
                </c:pt>
                <c:pt idx="54">
                  <c:v>200.03999999999996</c:v>
                </c:pt>
                <c:pt idx="55">
                  <c:v>199.32</c:v>
                </c:pt>
                <c:pt idx="56">
                  <c:v>198.44</c:v>
                </c:pt>
                <c:pt idx="57">
                  <c:v>197.39999999999998</c:v>
                </c:pt>
                <c:pt idx="58">
                  <c:v>196.2</c:v>
                </c:pt>
                <c:pt idx="59">
                  <c:v>194.83999999999997</c:v>
                </c:pt>
                <c:pt idx="60">
                  <c:v>193.32</c:v>
                </c:pt>
                <c:pt idx="61">
                  <c:v>191.64000000000001</c:v>
                </c:pt>
                <c:pt idx="62">
                  <c:v>189.79999999999998</c:v>
                </c:pt>
                <c:pt idx="63">
                  <c:v>187.8</c:v>
                </c:pt>
                <c:pt idx="64">
                  <c:v>185.64</c:v>
                </c:pt>
                <c:pt idx="65">
                  <c:v>183.32</c:v>
                </c:pt>
                <c:pt idx="66">
                  <c:v>180.84</c:v>
                </c:pt>
                <c:pt idx="67">
                  <c:v>178.2</c:v>
                </c:pt>
                <c:pt idx="68">
                  <c:v>175.4</c:v>
                </c:pt>
                <c:pt idx="69">
                  <c:v>172.43999999999997</c:v>
                </c:pt>
                <c:pt idx="70">
                  <c:v>169.32</c:v>
                </c:pt>
                <c:pt idx="71">
                  <c:v>166.04000000000002</c:v>
                </c:pt>
                <c:pt idx="72">
                  <c:v>162.59999999999997</c:v>
                </c:pt>
                <c:pt idx="73">
                  <c:v>159</c:v>
                </c:pt>
                <c:pt idx="74">
                  <c:v>155.23999999999995</c:v>
                </c:pt>
                <c:pt idx="75">
                  <c:v>151.32</c:v>
                </c:pt>
                <c:pt idx="76">
                  <c:v>147.24</c:v>
                </c:pt>
                <c:pt idx="77">
                  <c:v>142.99999999999997</c:v>
                </c:pt>
                <c:pt idx="78">
                  <c:v>138.6</c:v>
                </c:pt>
                <c:pt idx="79">
                  <c:v>134.03999999999996</c:v>
                </c:pt>
                <c:pt idx="80">
                  <c:v>129.32</c:v>
                </c:pt>
                <c:pt idx="81">
                  <c:v>124.44000000000005</c:v>
                </c:pt>
                <c:pt idx="82">
                  <c:v>119.40000000000003</c:v>
                </c:pt>
                <c:pt idx="83">
                  <c:v>114.19999999999993</c:v>
                </c:pt>
                <c:pt idx="84">
                  <c:v>108.83999999999997</c:v>
                </c:pt>
                <c:pt idx="85">
                  <c:v>103.32</c:v>
                </c:pt>
                <c:pt idx="86">
                  <c:v>97.640000000000043</c:v>
                </c:pt>
                <c:pt idx="87">
                  <c:v>91.800000000000068</c:v>
                </c:pt>
                <c:pt idx="88">
                  <c:v>85.799999999999898</c:v>
                </c:pt>
                <c:pt idx="89">
                  <c:v>79.63999999999993</c:v>
                </c:pt>
                <c:pt idx="90">
                  <c:v>73.319999999999993</c:v>
                </c:pt>
                <c:pt idx="91">
                  <c:v>66.840000000000032</c:v>
                </c:pt>
                <c:pt idx="92">
                  <c:v>60.200000000000045</c:v>
                </c:pt>
                <c:pt idx="93">
                  <c:v>53.39999999999992</c:v>
                </c:pt>
                <c:pt idx="94">
                  <c:v>46.439999999999941</c:v>
                </c:pt>
                <c:pt idx="95">
                  <c:v>39.319999999999993</c:v>
                </c:pt>
                <c:pt idx="96">
                  <c:v>32.04000000000002</c:v>
                </c:pt>
                <c:pt idx="97">
                  <c:v>24.60000000000008</c:v>
                </c:pt>
                <c:pt idx="98">
                  <c:v>16.999999999999886</c:v>
                </c:pt>
                <c:pt idx="99">
                  <c:v>9.2399999999999523</c:v>
                </c:pt>
                <c:pt idx="100">
                  <c:v>1.3199999999999932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5A6-4162-AFBA-47B016262731}"/>
            </c:ext>
          </c:extLst>
        </c:ser>
        <c:ser>
          <c:idx val="15"/>
          <c:order val="15"/>
          <c:tx>
            <c:strRef>
              <c:f>'GRG vs Evo 3'!$Y$9</c:f>
              <c:strCache>
                <c:ptCount val="1"/>
                <c:pt idx="0">
                  <c:v>3,0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3'!$Y$10:$Y$110</c:f>
              <c:numCache>
                <c:formatCode>0.00</c:formatCode>
                <c:ptCount val="101"/>
                <c:pt idx="0">
                  <c:v>7</c:v>
                </c:pt>
                <c:pt idx="1">
                  <c:v>14.920000000000002</c:v>
                </c:pt>
                <c:pt idx="2">
                  <c:v>22.680000000000007</c:v>
                </c:pt>
                <c:pt idx="3">
                  <c:v>30.279999999999994</c:v>
                </c:pt>
                <c:pt idx="4">
                  <c:v>37.72</c:v>
                </c:pt>
                <c:pt idx="5">
                  <c:v>45</c:v>
                </c:pt>
                <c:pt idx="6">
                  <c:v>52.120000000000005</c:v>
                </c:pt>
                <c:pt idx="7">
                  <c:v>59.08</c:v>
                </c:pt>
                <c:pt idx="8">
                  <c:v>65.88</c:v>
                </c:pt>
                <c:pt idx="9">
                  <c:v>72.52</c:v>
                </c:pt>
                <c:pt idx="10">
                  <c:v>79</c:v>
                </c:pt>
                <c:pt idx="11">
                  <c:v>85.32</c:v>
                </c:pt>
                <c:pt idx="12">
                  <c:v>91.47999999999999</c:v>
                </c:pt>
                <c:pt idx="13">
                  <c:v>97.48</c:v>
                </c:pt>
                <c:pt idx="14">
                  <c:v>103.32</c:v>
                </c:pt>
                <c:pt idx="15">
                  <c:v>109</c:v>
                </c:pt>
                <c:pt idx="16">
                  <c:v>114.52000000000001</c:v>
                </c:pt>
                <c:pt idx="17">
                  <c:v>119.88</c:v>
                </c:pt>
                <c:pt idx="18">
                  <c:v>125.08</c:v>
                </c:pt>
                <c:pt idx="19">
                  <c:v>130.12</c:v>
                </c:pt>
                <c:pt idx="20">
                  <c:v>135</c:v>
                </c:pt>
                <c:pt idx="21">
                  <c:v>139.72</c:v>
                </c:pt>
                <c:pt idx="22">
                  <c:v>144.28</c:v>
                </c:pt>
                <c:pt idx="23">
                  <c:v>148.68</c:v>
                </c:pt>
                <c:pt idx="24">
                  <c:v>152.92000000000002</c:v>
                </c:pt>
                <c:pt idx="25">
                  <c:v>157</c:v>
                </c:pt>
                <c:pt idx="26">
                  <c:v>160.92000000000002</c:v>
                </c:pt>
                <c:pt idx="27">
                  <c:v>164.68</c:v>
                </c:pt>
                <c:pt idx="28">
                  <c:v>168.28</c:v>
                </c:pt>
                <c:pt idx="29">
                  <c:v>171.72</c:v>
                </c:pt>
                <c:pt idx="30">
                  <c:v>175</c:v>
                </c:pt>
                <c:pt idx="31">
                  <c:v>178.12</c:v>
                </c:pt>
                <c:pt idx="32">
                  <c:v>181.07999999999998</c:v>
                </c:pt>
                <c:pt idx="33">
                  <c:v>183.88</c:v>
                </c:pt>
                <c:pt idx="34">
                  <c:v>186.52</c:v>
                </c:pt>
                <c:pt idx="35">
                  <c:v>189</c:v>
                </c:pt>
                <c:pt idx="36">
                  <c:v>191.32</c:v>
                </c:pt>
                <c:pt idx="37">
                  <c:v>193.48</c:v>
                </c:pt>
                <c:pt idx="38">
                  <c:v>195.48000000000002</c:v>
                </c:pt>
                <c:pt idx="39">
                  <c:v>197.32</c:v>
                </c:pt>
                <c:pt idx="40">
                  <c:v>199</c:v>
                </c:pt>
                <c:pt idx="41">
                  <c:v>200.52</c:v>
                </c:pt>
                <c:pt idx="42">
                  <c:v>201.88</c:v>
                </c:pt>
                <c:pt idx="43">
                  <c:v>203.08</c:v>
                </c:pt>
                <c:pt idx="44">
                  <c:v>204.12</c:v>
                </c:pt>
                <c:pt idx="45">
                  <c:v>205</c:v>
                </c:pt>
                <c:pt idx="46">
                  <c:v>205.72000000000003</c:v>
                </c:pt>
                <c:pt idx="47">
                  <c:v>206.28</c:v>
                </c:pt>
                <c:pt idx="48">
                  <c:v>206.68</c:v>
                </c:pt>
                <c:pt idx="49">
                  <c:v>206.92</c:v>
                </c:pt>
                <c:pt idx="50">
                  <c:v>207</c:v>
                </c:pt>
                <c:pt idx="51">
                  <c:v>206.92000000000002</c:v>
                </c:pt>
                <c:pt idx="52">
                  <c:v>206.68</c:v>
                </c:pt>
                <c:pt idx="53">
                  <c:v>206.28</c:v>
                </c:pt>
                <c:pt idx="54">
                  <c:v>205.71999999999997</c:v>
                </c:pt>
                <c:pt idx="55">
                  <c:v>205</c:v>
                </c:pt>
                <c:pt idx="56">
                  <c:v>204.12</c:v>
                </c:pt>
                <c:pt idx="57">
                  <c:v>203.07999999999998</c:v>
                </c:pt>
                <c:pt idx="58">
                  <c:v>201.88</c:v>
                </c:pt>
                <c:pt idx="59">
                  <c:v>200.51999999999998</c:v>
                </c:pt>
                <c:pt idx="60">
                  <c:v>199</c:v>
                </c:pt>
                <c:pt idx="61">
                  <c:v>197.32000000000002</c:v>
                </c:pt>
                <c:pt idx="62">
                  <c:v>195.48</c:v>
                </c:pt>
                <c:pt idx="63">
                  <c:v>193.48000000000002</c:v>
                </c:pt>
                <c:pt idx="64">
                  <c:v>191.32</c:v>
                </c:pt>
                <c:pt idx="65">
                  <c:v>189</c:v>
                </c:pt>
                <c:pt idx="66">
                  <c:v>186.52</c:v>
                </c:pt>
                <c:pt idx="67">
                  <c:v>183.88</c:v>
                </c:pt>
                <c:pt idx="68">
                  <c:v>181.08</c:v>
                </c:pt>
                <c:pt idx="69">
                  <c:v>178.11999999999998</c:v>
                </c:pt>
                <c:pt idx="70">
                  <c:v>175</c:v>
                </c:pt>
                <c:pt idx="71">
                  <c:v>171.72000000000003</c:v>
                </c:pt>
                <c:pt idx="72">
                  <c:v>168.27999999999997</c:v>
                </c:pt>
                <c:pt idx="73">
                  <c:v>164.68</c:v>
                </c:pt>
                <c:pt idx="74">
                  <c:v>160.91999999999996</c:v>
                </c:pt>
                <c:pt idx="75">
                  <c:v>157</c:v>
                </c:pt>
                <c:pt idx="76">
                  <c:v>152.92000000000002</c:v>
                </c:pt>
                <c:pt idx="77">
                  <c:v>148.67999999999998</c:v>
                </c:pt>
                <c:pt idx="78">
                  <c:v>144.28</c:v>
                </c:pt>
                <c:pt idx="79">
                  <c:v>139.71999999999997</c:v>
                </c:pt>
                <c:pt idx="80">
                  <c:v>135</c:v>
                </c:pt>
                <c:pt idx="81">
                  <c:v>130.12</c:v>
                </c:pt>
                <c:pt idx="82">
                  <c:v>125.08000000000004</c:v>
                </c:pt>
                <c:pt idx="83">
                  <c:v>119.87999999999994</c:v>
                </c:pt>
                <c:pt idx="84">
                  <c:v>114.51999999999998</c:v>
                </c:pt>
                <c:pt idx="85">
                  <c:v>109</c:v>
                </c:pt>
                <c:pt idx="86">
                  <c:v>103.32000000000005</c:v>
                </c:pt>
                <c:pt idx="87">
                  <c:v>97.480000000000075</c:v>
                </c:pt>
                <c:pt idx="88">
                  <c:v>91.479999999999905</c:v>
                </c:pt>
                <c:pt idx="89">
                  <c:v>85.319999999999936</c:v>
                </c:pt>
                <c:pt idx="90">
                  <c:v>79</c:v>
                </c:pt>
                <c:pt idx="91">
                  <c:v>72.520000000000039</c:v>
                </c:pt>
                <c:pt idx="92">
                  <c:v>65.880000000000052</c:v>
                </c:pt>
                <c:pt idx="93">
                  <c:v>59.079999999999927</c:v>
                </c:pt>
                <c:pt idx="94">
                  <c:v>52.119999999999948</c:v>
                </c:pt>
                <c:pt idx="95">
                  <c:v>45</c:v>
                </c:pt>
                <c:pt idx="96">
                  <c:v>37.720000000000027</c:v>
                </c:pt>
                <c:pt idx="97">
                  <c:v>30.280000000000086</c:v>
                </c:pt>
                <c:pt idx="98">
                  <c:v>22.679999999999893</c:v>
                </c:pt>
                <c:pt idx="99">
                  <c:v>14.919999999999959</c:v>
                </c:pt>
                <c:pt idx="10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5A6-4162-AFBA-47B016262731}"/>
            </c:ext>
          </c:extLst>
        </c:ser>
        <c:ser>
          <c:idx val="16"/>
          <c:order val="16"/>
          <c:tx>
            <c:strRef>
              <c:f>'GRG vs Evo 3'!$Z$9</c:f>
              <c:strCache>
                <c:ptCount val="1"/>
                <c:pt idx="0">
                  <c:v>3,2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3'!$Z$10:$Z$110</c:f>
              <c:numCache>
                <c:formatCode>0.00</c:formatCode>
                <c:ptCount val="101"/>
                <c:pt idx="0">
                  <c:v>12.520000000000003</c:v>
                </c:pt>
                <c:pt idx="1">
                  <c:v>20.440000000000005</c:v>
                </c:pt>
                <c:pt idx="2">
                  <c:v>28.20000000000001</c:v>
                </c:pt>
                <c:pt idx="3">
                  <c:v>35.799999999999997</c:v>
                </c:pt>
                <c:pt idx="4">
                  <c:v>43.24</c:v>
                </c:pt>
                <c:pt idx="5">
                  <c:v>50.52</c:v>
                </c:pt>
                <c:pt idx="6">
                  <c:v>57.64</c:v>
                </c:pt>
                <c:pt idx="7">
                  <c:v>64.599999999999994</c:v>
                </c:pt>
                <c:pt idx="8">
                  <c:v>71.400000000000006</c:v>
                </c:pt>
                <c:pt idx="9">
                  <c:v>78.039999999999992</c:v>
                </c:pt>
                <c:pt idx="10">
                  <c:v>84.52000000000001</c:v>
                </c:pt>
                <c:pt idx="11">
                  <c:v>90.84</c:v>
                </c:pt>
                <c:pt idx="12">
                  <c:v>97</c:v>
                </c:pt>
                <c:pt idx="13">
                  <c:v>103</c:v>
                </c:pt>
                <c:pt idx="14">
                  <c:v>108.84</c:v>
                </c:pt>
                <c:pt idx="15">
                  <c:v>114.52000000000001</c:v>
                </c:pt>
                <c:pt idx="16">
                  <c:v>120.04</c:v>
                </c:pt>
                <c:pt idx="17">
                  <c:v>125.4</c:v>
                </c:pt>
                <c:pt idx="18">
                  <c:v>130.6</c:v>
                </c:pt>
                <c:pt idx="19">
                  <c:v>135.63999999999999</c:v>
                </c:pt>
                <c:pt idx="20">
                  <c:v>140.52000000000001</c:v>
                </c:pt>
                <c:pt idx="21">
                  <c:v>145.24</c:v>
                </c:pt>
                <c:pt idx="22">
                  <c:v>149.80000000000001</c:v>
                </c:pt>
                <c:pt idx="23">
                  <c:v>154.19999999999999</c:v>
                </c:pt>
                <c:pt idx="24">
                  <c:v>158.44</c:v>
                </c:pt>
                <c:pt idx="25">
                  <c:v>162.52000000000001</c:v>
                </c:pt>
                <c:pt idx="26">
                  <c:v>166.44</c:v>
                </c:pt>
                <c:pt idx="27">
                  <c:v>170.2</c:v>
                </c:pt>
                <c:pt idx="28">
                  <c:v>173.8</c:v>
                </c:pt>
                <c:pt idx="29">
                  <c:v>177.24</c:v>
                </c:pt>
                <c:pt idx="30">
                  <c:v>180.52</c:v>
                </c:pt>
                <c:pt idx="31">
                  <c:v>183.64</c:v>
                </c:pt>
                <c:pt idx="32">
                  <c:v>186.6</c:v>
                </c:pt>
                <c:pt idx="33">
                  <c:v>189.4</c:v>
                </c:pt>
                <c:pt idx="34">
                  <c:v>192.04000000000002</c:v>
                </c:pt>
                <c:pt idx="35">
                  <c:v>194.52</c:v>
                </c:pt>
                <c:pt idx="36">
                  <c:v>196.84</c:v>
                </c:pt>
                <c:pt idx="37">
                  <c:v>199</c:v>
                </c:pt>
                <c:pt idx="38">
                  <c:v>201</c:v>
                </c:pt>
                <c:pt idx="39">
                  <c:v>202.84</c:v>
                </c:pt>
                <c:pt idx="40">
                  <c:v>204.52</c:v>
                </c:pt>
                <c:pt idx="41">
                  <c:v>206.04000000000002</c:v>
                </c:pt>
                <c:pt idx="42">
                  <c:v>207.4</c:v>
                </c:pt>
                <c:pt idx="43">
                  <c:v>208.60000000000002</c:v>
                </c:pt>
                <c:pt idx="44">
                  <c:v>209.64</c:v>
                </c:pt>
                <c:pt idx="45">
                  <c:v>210.52</c:v>
                </c:pt>
                <c:pt idx="46">
                  <c:v>211.24</c:v>
                </c:pt>
                <c:pt idx="47">
                  <c:v>211.8</c:v>
                </c:pt>
                <c:pt idx="48">
                  <c:v>212.20000000000002</c:v>
                </c:pt>
                <c:pt idx="49">
                  <c:v>212.44</c:v>
                </c:pt>
                <c:pt idx="50">
                  <c:v>212.52</c:v>
                </c:pt>
                <c:pt idx="51">
                  <c:v>212.44000000000003</c:v>
                </c:pt>
                <c:pt idx="52">
                  <c:v>212.2</c:v>
                </c:pt>
                <c:pt idx="53">
                  <c:v>211.8</c:v>
                </c:pt>
                <c:pt idx="54">
                  <c:v>211.23999999999998</c:v>
                </c:pt>
                <c:pt idx="55">
                  <c:v>210.51999999999998</c:v>
                </c:pt>
                <c:pt idx="56">
                  <c:v>209.64000000000001</c:v>
                </c:pt>
                <c:pt idx="57">
                  <c:v>208.59999999999997</c:v>
                </c:pt>
                <c:pt idx="58">
                  <c:v>207.4</c:v>
                </c:pt>
                <c:pt idx="59">
                  <c:v>206.03999999999996</c:v>
                </c:pt>
                <c:pt idx="60">
                  <c:v>204.51999999999998</c:v>
                </c:pt>
                <c:pt idx="61">
                  <c:v>202.84000000000003</c:v>
                </c:pt>
                <c:pt idx="62">
                  <c:v>201</c:v>
                </c:pt>
                <c:pt idx="63">
                  <c:v>199</c:v>
                </c:pt>
                <c:pt idx="64">
                  <c:v>196.83999999999997</c:v>
                </c:pt>
                <c:pt idx="65">
                  <c:v>194.52</c:v>
                </c:pt>
                <c:pt idx="66">
                  <c:v>192.04000000000002</c:v>
                </c:pt>
                <c:pt idx="67">
                  <c:v>189.4</c:v>
                </c:pt>
                <c:pt idx="68">
                  <c:v>186.60000000000002</c:v>
                </c:pt>
                <c:pt idx="69">
                  <c:v>183.64</c:v>
                </c:pt>
                <c:pt idx="70">
                  <c:v>180.52</c:v>
                </c:pt>
                <c:pt idx="71">
                  <c:v>177.24000000000004</c:v>
                </c:pt>
                <c:pt idx="72">
                  <c:v>173.79999999999998</c:v>
                </c:pt>
                <c:pt idx="73">
                  <c:v>170.20000000000002</c:v>
                </c:pt>
                <c:pt idx="74">
                  <c:v>166.43999999999997</c:v>
                </c:pt>
                <c:pt idx="75">
                  <c:v>162.52000000000001</c:v>
                </c:pt>
                <c:pt idx="76">
                  <c:v>158.44000000000003</c:v>
                </c:pt>
                <c:pt idx="77">
                  <c:v>154.19999999999999</c:v>
                </c:pt>
                <c:pt idx="78">
                  <c:v>149.80000000000001</c:v>
                </c:pt>
                <c:pt idx="79">
                  <c:v>145.23999999999998</c:v>
                </c:pt>
                <c:pt idx="80">
                  <c:v>140.52000000000001</c:v>
                </c:pt>
                <c:pt idx="81">
                  <c:v>135.64000000000004</c:v>
                </c:pt>
                <c:pt idx="82">
                  <c:v>130.60000000000002</c:v>
                </c:pt>
                <c:pt idx="83">
                  <c:v>125.39999999999992</c:v>
                </c:pt>
                <c:pt idx="84">
                  <c:v>120.03999999999996</c:v>
                </c:pt>
                <c:pt idx="85">
                  <c:v>114.51999999999998</c:v>
                </c:pt>
                <c:pt idx="86">
                  <c:v>108.84000000000003</c:v>
                </c:pt>
                <c:pt idx="87">
                  <c:v>103.00000000000006</c:v>
                </c:pt>
                <c:pt idx="88">
                  <c:v>96.999999999999886</c:v>
                </c:pt>
                <c:pt idx="89">
                  <c:v>90.839999999999918</c:v>
                </c:pt>
                <c:pt idx="90">
                  <c:v>84.519999999999982</c:v>
                </c:pt>
                <c:pt idx="91">
                  <c:v>78.04000000000002</c:v>
                </c:pt>
                <c:pt idx="92">
                  <c:v>71.400000000000034</c:v>
                </c:pt>
                <c:pt idx="93">
                  <c:v>64.599999999999909</c:v>
                </c:pt>
                <c:pt idx="94">
                  <c:v>57.63999999999993</c:v>
                </c:pt>
                <c:pt idx="95">
                  <c:v>50.519999999999982</c:v>
                </c:pt>
                <c:pt idx="96">
                  <c:v>43.240000000000009</c:v>
                </c:pt>
                <c:pt idx="97">
                  <c:v>35.800000000000068</c:v>
                </c:pt>
                <c:pt idx="98">
                  <c:v>28.199999999999875</c:v>
                </c:pt>
                <c:pt idx="99">
                  <c:v>20.439999999999941</c:v>
                </c:pt>
                <c:pt idx="100">
                  <c:v>12.519999999999982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5A6-4162-AFBA-47B016262731}"/>
            </c:ext>
          </c:extLst>
        </c:ser>
        <c:ser>
          <c:idx val="17"/>
          <c:order val="17"/>
          <c:tx>
            <c:strRef>
              <c:f>'GRG vs Evo 3'!$AA$9</c:f>
              <c:strCache>
                <c:ptCount val="1"/>
                <c:pt idx="0">
                  <c:v>3,4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3'!$AA$10:$AA$110</c:f>
              <c:numCache>
                <c:formatCode>0.00</c:formatCode>
                <c:ptCount val="101"/>
                <c:pt idx="0">
                  <c:v>17.879999999999995</c:v>
                </c:pt>
                <c:pt idx="1">
                  <c:v>25.799999999999997</c:v>
                </c:pt>
                <c:pt idx="2">
                  <c:v>33.56</c:v>
                </c:pt>
                <c:pt idx="3">
                  <c:v>41.16</c:v>
                </c:pt>
                <c:pt idx="4">
                  <c:v>48.599999999999994</c:v>
                </c:pt>
                <c:pt idx="5">
                  <c:v>55.879999999999995</c:v>
                </c:pt>
                <c:pt idx="6">
                  <c:v>63</c:v>
                </c:pt>
                <c:pt idx="7">
                  <c:v>69.959999999999994</c:v>
                </c:pt>
                <c:pt idx="8">
                  <c:v>76.760000000000005</c:v>
                </c:pt>
                <c:pt idx="9">
                  <c:v>83.399999999999991</c:v>
                </c:pt>
                <c:pt idx="10">
                  <c:v>89.88</c:v>
                </c:pt>
                <c:pt idx="11">
                  <c:v>96.2</c:v>
                </c:pt>
                <c:pt idx="12">
                  <c:v>102.36</c:v>
                </c:pt>
                <c:pt idx="13">
                  <c:v>108.36</c:v>
                </c:pt>
                <c:pt idx="14">
                  <c:v>114.19999999999999</c:v>
                </c:pt>
                <c:pt idx="15">
                  <c:v>119.88</c:v>
                </c:pt>
                <c:pt idx="16">
                  <c:v>125.4</c:v>
                </c:pt>
                <c:pt idx="17">
                  <c:v>130.76</c:v>
                </c:pt>
                <c:pt idx="18">
                  <c:v>135.96</c:v>
                </c:pt>
                <c:pt idx="19">
                  <c:v>141</c:v>
                </c:pt>
                <c:pt idx="20">
                  <c:v>145.88</c:v>
                </c:pt>
                <c:pt idx="21">
                  <c:v>150.6</c:v>
                </c:pt>
                <c:pt idx="22">
                  <c:v>155.16</c:v>
                </c:pt>
                <c:pt idx="23">
                  <c:v>159.56</c:v>
                </c:pt>
                <c:pt idx="24">
                  <c:v>163.80000000000001</c:v>
                </c:pt>
                <c:pt idx="25">
                  <c:v>167.88</c:v>
                </c:pt>
                <c:pt idx="26">
                  <c:v>171.8</c:v>
                </c:pt>
                <c:pt idx="27">
                  <c:v>175.56</c:v>
                </c:pt>
                <c:pt idx="28">
                  <c:v>179.16</c:v>
                </c:pt>
                <c:pt idx="29">
                  <c:v>182.6</c:v>
                </c:pt>
                <c:pt idx="30">
                  <c:v>185.88</c:v>
                </c:pt>
                <c:pt idx="31">
                  <c:v>189</c:v>
                </c:pt>
                <c:pt idx="32">
                  <c:v>191.95999999999998</c:v>
                </c:pt>
                <c:pt idx="33">
                  <c:v>194.76</c:v>
                </c:pt>
                <c:pt idx="34">
                  <c:v>197.4</c:v>
                </c:pt>
                <c:pt idx="35">
                  <c:v>199.88</c:v>
                </c:pt>
                <c:pt idx="36">
                  <c:v>202.2</c:v>
                </c:pt>
                <c:pt idx="37">
                  <c:v>204.36</c:v>
                </c:pt>
                <c:pt idx="38">
                  <c:v>206.36</c:v>
                </c:pt>
                <c:pt idx="39">
                  <c:v>208.2</c:v>
                </c:pt>
                <c:pt idx="40">
                  <c:v>209.88</c:v>
                </c:pt>
                <c:pt idx="41">
                  <c:v>211.4</c:v>
                </c:pt>
                <c:pt idx="42">
                  <c:v>212.76</c:v>
                </c:pt>
                <c:pt idx="43">
                  <c:v>213.96</c:v>
                </c:pt>
                <c:pt idx="44">
                  <c:v>215</c:v>
                </c:pt>
                <c:pt idx="45">
                  <c:v>215.88</c:v>
                </c:pt>
                <c:pt idx="46">
                  <c:v>216.60000000000002</c:v>
                </c:pt>
                <c:pt idx="47">
                  <c:v>217.16</c:v>
                </c:pt>
                <c:pt idx="48">
                  <c:v>217.56</c:v>
                </c:pt>
                <c:pt idx="49">
                  <c:v>217.79999999999998</c:v>
                </c:pt>
                <c:pt idx="50">
                  <c:v>217.88</c:v>
                </c:pt>
                <c:pt idx="51">
                  <c:v>217.8</c:v>
                </c:pt>
                <c:pt idx="52">
                  <c:v>217.56</c:v>
                </c:pt>
                <c:pt idx="53">
                  <c:v>217.16000000000003</c:v>
                </c:pt>
                <c:pt idx="54">
                  <c:v>216.59999999999997</c:v>
                </c:pt>
                <c:pt idx="55">
                  <c:v>215.88</c:v>
                </c:pt>
                <c:pt idx="56">
                  <c:v>215</c:v>
                </c:pt>
                <c:pt idx="57">
                  <c:v>213.95999999999998</c:v>
                </c:pt>
                <c:pt idx="58">
                  <c:v>212.76</c:v>
                </c:pt>
                <c:pt idx="59">
                  <c:v>211.39999999999998</c:v>
                </c:pt>
                <c:pt idx="60">
                  <c:v>209.88</c:v>
                </c:pt>
                <c:pt idx="61">
                  <c:v>208.20000000000002</c:v>
                </c:pt>
                <c:pt idx="62">
                  <c:v>206.35999999999999</c:v>
                </c:pt>
                <c:pt idx="63">
                  <c:v>204.36</c:v>
                </c:pt>
                <c:pt idx="64">
                  <c:v>202.2</c:v>
                </c:pt>
                <c:pt idx="65">
                  <c:v>199.88</c:v>
                </c:pt>
                <c:pt idx="66">
                  <c:v>197.4</c:v>
                </c:pt>
                <c:pt idx="67">
                  <c:v>194.76</c:v>
                </c:pt>
                <c:pt idx="68">
                  <c:v>191.96</c:v>
                </c:pt>
                <c:pt idx="69">
                  <c:v>188.99999999999997</c:v>
                </c:pt>
                <c:pt idx="70">
                  <c:v>185.88</c:v>
                </c:pt>
                <c:pt idx="71">
                  <c:v>182.60000000000002</c:v>
                </c:pt>
                <c:pt idx="72">
                  <c:v>179.15999999999997</c:v>
                </c:pt>
                <c:pt idx="73">
                  <c:v>175.56</c:v>
                </c:pt>
                <c:pt idx="74">
                  <c:v>171.79999999999995</c:v>
                </c:pt>
                <c:pt idx="75">
                  <c:v>167.88</c:v>
                </c:pt>
                <c:pt idx="76">
                  <c:v>163.80000000000001</c:v>
                </c:pt>
                <c:pt idx="77">
                  <c:v>159.55999999999997</c:v>
                </c:pt>
                <c:pt idx="78">
                  <c:v>155.16</c:v>
                </c:pt>
                <c:pt idx="79">
                  <c:v>150.59999999999997</c:v>
                </c:pt>
                <c:pt idx="80">
                  <c:v>145.88</c:v>
                </c:pt>
                <c:pt idx="81">
                  <c:v>141.00000000000003</c:v>
                </c:pt>
                <c:pt idx="82">
                  <c:v>135.96000000000004</c:v>
                </c:pt>
                <c:pt idx="83">
                  <c:v>130.75999999999993</c:v>
                </c:pt>
                <c:pt idx="84">
                  <c:v>125.39999999999998</c:v>
                </c:pt>
                <c:pt idx="85">
                  <c:v>119.88</c:v>
                </c:pt>
                <c:pt idx="86">
                  <c:v>114.20000000000005</c:v>
                </c:pt>
                <c:pt idx="87">
                  <c:v>108.36000000000007</c:v>
                </c:pt>
                <c:pt idx="88">
                  <c:v>102.3599999999999</c:v>
                </c:pt>
                <c:pt idx="89">
                  <c:v>96.199999999999932</c:v>
                </c:pt>
                <c:pt idx="90">
                  <c:v>89.88</c:v>
                </c:pt>
                <c:pt idx="91">
                  <c:v>83.400000000000034</c:v>
                </c:pt>
                <c:pt idx="92">
                  <c:v>76.760000000000048</c:v>
                </c:pt>
                <c:pt idx="93">
                  <c:v>69.959999999999923</c:v>
                </c:pt>
                <c:pt idx="94">
                  <c:v>62.999999999999943</c:v>
                </c:pt>
                <c:pt idx="95">
                  <c:v>55.879999999999995</c:v>
                </c:pt>
                <c:pt idx="96">
                  <c:v>48.600000000000023</c:v>
                </c:pt>
                <c:pt idx="97">
                  <c:v>41.160000000000082</c:v>
                </c:pt>
                <c:pt idx="98">
                  <c:v>33.559999999999889</c:v>
                </c:pt>
                <c:pt idx="99">
                  <c:v>25.799999999999955</c:v>
                </c:pt>
                <c:pt idx="100">
                  <c:v>17.879999999999995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E5A6-4162-AFBA-47B016262731}"/>
            </c:ext>
          </c:extLst>
        </c:ser>
        <c:ser>
          <c:idx val="18"/>
          <c:order val="18"/>
          <c:tx>
            <c:strRef>
              <c:f>'GRG vs Evo 3'!$AB$9</c:f>
              <c:strCache>
                <c:ptCount val="1"/>
                <c:pt idx="0">
                  <c:v>3,6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3'!$AB$10:$AB$110</c:f>
              <c:numCache>
                <c:formatCode>0.00</c:formatCode>
                <c:ptCount val="101"/>
                <c:pt idx="0">
                  <c:v>23.08</c:v>
                </c:pt>
                <c:pt idx="1">
                  <c:v>31</c:v>
                </c:pt>
                <c:pt idx="2">
                  <c:v>38.760000000000005</c:v>
                </c:pt>
                <c:pt idx="3">
                  <c:v>46.359999999999992</c:v>
                </c:pt>
                <c:pt idx="4">
                  <c:v>53.8</c:v>
                </c:pt>
                <c:pt idx="5">
                  <c:v>61.08</c:v>
                </c:pt>
                <c:pt idx="6">
                  <c:v>68.2</c:v>
                </c:pt>
                <c:pt idx="7">
                  <c:v>75.16</c:v>
                </c:pt>
                <c:pt idx="8">
                  <c:v>81.960000000000008</c:v>
                </c:pt>
                <c:pt idx="9">
                  <c:v>88.6</c:v>
                </c:pt>
                <c:pt idx="10">
                  <c:v>95.08</c:v>
                </c:pt>
                <c:pt idx="11">
                  <c:v>101.4</c:v>
                </c:pt>
                <c:pt idx="12">
                  <c:v>107.56</c:v>
                </c:pt>
                <c:pt idx="13">
                  <c:v>113.56</c:v>
                </c:pt>
                <c:pt idx="14">
                  <c:v>119.4</c:v>
                </c:pt>
                <c:pt idx="15">
                  <c:v>125.08</c:v>
                </c:pt>
                <c:pt idx="16">
                  <c:v>130.6</c:v>
                </c:pt>
                <c:pt idx="17">
                  <c:v>135.96</c:v>
                </c:pt>
                <c:pt idx="18">
                  <c:v>141.16</c:v>
                </c:pt>
                <c:pt idx="19">
                  <c:v>146.19999999999999</c:v>
                </c:pt>
                <c:pt idx="20">
                  <c:v>151.07999999999998</c:v>
                </c:pt>
                <c:pt idx="21">
                  <c:v>155.80000000000001</c:v>
                </c:pt>
                <c:pt idx="22">
                  <c:v>160.36000000000001</c:v>
                </c:pt>
                <c:pt idx="23">
                  <c:v>164.76</c:v>
                </c:pt>
                <c:pt idx="24">
                  <c:v>169</c:v>
                </c:pt>
                <c:pt idx="25">
                  <c:v>173.07999999999998</c:v>
                </c:pt>
                <c:pt idx="26">
                  <c:v>177</c:v>
                </c:pt>
                <c:pt idx="27">
                  <c:v>180.76</c:v>
                </c:pt>
                <c:pt idx="28">
                  <c:v>184.36</c:v>
                </c:pt>
                <c:pt idx="29">
                  <c:v>187.8</c:v>
                </c:pt>
                <c:pt idx="30">
                  <c:v>191.07999999999998</c:v>
                </c:pt>
                <c:pt idx="31">
                  <c:v>194.2</c:v>
                </c:pt>
                <c:pt idx="32">
                  <c:v>197.16</c:v>
                </c:pt>
                <c:pt idx="33">
                  <c:v>199.96</c:v>
                </c:pt>
                <c:pt idx="34">
                  <c:v>202.6</c:v>
                </c:pt>
                <c:pt idx="35">
                  <c:v>205.07999999999998</c:v>
                </c:pt>
                <c:pt idx="36">
                  <c:v>207.4</c:v>
                </c:pt>
                <c:pt idx="37">
                  <c:v>209.56</c:v>
                </c:pt>
                <c:pt idx="38">
                  <c:v>211.56</c:v>
                </c:pt>
                <c:pt idx="39">
                  <c:v>213.4</c:v>
                </c:pt>
                <c:pt idx="40">
                  <c:v>215.07999999999998</c:v>
                </c:pt>
                <c:pt idx="41">
                  <c:v>216.60000000000002</c:v>
                </c:pt>
                <c:pt idx="42">
                  <c:v>217.95999999999998</c:v>
                </c:pt>
                <c:pt idx="43">
                  <c:v>219.16000000000003</c:v>
                </c:pt>
                <c:pt idx="44">
                  <c:v>220.2</c:v>
                </c:pt>
                <c:pt idx="45">
                  <c:v>221.07999999999998</c:v>
                </c:pt>
                <c:pt idx="46">
                  <c:v>221.8</c:v>
                </c:pt>
                <c:pt idx="47">
                  <c:v>222.35999999999999</c:v>
                </c:pt>
                <c:pt idx="48">
                  <c:v>222.76</c:v>
                </c:pt>
                <c:pt idx="49">
                  <c:v>223</c:v>
                </c:pt>
                <c:pt idx="50">
                  <c:v>223.07999999999998</c:v>
                </c:pt>
                <c:pt idx="51">
                  <c:v>223</c:v>
                </c:pt>
                <c:pt idx="52">
                  <c:v>222.76</c:v>
                </c:pt>
                <c:pt idx="53">
                  <c:v>222.36</c:v>
                </c:pt>
                <c:pt idx="54">
                  <c:v>221.79999999999998</c:v>
                </c:pt>
                <c:pt idx="55">
                  <c:v>221.07999999999998</c:v>
                </c:pt>
                <c:pt idx="56">
                  <c:v>220.20000000000002</c:v>
                </c:pt>
                <c:pt idx="57">
                  <c:v>219.15999999999997</c:v>
                </c:pt>
                <c:pt idx="58">
                  <c:v>217.96</c:v>
                </c:pt>
                <c:pt idx="59">
                  <c:v>216.59999999999997</c:v>
                </c:pt>
                <c:pt idx="60">
                  <c:v>215.07999999999998</c:v>
                </c:pt>
                <c:pt idx="61">
                  <c:v>213.40000000000003</c:v>
                </c:pt>
                <c:pt idx="62">
                  <c:v>211.56</c:v>
                </c:pt>
                <c:pt idx="63">
                  <c:v>209.56</c:v>
                </c:pt>
                <c:pt idx="64">
                  <c:v>207.39999999999998</c:v>
                </c:pt>
                <c:pt idx="65">
                  <c:v>205.08</c:v>
                </c:pt>
                <c:pt idx="66">
                  <c:v>202.60000000000002</c:v>
                </c:pt>
                <c:pt idx="67">
                  <c:v>199.96</c:v>
                </c:pt>
                <c:pt idx="68">
                  <c:v>197.16000000000003</c:v>
                </c:pt>
                <c:pt idx="69">
                  <c:v>194.2</c:v>
                </c:pt>
                <c:pt idx="70">
                  <c:v>191.08</c:v>
                </c:pt>
                <c:pt idx="71">
                  <c:v>187.80000000000004</c:v>
                </c:pt>
                <c:pt idx="72">
                  <c:v>184.35999999999999</c:v>
                </c:pt>
                <c:pt idx="73">
                  <c:v>180.76000000000002</c:v>
                </c:pt>
                <c:pt idx="74">
                  <c:v>176.99999999999997</c:v>
                </c:pt>
                <c:pt idx="75">
                  <c:v>173.08</c:v>
                </c:pt>
                <c:pt idx="76">
                  <c:v>169.00000000000003</c:v>
                </c:pt>
                <c:pt idx="77">
                  <c:v>164.76</c:v>
                </c:pt>
                <c:pt idx="78">
                  <c:v>160.36000000000001</c:v>
                </c:pt>
                <c:pt idx="79">
                  <c:v>155.79999999999998</c:v>
                </c:pt>
                <c:pt idx="80">
                  <c:v>151.08000000000001</c:v>
                </c:pt>
                <c:pt idx="81">
                  <c:v>146.20000000000005</c:v>
                </c:pt>
                <c:pt idx="82">
                  <c:v>141.16000000000003</c:v>
                </c:pt>
                <c:pt idx="83">
                  <c:v>135.95999999999992</c:v>
                </c:pt>
                <c:pt idx="84">
                  <c:v>130.59999999999997</c:v>
                </c:pt>
                <c:pt idx="85">
                  <c:v>125.07999999999998</c:v>
                </c:pt>
                <c:pt idx="86">
                  <c:v>119.40000000000003</c:v>
                </c:pt>
                <c:pt idx="87">
                  <c:v>113.56000000000006</c:v>
                </c:pt>
                <c:pt idx="88">
                  <c:v>107.55999999999989</c:v>
                </c:pt>
                <c:pt idx="89">
                  <c:v>101.39999999999992</c:v>
                </c:pt>
                <c:pt idx="90">
                  <c:v>95.079999999999984</c:v>
                </c:pt>
                <c:pt idx="91">
                  <c:v>88.600000000000023</c:v>
                </c:pt>
                <c:pt idx="92">
                  <c:v>81.960000000000036</c:v>
                </c:pt>
                <c:pt idx="93">
                  <c:v>75.159999999999911</c:v>
                </c:pt>
                <c:pt idx="94">
                  <c:v>68.199999999999932</c:v>
                </c:pt>
                <c:pt idx="95">
                  <c:v>61.079999999999984</c:v>
                </c:pt>
                <c:pt idx="96">
                  <c:v>53.800000000000011</c:v>
                </c:pt>
                <c:pt idx="97">
                  <c:v>46.36000000000007</c:v>
                </c:pt>
                <c:pt idx="98">
                  <c:v>38.759999999999877</c:v>
                </c:pt>
                <c:pt idx="99">
                  <c:v>30.999999999999943</c:v>
                </c:pt>
                <c:pt idx="100">
                  <c:v>23.079999999999984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5A6-4162-AFBA-47B016262731}"/>
            </c:ext>
          </c:extLst>
        </c:ser>
        <c:ser>
          <c:idx val="19"/>
          <c:order val="19"/>
          <c:tx>
            <c:strRef>
              <c:f>'GRG vs Evo 3'!$AC$9</c:f>
              <c:strCache>
                <c:ptCount val="1"/>
                <c:pt idx="0">
                  <c:v>3,8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3'!$AC$10:$AC$110</c:f>
              <c:numCache>
                <c:formatCode>0.00</c:formatCode>
                <c:ptCount val="101"/>
                <c:pt idx="0">
                  <c:v>28.119999999999997</c:v>
                </c:pt>
                <c:pt idx="1">
                  <c:v>36.04</c:v>
                </c:pt>
                <c:pt idx="2">
                  <c:v>43.800000000000004</c:v>
                </c:pt>
                <c:pt idx="3">
                  <c:v>51.399999999999991</c:v>
                </c:pt>
                <c:pt idx="4">
                  <c:v>58.839999999999996</c:v>
                </c:pt>
                <c:pt idx="5">
                  <c:v>66.12</c:v>
                </c:pt>
                <c:pt idx="6">
                  <c:v>73.240000000000009</c:v>
                </c:pt>
                <c:pt idx="7">
                  <c:v>80.199999999999989</c:v>
                </c:pt>
                <c:pt idx="8">
                  <c:v>87</c:v>
                </c:pt>
                <c:pt idx="9">
                  <c:v>93.639999999999986</c:v>
                </c:pt>
                <c:pt idx="10">
                  <c:v>100.12</c:v>
                </c:pt>
                <c:pt idx="11">
                  <c:v>106.44</c:v>
                </c:pt>
                <c:pt idx="12">
                  <c:v>112.6</c:v>
                </c:pt>
                <c:pt idx="13">
                  <c:v>118.6</c:v>
                </c:pt>
                <c:pt idx="14">
                  <c:v>124.44</c:v>
                </c:pt>
                <c:pt idx="15">
                  <c:v>130.12</c:v>
                </c:pt>
                <c:pt idx="16">
                  <c:v>135.63999999999999</c:v>
                </c:pt>
                <c:pt idx="17">
                  <c:v>141</c:v>
                </c:pt>
                <c:pt idx="18">
                  <c:v>146.19999999999999</c:v>
                </c:pt>
                <c:pt idx="19">
                  <c:v>151.24</c:v>
                </c:pt>
                <c:pt idx="20">
                  <c:v>156.12</c:v>
                </c:pt>
                <c:pt idx="21">
                  <c:v>160.84</c:v>
                </c:pt>
                <c:pt idx="22">
                  <c:v>165.4</c:v>
                </c:pt>
                <c:pt idx="23">
                  <c:v>169.8</c:v>
                </c:pt>
                <c:pt idx="24">
                  <c:v>174.04</c:v>
                </c:pt>
                <c:pt idx="25">
                  <c:v>178.12</c:v>
                </c:pt>
                <c:pt idx="26">
                  <c:v>182.04</c:v>
                </c:pt>
                <c:pt idx="27">
                  <c:v>185.8</c:v>
                </c:pt>
                <c:pt idx="28">
                  <c:v>189.4</c:v>
                </c:pt>
                <c:pt idx="29">
                  <c:v>192.84</c:v>
                </c:pt>
                <c:pt idx="30">
                  <c:v>196.12</c:v>
                </c:pt>
                <c:pt idx="31">
                  <c:v>199.24</c:v>
                </c:pt>
                <c:pt idx="32">
                  <c:v>202.2</c:v>
                </c:pt>
                <c:pt idx="33">
                  <c:v>205</c:v>
                </c:pt>
                <c:pt idx="34">
                  <c:v>207.64</c:v>
                </c:pt>
                <c:pt idx="35">
                  <c:v>210.12</c:v>
                </c:pt>
                <c:pt idx="36">
                  <c:v>212.44</c:v>
                </c:pt>
                <c:pt idx="37">
                  <c:v>214.6</c:v>
                </c:pt>
                <c:pt idx="38">
                  <c:v>216.6</c:v>
                </c:pt>
                <c:pt idx="39">
                  <c:v>218.44</c:v>
                </c:pt>
                <c:pt idx="40">
                  <c:v>220.12</c:v>
                </c:pt>
                <c:pt idx="41">
                  <c:v>221.64000000000001</c:v>
                </c:pt>
                <c:pt idx="42">
                  <c:v>223</c:v>
                </c:pt>
                <c:pt idx="43">
                  <c:v>224.2</c:v>
                </c:pt>
                <c:pt idx="44">
                  <c:v>225.23999999999998</c:v>
                </c:pt>
                <c:pt idx="45">
                  <c:v>226.12</c:v>
                </c:pt>
                <c:pt idx="46">
                  <c:v>226.84</c:v>
                </c:pt>
                <c:pt idx="47">
                  <c:v>227.39999999999998</c:v>
                </c:pt>
                <c:pt idx="48">
                  <c:v>227.8</c:v>
                </c:pt>
                <c:pt idx="49">
                  <c:v>228.04</c:v>
                </c:pt>
                <c:pt idx="50">
                  <c:v>228.12</c:v>
                </c:pt>
                <c:pt idx="51">
                  <c:v>228.04000000000002</c:v>
                </c:pt>
                <c:pt idx="52">
                  <c:v>227.79999999999998</c:v>
                </c:pt>
                <c:pt idx="53">
                  <c:v>227.4</c:v>
                </c:pt>
                <c:pt idx="54">
                  <c:v>226.83999999999997</c:v>
                </c:pt>
                <c:pt idx="55">
                  <c:v>226.12</c:v>
                </c:pt>
                <c:pt idx="56">
                  <c:v>225.24</c:v>
                </c:pt>
                <c:pt idx="57">
                  <c:v>224.2</c:v>
                </c:pt>
                <c:pt idx="58">
                  <c:v>223</c:v>
                </c:pt>
                <c:pt idx="59">
                  <c:v>221.64</c:v>
                </c:pt>
                <c:pt idx="60">
                  <c:v>220.12</c:v>
                </c:pt>
                <c:pt idx="61">
                  <c:v>218.44000000000003</c:v>
                </c:pt>
                <c:pt idx="62">
                  <c:v>216.6</c:v>
                </c:pt>
                <c:pt idx="63">
                  <c:v>214.60000000000002</c:v>
                </c:pt>
                <c:pt idx="64">
                  <c:v>212.44</c:v>
                </c:pt>
                <c:pt idx="65">
                  <c:v>210.12</c:v>
                </c:pt>
                <c:pt idx="66">
                  <c:v>207.64000000000001</c:v>
                </c:pt>
                <c:pt idx="67">
                  <c:v>205</c:v>
                </c:pt>
                <c:pt idx="68">
                  <c:v>202.20000000000002</c:v>
                </c:pt>
                <c:pt idx="69">
                  <c:v>199.23999999999998</c:v>
                </c:pt>
                <c:pt idx="70">
                  <c:v>196.12</c:v>
                </c:pt>
                <c:pt idx="71">
                  <c:v>192.84000000000003</c:v>
                </c:pt>
                <c:pt idx="72">
                  <c:v>189.39999999999998</c:v>
                </c:pt>
                <c:pt idx="73">
                  <c:v>185.8</c:v>
                </c:pt>
                <c:pt idx="74">
                  <c:v>182.03999999999996</c:v>
                </c:pt>
                <c:pt idx="75">
                  <c:v>178.12</c:v>
                </c:pt>
                <c:pt idx="76">
                  <c:v>174.04000000000002</c:v>
                </c:pt>
                <c:pt idx="77">
                  <c:v>169.79999999999998</c:v>
                </c:pt>
                <c:pt idx="78">
                  <c:v>165.4</c:v>
                </c:pt>
                <c:pt idx="79">
                  <c:v>160.83999999999997</c:v>
                </c:pt>
                <c:pt idx="80">
                  <c:v>156.12</c:v>
                </c:pt>
                <c:pt idx="81">
                  <c:v>151.24000000000004</c:v>
                </c:pt>
                <c:pt idx="82">
                  <c:v>146.20000000000005</c:v>
                </c:pt>
                <c:pt idx="83">
                  <c:v>140.99999999999994</c:v>
                </c:pt>
                <c:pt idx="84">
                  <c:v>135.63999999999999</c:v>
                </c:pt>
                <c:pt idx="85">
                  <c:v>130.12</c:v>
                </c:pt>
                <c:pt idx="86">
                  <c:v>124.44000000000005</c:v>
                </c:pt>
                <c:pt idx="87">
                  <c:v>118.60000000000008</c:v>
                </c:pt>
                <c:pt idx="88">
                  <c:v>112.59999999999991</c:v>
                </c:pt>
                <c:pt idx="89">
                  <c:v>106.43999999999994</c:v>
                </c:pt>
                <c:pt idx="90">
                  <c:v>100.12</c:v>
                </c:pt>
                <c:pt idx="91">
                  <c:v>93.640000000000043</c:v>
                </c:pt>
                <c:pt idx="92">
                  <c:v>87.000000000000057</c:v>
                </c:pt>
                <c:pt idx="93">
                  <c:v>80.199999999999932</c:v>
                </c:pt>
                <c:pt idx="94">
                  <c:v>73.239999999999952</c:v>
                </c:pt>
                <c:pt idx="95">
                  <c:v>66.12</c:v>
                </c:pt>
                <c:pt idx="96">
                  <c:v>58.840000000000032</c:v>
                </c:pt>
                <c:pt idx="97">
                  <c:v>51.400000000000091</c:v>
                </c:pt>
                <c:pt idx="98">
                  <c:v>43.799999999999898</c:v>
                </c:pt>
                <c:pt idx="99">
                  <c:v>36.039999999999964</c:v>
                </c:pt>
                <c:pt idx="100">
                  <c:v>28.120000000000005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E5A6-4162-AFBA-47B016262731}"/>
            </c:ext>
          </c:extLst>
        </c:ser>
        <c:ser>
          <c:idx val="20"/>
          <c:order val="20"/>
          <c:tx>
            <c:strRef>
              <c:f>'GRG vs Evo 3'!$AD$9</c:f>
              <c:strCache>
                <c:ptCount val="1"/>
                <c:pt idx="0">
                  <c:v>4,0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3'!$AD$10:$AD$110</c:f>
              <c:numCache>
                <c:formatCode>0.00</c:formatCode>
                <c:ptCount val="101"/>
                <c:pt idx="0">
                  <c:v>33</c:v>
                </c:pt>
                <c:pt idx="1">
                  <c:v>40.92</c:v>
                </c:pt>
                <c:pt idx="2">
                  <c:v>48.680000000000007</c:v>
                </c:pt>
                <c:pt idx="3">
                  <c:v>56.279999999999994</c:v>
                </c:pt>
                <c:pt idx="4">
                  <c:v>63.72</c:v>
                </c:pt>
                <c:pt idx="5">
                  <c:v>71</c:v>
                </c:pt>
                <c:pt idx="6">
                  <c:v>78.12</c:v>
                </c:pt>
                <c:pt idx="7">
                  <c:v>85.08</c:v>
                </c:pt>
                <c:pt idx="8">
                  <c:v>91.88</c:v>
                </c:pt>
                <c:pt idx="9">
                  <c:v>98.52</c:v>
                </c:pt>
                <c:pt idx="10">
                  <c:v>105</c:v>
                </c:pt>
                <c:pt idx="11">
                  <c:v>111.32</c:v>
                </c:pt>
                <c:pt idx="12">
                  <c:v>117.48</c:v>
                </c:pt>
                <c:pt idx="13">
                  <c:v>123.48</c:v>
                </c:pt>
                <c:pt idx="14">
                  <c:v>129.32</c:v>
                </c:pt>
                <c:pt idx="15">
                  <c:v>135</c:v>
                </c:pt>
                <c:pt idx="16">
                  <c:v>140.51999999999998</c:v>
                </c:pt>
                <c:pt idx="17">
                  <c:v>145.88</c:v>
                </c:pt>
                <c:pt idx="18">
                  <c:v>151.07999999999998</c:v>
                </c:pt>
                <c:pt idx="19">
                  <c:v>156.12</c:v>
                </c:pt>
                <c:pt idx="20">
                  <c:v>161</c:v>
                </c:pt>
                <c:pt idx="21">
                  <c:v>165.72</c:v>
                </c:pt>
                <c:pt idx="22">
                  <c:v>170.28</c:v>
                </c:pt>
                <c:pt idx="23">
                  <c:v>174.68</c:v>
                </c:pt>
                <c:pt idx="24">
                  <c:v>178.92000000000002</c:v>
                </c:pt>
                <c:pt idx="25">
                  <c:v>183</c:v>
                </c:pt>
                <c:pt idx="26">
                  <c:v>186.92000000000002</c:v>
                </c:pt>
                <c:pt idx="27">
                  <c:v>190.68</c:v>
                </c:pt>
                <c:pt idx="28">
                  <c:v>194.28</c:v>
                </c:pt>
                <c:pt idx="29">
                  <c:v>197.72</c:v>
                </c:pt>
                <c:pt idx="30">
                  <c:v>201</c:v>
                </c:pt>
                <c:pt idx="31">
                  <c:v>204.12</c:v>
                </c:pt>
                <c:pt idx="32">
                  <c:v>207.07999999999998</c:v>
                </c:pt>
                <c:pt idx="33">
                  <c:v>209.88</c:v>
                </c:pt>
                <c:pt idx="34">
                  <c:v>212.51999999999998</c:v>
                </c:pt>
                <c:pt idx="35">
                  <c:v>215</c:v>
                </c:pt>
                <c:pt idx="36">
                  <c:v>217.32</c:v>
                </c:pt>
                <c:pt idx="37">
                  <c:v>219.48</c:v>
                </c:pt>
                <c:pt idx="38">
                  <c:v>221.48000000000002</c:v>
                </c:pt>
                <c:pt idx="39">
                  <c:v>223.32</c:v>
                </c:pt>
                <c:pt idx="40">
                  <c:v>225</c:v>
                </c:pt>
                <c:pt idx="41">
                  <c:v>226.52</c:v>
                </c:pt>
                <c:pt idx="42">
                  <c:v>227.88</c:v>
                </c:pt>
                <c:pt idx="43">
                  <c:v>229.08</c:v>
                </c:pt>
                <c:pt idx="44">
                  <c:v>230.12</c:v>
                </c:pt>
                <c:pt idx="45">
                  <c:v>231</c:v>
                </c:pt>
                <c:pt idx="46">
                  <c:v>231.72000000000003</c:v>
                </c:pt>
                <c:pt idx="47">
                  <c:v>232.28</c:v>
                </c:pt>
                <c:pt idx="48">
                  <c:v>232.68</c:v>
                </c:pt>
                <c:pt idx="49">
                  <c:v>232.92</c:v>
                </c:pt>
                <c:pt idx="50">
                  <c:v>233</c:v>
                </c:pt>
                <c:pt idx="51">
                  <c:v>232.92000000000002</c:v>
                </c:pt>
                <c:pt idx="52">
                  <c:v>232.68</c:v>
                </c:pt>
                <c:pt idx="53">
                  <c:v>232.28</c:v>
                </c:pt>
                <c:pt idx="54">
                  <c:v>231.71999999999997</c:v>
                </c:pt>
                <c:pt idx="55">
                  <c:v>231</c:v>
                </c:pt>
                <c:pt idx="56">
                  <c:v>230.12</c:v>
                </c:pt>
                <c:pt idx="57">
                  <c:v>229.07999999999998</c:v>
                </c:pt>
                <c:pt idx="58">
                  <c:v>227.88</c:v>
                </c:pt>
                <c:pt idx="59">
                  <c:v>226.51999999999998</c:v>
                </c:pt>
                <c:pt idx="60">
                  <c:v>225</c:v>
                </c:pt>
                <c:pt idx="61">
                  <c:v>223.32000000000002</c:v>
                </c:pt>
                <c:pt idx="62">
                  <c:v>221.48</c:v>
                </c:pt>
                <c:pt idx="63">
                  <c:v>219.48000000000002</c:v>
                </c:pt>
                <c:pt idx="64">
                  <c:v>217.32</c:v>
                </c:pt>
                <c:pt idx="65">
                  <c:v>215</c:v>
                </c:pt>
                <c:pt idx="66">
                  <c:v>212.52</c:v>
                </c:pt>
                <c:pt idx="67">
                  <c:v>209.88</c:v>
                </c:pt>
                <c:pt idx="68">
                  <c:v>207.08</c:v>
                </c:pt>
                <c:pt idx="69">
                  <c:v>204.11999999999998</c:v>
                </c:pt>
                <c:pt idx="70">
                  <c:v>201</c:v>
                </c:pt>
                <c:pt idx="71">
                  <c:v>197.72000000000003</c:v>
                </c:pt>
                <c:pt idx="72">
                  <c:v>194.27999999999997</c:v>
                </c:pt>
                <c:pt idx="73">
                  <c:v>190.68</c:v>
                </c:pt>
                <c:pt idx="74">
                  <c:v>186.91999999999996</c:v>
                </c:pt>
                <c:pt idx="75">
                  <c:v>183</c:v>
                </c:pt>
                <c:pt idx="76">
                  <c:v>178.92000000000002</c:v>
                </c:pt>
                <c:pt idx="77">
                  <c:v>174.67999999999998</c:v>
                </c:pt>
                <c:pt idx="78">
                  <c:v>170.28</c:v>
                </c:pt>
                <c:pt idx="79">
                  <c:v>165.71999999999997</c:v>
                </c:pt>
                <c:pt idx="80">
                  <c:v>161</c:v>
                </c:pt>
                <c:pt idx="81">
                  <c:v>156.12000000000003</c:v>
                </c:pt>
                <c:pt idx="82">
                  <c:v>151.08000000000004</c:v>
                </c:pt>
                <c:pt idx="83">
                  <c:v>145.87999999999994</c:v>
                </c:pt>
                <c:pt idx="84">
                  <c:v>140.51999999999998</c:v>
                </c:pt>
                <c:pt idx="85">
                  <c:v>135</c:v>
                </c:pt>
                <c:pt idx="86">
                  <c:v>129.32000000000005</c:v>
                </c:pt>
                <c:pt idx="87">
                  <c:v>123.48000000000008</c:v>
                </c:pt>
                <c:pt idx="88">
                  <c:v>117.4799999999999</c:v>
                </c:pt>
                <c:pt idx="89">
                  <c:v>111.31999999999994</c:v>
                </c:pt>
                <c:pt idx="90">
                  <c:v>105</c:v>
                </c:pt>
                <c:pt idx="91">
                  <c:v>98.520000000000039</c:v>
                </c:pt>
                <c:pt idx="92">
                  <c:v>91.880000000000052</c:v>
                </c:pt>
                <c:pt idx="93">
                  <c:v>85.079999999999927</c:v>
                </c:pt>
                <c:pt idx="94">
                  <c:v>78.119999999999948</c:v>
                </c:pt>
                <c:pt idx="95">
                  <c:v>71</c:v>
                </c:pt>
                <c:pt idx="96">
                  <c:v>63.720000000000027</c:v>
                </c:pt>
                <c:pt idx="97">
                  <c:v>56.280000000000086</c:v>
                </c:pt>
                <c:pt idx="98">
                  <c:v>48.679999999999893</c:v>
                </c:pt>
                <c:pt idx="99">
                  <c:v>40.919999999999959</c:v>
                </c:pt>
                <c:pt idx="10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5A6-4162-AFBA-47B016262731}"/>
            </c:ext>
          </c:extLst>
        </c:ser>
        <c:ser>
          <c:idx val="21"/>
          <c:order val="21"/>
          <c:tx>
            <c:strRef>
              <c:f>'GRG vs Evo 3'!$AE$9</c:f>
              <c:strCache>
                <c:ptCount val="1"/>
                <c:pt idx="0">
                  <c:v>4,2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3'!$AE$10:$AE$110</c:f>
              <c:numCache>
                <c:formatCode>0.00</c:formatCode>
                <c:ptCount val="101"/>
                <c:pt idx="0">
                  <c:v>37.72</c:v>
                </c:pt>
                <c:pt idx="1">
                  <c:v>45.64</c:v>
                </c:pt>
                <c:pt idx="2">
                  <c:v>53.400000000000006</c:v>
                </c:pt>
                <c:pt idx="3">
                  <c:v>60.999999999999993</c:v>
                </c:pt>
                <c:pt idx="4">
                  <c:v>68.44</c:v>
                </c:pt>
                <c:pt idx="5">
                  <c:v>75.72</c:v>
                </c:pt>
                <c:pt idx="6">
                  <c:v>82.84</c:v>
                </c:pt>
                <c:pt idx="7">
                  <c:v>89.8</c:v>
                </c:pt>
                <c:pt idx="8">
                  <c:v>96.6</c:v>
                </c:pt>
                <c:pt idx="9">
                  <c:v>103.24</c:v>
                </c:pt>
                <c:pt idx="10">
                  <c:v>109.72</c:v>
                </c:pt>
                <c:pt idx="11">
                  <c:v>116.04</c:v>
                </c:pt>
                <c:pt idx="12">
                  <c:v>122.2</c:v>
                </c:pt>
                <c:pt idx="13">
                  <c:v>128.19999999999999</c:v>
                </c:pt>
                <c:pt idx="14">
                  <c:v>134.04</c:v>
                </c:pt>
                <c:pt idx="15">
                  <c:v>139.72</c:v>
                </c:pt>
                <c:pt idx="16">
                  <c:v>145.24</c:v>
                </c:pt>
                <c:pt idx="17">
                  <c:v>150.6</c:v>
                </c:pt>
                <c:pt idx="18">
                  <c:v>155.80000000000001</c:v>
                </c:pt>
                <c:pt idx="19">
                  <c:v>160.84</c:v>
                </c:pt>
                <c:pt idx="20">
                  <c:v>165.72</c:v>
                </c:pt>
                <c:pt idx="21">
                  <c:v>170.44</c:v>
                </c:pt>
                <c:pt idx="22">
                  <c:v>175</c:v>
                </c:pt>
                <c:pt idx="23">
                  <c:v>179.4</c:v>
                </c:pt>
                <c:pt idx="24">
                  <c:v>183.64</c:v>
                </c:pt>
                <c:pt idx="25">
                  <c:v>187.72</c:v>
                </c:pt>
                <c:pt idx="26">
                  <c:v>191.64</c:v>
                </c:pt>
                <c:pt idx="27">
                  <c:v>195.4</c:v>
                </c:pt>
                <c:pt idx="28">
                  <c:v>199</c:v>
                </c:pt>
                <c:pt idx="29">
                  <c:v>202.44</c:v>
                </c:pt>
                <c:pt idx="30">
                  <c:v>205.72</c:v>
                </c:pt>
                <c:pt idx="31">
                  <c:v>208.84</c:v>
                </c:pt>
                <c:pt idx="32">
                  <c:v>211.8</c:v>
                </c:pt>
                <c:pt idx="33">
                  <c:v>214.60000000000002</c:v>
                </c:pt>
                <c:pt idx="34">
                  <c:v>217.24</c:v>
                </c:pt>
                <c:pt idx="35">
                  <c:v>219.72</c:v>
                </c:pt>
                <c:pt idx="36">
                  <c:v>222.04</c:v>
                </c:pt>
                <c:pt idx="37">
                  <c:v>224.2</c:v>
                </c:pt>
                <c:pt idx="38">
                  <c:v>226.2</c:v>
                </c:pt>
                <c:pt idx="39">
                  <c:v>228.04000000000002</c:v>
                </c:pt>
                <c:pt idx="40">
                  <c:v>229.72</c:v>
                </c:pt>
                <c:pt idx="41">
                  <c:v>231.24</c:v>
                </c:pt>
                <c:pt idx="42">
                  <c:v>232.6</c:v>
                </c:pt>
                <c:pt idx="43">
                  <c:v>233.8</c:v>
                </c:pt>
                <c:pt idx="44">
                  <c:v>234.83999999999997</c:v>
                </c:pt>
                <c:pt idx="45">
                  <c:v>235.72</c:v>
                </c:pt>
                <c:pt idx="46">
                  <c:v>236.44</c:v>
                </c:pt>
                <c:pt idx="47">
                  <c:v>237</c:v>
                </c:pt>
                <c:pt idx="48">
                  <c:v>237.4</c:v>
                </c:pt>
                <c:pt idx="49">
                  <c:v>237.64</c:v>
                </c:pt>
                <c:pt idx="50">
                  <c:v>237.72</c:v>
                </c:pt>
                <c:pt idx="51">
                  <c:v>237.64000000000001</c:v>
                </c:pt>
                <c:pt idx="52">
                  <c:v>237.39999999999998</c:v>
                </c:pt>
                <c:pt idx="53">
                  <c:v>237</c:v>
                </c:pt>
                <c:pt idx="54">
                  <c:v>236.44</c:v>
                </c:pt>
                <c:pt idx="55">
                  <c:v>235.72</c:v>
                </c:pt>
                <c:pt idx="56">
                  <c:v>234.84000000000003</c:v>
                </c:pt>
                <c:pt idx="57">
                  <c:v>233.79999999999998</c:v>
                </c:pt>
                <c:pt idx="58">
                  <c:v>232.60000000000002</c:v>
                </c:pt>
                <c:pt idx="59">
                  <c:v>231.23999999999998</c:v>
                </c:pt>
                <c:pt idx="60">
                  <c:v>229.72</c:v>
                </c:pt>
                <c:pt idx="61">
                  <c:v>228.04000000000002</c:v>
                </c:pt>
                <c:pt idx="62">
                  <c:v>226.2</c:v>
                </c:pt>
                <c:pt idx="63">
                  <c:v>224.2</c:v>
                </c:pt>
                <c:pt idx="64">
                  <c:v>222.03999999999996</c:v>
                </c:pt>
                <c:pt idx="65">
                  <c:v>219.72</c:v>
                </c:pt>
                <c:pt idx="66">
                  <c:v>217.24</c:v>
                </c:pt>
                <c:pt idx="67">
                  <c:v>214.6</c:v>
                </c:pt>
                <c:pt idx="68">
                  <c:v>211.8</c:v>
                </c:pt>
                <c:pt idx="69">
                  <c:v>208.83999999999997</c:v>
                </c:pt>
                <c:pt idx="70">
                  <c:v>205.72</c:v>
                </c:pt>
                <c:pt idx="71">
                  <c:v>202.44000000000003</c:v>
                </c:pt>
                <c:pt idx="72">
                  <c:v>198.99999999999997</c:v>
                </c:pt>
                <c:pt idx="73">
                  <c:v>195.4</c:v>
                </c:pt>
                <c:pt idx="74">
                  <c:v>191.63999999999996</c:v>
                </c:pt>
                <c:pt idx="75">
                  <c:v>187.72</c:v>
                </c:pt>
                <c:pt idx="76">
                  <c:v>183.64000000000001</c:v>
                </c:pt>
                <c:pt idx="77">
                  <c:v>179.39999999999998</c:v>
                </c:pt>
                <c:pt idx="78">
                  <c:v>175</c:v>
                </c:pt>
                <c:pt idx="79">
                  <c:v>170.43999999999997</c:v>
                </c:pt>
                <c:pt idx="80">
                  <c:v>165.72</c:v>
                </c:pt>
                <c:pt idx="81">
                  <c:v>160.84000000000003</c:v>
                </c:pt>
                <c:pt idx="82">
                  <c:v>155.80000000000007</c:v>
                </c:pt>
                <c:pt idx="83">
                  <c:v>150.59999999999997</c:v>
                </c:pt>
                <c:pt idx="84">
                  <c:v>145.24</c:v>
                </c:pt>
                <c:pt idx="85">
                  <c:v>139.72000000000003</c:v>
                </c:pt>
                <c:pt idx="86">
                  <c:v>134.04000000000008</c:v>
                </c:pt>
                <c:pt idx="87">
                  <c:v>128.2000000000001</c:v>
                </c:pt>
                <c:pt idx="88">
                  <c:v>122.19999999999993</c:v>
                </c:pt>
                <c:pt idx="89">
                  <c:v>116.03999999999996</c:v>
                </c:pt>
                <c:pt idx="90">
                  <c:v>109.72000000000003</c:v>
                </c:pt>
                <c:pt idx="91">
                  <c:v>103.24000000000007</c:v>
                </c:pt>
                <c:pt idx="92">
                  <c:v>96.60000000000008</c:v>
                </c:pt>
                <c:pt idx="93">
                  <c:v>89.799999999999955</c:v>
                </c:pt>
                <c:pt idx="94">
                  <c:v>82.839999999999975</c:v>
                </c:pt>
                <c:pt idx="95">
                  <c:v>75.720000000000027</c:v>
                </c:pt>
                <c:pt idx="96">
                  <c:v>68.440000000000055</c:v>
                </c:pt>
                <c:pt idx="97">
                  <c:v>61.000000000000114</c:v>
                </c:pt>
                <c:pt idx="98">
                  <c:v>53.39999999999992</c:v>
                </c:pt>
                <c:pt idx="99">
                  <c:v>45.639999999999986</c:v>
                </c:pt>
                <c:pt idx="100">
                  <c:v>37.720000000000027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E5A6-4162-AFBA-47B016262731}"/>
            </c:ext>
          </c:extLst>
        </c:ser>
        <c:ser>
          <c:idx val="22"/>
          <c:order val="22"/>
          <c:tx>
            <c:strRef>
              <c:f>'GRG vs Evo 3'!$AF$9</c:f>
              <c:strCache>
                <c:ptCount val="1"/>
                <c:pt idx="0">
                  <c:v>4,4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3'!$AF$10:$AF$110</c:f>
              <c:numCache>
                <c:formatCode>0.00</c:formatCode>
                <c:ptCount val="101"/>
                <c:pt idx="0">
                  <c:v>42.28</c:v>
                </c:pt>
                <c:pt idx="1">
                  <c:v>50.2</c:v>
                </c:pt>
                <c:pt idx="2">
                  <c:v>57.960000000000008</c:v>
                </c:pt>
                <c:pt idx="3">
                  <c:v>65.56</c:v>
                </c:pt>
                <c:pt idx="4">
                  <c:v>73</c:v>
                </c:pt>
                <c:pt idx="5">
                  <c:v>80.28</c:v>
                </c:pt>
                <c:pt idx="6">
                  <c:v>87.4</c:v>
                </c:pt>
                <c:pt idx="7">
                  <c:v>94.36</c:v>
                </c:pt>
                <c:pt idx="8">
                  <c:v>101.16</c:v>
                </c:pt>
                <c:pt idx="9">
                  <c:v>107.8</c:v>
                </c:pt>
                <c:pt idx="10">
                  <c:v>114.28</c:v>
                </c:pt>
                <c:pt idx="11">
                  <c:v>120.6</c:v>
                </c:pt>
                <c:pt idx="12">
                  <c:v>126.76</c:v>
                </c:pt>
                <c:pt idx="13">
                  <c:v>132.76</c:v>
                </c:pt>
                <c:pt idx="14">
                  <c:v>138.6</c:v>
                </c:pt>
                <c:pt idx="15">
                  <c:v>144.28</c:v>
                </c:pt>
                <c:pt idx="16">
                  <c:v>149.80000000000001</c:v>
                </c:pt>
                <c:pt idx="17">
                  <c:v>155.16</c:v>
                </c:pt>
                <c:pt idx="18">
                  <c:v>160.36000000000001</c:v>
                </c:pt>
                <c:pt idx="19">
                  <c:v>165.4</c:v>
                </c:pt>
                <c:pt idx="20">
                  <c:v>170.28</c:v>
                </c:pt>
                <c:pt idx="21">
                  <c:v>175</c:v>
                </c:pt>
                <c:pt idx="22">
                  <c:v>179.56</c:v>
                </c:pt>
                <c:pt idx="23">
                  <c:v>183.95999999999998</c:v>
                </c:pt>
                <c:pt idx="24">
                  <c:v>188.2</c:v>
                </c:pt>
                <c:pt idx="25">
                  <c:v>192.28</c:v>
                </c:pt>
                <c:pt idx="26">
                  <c:v>196.2</c:v>
                </c:pt>
                <c:pt idx="27">
                  <c:v>199.95999999999998</c:v>
                </c:pt>
                <c:pt idx="28">
                  <c:v>203.56</c:v>
                </c:pt>
                <c:pt idx="29">
                  <c:v>207</c:v>
                </c:pt>
                <c:pt idx="30">
                  <c:v>210.28</c:v>
                </c:pt>
                <c:pt idx="31">
                  <c:v>213.4</c:v>
                </c:pt>
                <c:pt idx="32">
                  <c:v>216.36</c:v>
                </c:pt>
                <c:pt idx="33">
                  <c:v>219.16</c:v>
                </c:pt>
                <c:pt idx="34">
                  <c:v>221.8</c:v>
                </c:pt>
                <c:pt idx="35">
                  <c:v>224.28</c:v>
                </c:pt>
                <c:pt idx="36">
                  <c:v>226.6</c:v>
                </c:pt>
                <c:pt idx="37">
                  <c:v>228.76</c:v>
                </c:pt>
                <c:pt idx="38">
                  <c:v>230.76</c:v>
                </c:pt>
                <c:pt idx="39">
                  <c:v>232.6</c:v>
                </c:pt>
                <c:pt idx="40">
                  <c:v>234.28</c:v>
                </c:pt>
                <c:pt idx="41">
                  <c:v>235.8</c:v>
                </c:pt>
                <c:pt idx="42">
                  <c:v>237.16</c:v>
                </c:pt>
                <c:pt idx="43">
                  <c:v>238.36</c:v>
                </c:pt>
                <c:pt idx="44">
                  <c:v>239.39999999999998</c:v>
                </c:pt>
                <c:pt idx="45">
                  <c:v>240.28</c:v>
                </c:pt>
                <c:pt idx="46">
                  <c:v>241</c:v>
                </c:pt>
                <c:pt idx="47">
                  <c:v>241.56</c:v>
                </c:pt>
                <c:pt idx="48">
                  <c:v>241.96</c:v>
                </c:pt>
                <c:pt idx="49">
                  <c:v>242.2</c:v>
                </c:pt>
                <c:pt idx="50">
                  <c:v>242.28</c:v>
                </c:pt>
                <c:pt idx="51">
                  <c:v>242.20000000000002</c:v>
                </c:pt>
                <c:pt idx="52">
                  <c:v>241.95999999999998</c:v>
                </c:pt>
                <c:pt idx="53">
                  <c:v>241.56</c:v>
                </c:pt>
                <c:pt idx="54">
                  <c:v>241</c:v>
                </c:pt>
                <c:pt idx="55">
                  <c:v>240.28</c:v>
                </c:pt>
                <c:pt idx="56">
                  <c:v>239.40000000000003</c:v>
                </c:pt>
                <c:pt idx="57">
                  <c:v>238.35999999999999</c:v>
                </c:pt>
                <c:pt idx="58">
                  <c:v>237.16000000000003</c:v>
                </c:pt>
                <c:pt idx="59">
                  <c:v>235.79999999999998</c:v>
                </c:pt>
                <c:pt idx="60">
                  <c:v>234.28</c:v>
                </c:pt>
                <c:pt idx="61">
                  <c:v>232.60000000000002</c:v>
                </c:pt>
                <c:pt idx="62">
                  <c:v>230.76</c:v>
                </c:pt>
                <c:pt idx="63">
                  <c:v>228.76</c:v>
                </c:pt>
                <c:pt idx="64">
                  <c:v>226.59999999999997</c:v>
                </c:pt>
                <c:pt idx="65">
                  <c:v>224.28</c:v>
                </c:pt>
                <c:pt idx="66">
                  <c:v>221.8</c:v>
                </c:pt>
                <c:pt idx="67">
                  <c:v>219.16</c:v>
                </c:pt>
                <c:pt idx="68">
                  <c:v>216.36</c:v>
                </c:pt>
                <c:pt idx="69">
                  <c:v>213.39999999999998</c:v>
                </c:pt>
                <c:pt idx="70">
                  <c:v>210.28</c:v>
                </c:pt>
                <c:pt idx="71">
                  <c:v>207.00000000000003</c:v>
                </c:pt>
                <c:pt idx="72">
                  <c:v>203.55999999999997</c:v>
                </c:pt>
                <c:pt idx="73">
                  <c:v>199.96</c:v>
                </c:pt>
                <c:pt idx="74">
                  <c:v>196.19999999999996</c:v>
                </c:pt>
                <c:pt idx="75">
                  <c:v>192.28</c:v>
                </c:pt>
                <c:pt idx="76">
                  <c:v>188.20000000000002</c:v>
                </c:pt>
                <c:pt idx="77">
                  <c:v>183.95999999999998</c:v>
                </c:pt>
                <c:pt idx="78">
                  <c:v>179.56</c:v>
                </c:pt>
                <c:pt idx="79">
                  <c:v>174.99999999999997</c:v>
                </c:pt>
                <c:pt idx="80">
                  <c:v>170.28</c:v>
                </c:pt>
                <c:pt idx="81">
                  <c:v>165.40000000000003</c:v>
                </c:pt>
                <c:pt idx="82">
                  <c:v>160.36000000000001</c:v>
                </c:pt>
                <c:pt idx="83">
                  <c:v>155.15999999999991</c:v>
                </c:pt>
                <c:pt idx="84">
                  <c:v>149.79999999999995</c:v>
                </c:pt>
                <c:pt idx="85">
                  <c:v>144.27999999999997</c:v>
                </c:pt>
                <c:pt idx="86">
                  <c:v>138.60000000000002</c:v>
                </c:pt>
                <c:pt idx="87">
                  <c:v>132.76000000000005</c:v>
                </c:pt>
                <c:pt idx="88">
                  <c:v>126.75999999999988</c:v>
                </c:pt>
                <c:pt idx="89">
                  <c:v>120.59999999999991</c:v>
                </c:pt>
                <c:pt idx="90">
                  <c:v>114.27999999999997</c:v>
                </c:pt>
                <c:pt idx="91">
                  <c:v>107.80000000000001</c:v>
                </c:pt>
                <c:pt idx="92">
                  <c:v>101.16000000000003</c:v>
                </c:pt>
                <c:pt idx="93">
                  <c:v>94.3599999999999</c:v>
                </c:pt>
                <c:pt idx="94">
                  <c:v>87.39999999999992</c:v>
                </c:pt>
                <c:pt idx="95">
                  <c:v>80.279999999999973</c:v>
                </c:pt>
                <c:pt idx="96">
                  <c:v>73</c:v>
                </c:pt>
                <c:pt idx="97">
                  <c:v>65.560000000000059</c:v>
                </c:pt>
                <c:pt idx="98">
                  <c:v>57.959999999999866</c:v>
                </c:pt>
                <c:pt idx="99">
                  <c:v>50.199999999999932</c:v>
                </c:pt>
                <c:pt idx="100">
                  <c:v>42.279999999999973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E5A6-4162-AFBA-47B016262731}"/>
            </c:ext>
          </c:extLst>
        </c:ser>
        <c:ser>
          <c:idx val="23"/>
          <c:order val="23"/>
          <c:tx>
            <c:strRef>
              <c:f>'GRG vs Evo 3'!$AG$9</c:f>
              <c:strCache>
                <c:ptCount val="1"/>
                <c:pt idx="0">
                  <c:v>4,6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3'!$AG$10:$AG$110</c:f>
              <c:numCache>
                <c:formatCode>0.00</c:formatCode>
                <c:ptCount val="101"/>
                <c:pt idx="0">
                  <c:v>46.68</c:v>
                </c:pt>
                <c:pt idx="1">
                  <c:v>54.6</c:v>
                </c:pt>
                <c:pt idx="2">
                  <c:v>62.360000000000007</c:v>
                </c:pt>
                <c:pt idx="3">
                  <c:v>69.959999999999994</c:v>
                </c:pt>
                <c:pt idx="4">
                  <c:v>77.400000000000006</c:v>
                </c:pt>
                <c:pt idx="5">
                  <c:v>84.68</c:v>
                </c:pt>
                <c:pt idx="6">
                  <c:v>91.8</c:v>
                </c:pt>
                <c:pt idx="7">
                  <c:v>98.759999999999991</c:v>
                </c:pt>
                <c:pt idx="8">
                  <c:v>105.56</c:v>
                </c:pt>
                <c:pt idx="9">
                  <c:v>112.19999999999999</c:v>
                </c:pt>
                <c:pt idx="10">
                  <c:v>118.68</c:v>
                </c:pt>
                <c:pt idx="11">
                  <c:v>125</c:v>
                </c:pt>
                <c:pt idx="12">
                  <c:v>131.16</c:v>
                </c:pt>
                <c:pt idx="13">
                  <c:v>137.16</c:v>
                </c:pt>
                <c:pt idx="14">
                  <c:v>143</c:v>
                </c:pt>
                <c:pt idx="15">
                  <c:v>148.68</c:v>
                </c:pt>
                <c:pt idx="16">
                  <c:v>154.19999999999999</c:v>
                </c:pt>
                <c:pt idx="17">
                  <c:v>159.56</c:v>
                </c:pt>
                <c:pt idx="18">
                  <c:v>164.76</c:v>
                </c:pt>
                <c:pt idx="19">
                  <c:v>169.8</c:v>
                </c:pt>
                <c:pt idx="20">
                  <c:v>174.68</c:v>
                </c:pt>
                <c:pt idx="21">
                  <c:v>179.4</c:v>
                </c:pt>
                <c:pt idx="22">
                  <c:v>183.95999999999998</c:v>
                </c:pt>
                <c:pt idx="23">
                  <c:v>188.36</c:v>
                </c:pt>
                <c:pt idx="24">
                  <c:v>192.6</c:v>
                </c:pt>
                <c:pt idx="25">
                  <c:v>196.68</c:v>
                </c:pt>
                <c:pt idx="26">
                  <c:v>200.6</c:v>
                </c:pt>
                <c:pt idx="27">
                  <c:v>204.36</c:v>
                </c:pt>
                <c:pt idx="28">
                  <c:v>207.95999999999998</c:v>
                </c:pt>
                <c:pt idx="29">
                  <c:v>211.4</c:v>
                </c:pt>
                <c:pt idx="30">
                  <c:v>214.68</c:v>
                </c:pt>
                <c:pt idx="31">
                  <c:v>217.8</c:v>
                </c:pt>
                <c:pt idx="32">
                  <c:v>220.76</c:v>
                </c:pt>
                <c:pt idx="33">
                  <c:v>223.56</c:v>
                </c:pt>
                <c:pt idx="34">
                  <c:v>226.2</c:v>
                </c:pt>
                <c:pt idx="35">
                  <c:v>228.68</c:v>
                </c:pt>
                <c:pt idx="36">
                  <c:v>231</c:v>
                </c:pt>
                <c:pt idx="37">
                  <c:v>233.16</c:v>
                </c:pt>
                <c:pt idx="38">
                  <c:v>235.16</c:v>
                </c:pt>
                <c:pt idx="39">
                  <c:v>237</c:v>
                </c:pt>
                <c:pt idx="40">
                  <c:v>238.68</c:v>
                </c:pt>
                <c:pt idx="41">
                  <c:v>240.20000000000002</c:v>
                </c:pt>
                <c:pt idx="42">
                  <c:v>241.56</c:v>
                </c:pt>
                <c:pt idx="43">
                  <c:v>242.76</c:v>
                </c:pt>
                <c:pt idx="44">
                  <c:v>243.79999999999998</c:v>
                </c:pt>
                <c:pt idx="45">
                  <c:v>244.68</c:v>
                </c:pt>
                <c:pt idx="46">
                  <c:v>245.4</c:v>
                </c:pt>
                <c:pt idx="47">
                  <c:v>245.95999999999998</c:v>
                </c:pt>
                <c:pt idx="48">
                  <c:v>246.36</c:v>
                </c:pt>
                <c:pt idx="49">
                  <c:v>246.6</c:v>
                </c:pt>
                <c:pt idx="50">
                  <c:v>246.68</c:v>
                </c:pt>
                <c:pt idx="51">
                  <c:v>246.60000000000002</c:v>
                </c:pt>
                <c:pt idx="52">
                  <c:v>246.35999999999999</c:v>
                </c:pt>
                <c:pt idx="53">
                  <c:v>245.96</c:v>
                </c:pt>
                <c:pt idx="54">
                  <c:v>245.39999999999998</c:v>
                </c:pt>
                <c:pt idx="55">
                  <c:v>244.68</c:v>
                </c:pt>
                <c:pt idx="56">
                  <c:v>243.8</c:v>
                </c:pt>
                <c:pt idx="57">
                  <c:v>242.76</c:v>
                </c:pt>
                <c:pt idx="58">
                  <c:v>241.56</c:v>
                </c:pt>
                <c:pt idx="59">
                  <c:v>240.2</c:v>
                </c:pt>
                <c:pt idx="60">
                  <c:v>238.68</c:v>
                </c:pt>
                <c:pt idx="61">
                  <c:v>237</c:v>
                </c:pt>
                <c:pt idx="62">
                  <c:v>235.15999999999997</c:v>
                </c:pt>
                <c:pt idx="63">
                  <c:v>233.16</c:v>
                </c:pt>
                <c:pt idx="64">
                  <c:v>230.99999999999997</c:v>
                </c:pt>
                <c:pt idx="65">
                  <c:v>228.68</c:v>
                </c:pt>
                <c:pt idx="66">
                  <c:v>226.20000000000002</c:v>
                </c:pt>
                <c:pt idx="67">
                  <c:v>223.56</c:v>
                </c:pt>
                <c:pt idx="68">
                  <c:v>220.76000000000002</c:v>
                </c:pt>
                <c:pt idx="69">
                  <c:v>217.79999999999998</c:v>
                </c:pt>
                <c:pt idx="70">
                  <c:v>214.68</c:v>
                </c:pt>
                <c:pt idx="71">
                  <c:v>211.40000000000003</c:v>
                </c:pt>
                <c:pt idx="72">
                  <c:v>207.95999999999998</c:v>
                </c:pt>
                <c:pt idx="73">
                  <c:v>204.36</c:v>
                </c:pt>
                <c:pt idx="74">
                  <c:v>200.59999999999997</c:v>
                </c:pt>
                <c:pt idx="75">
                  <c:v>196.68</c:v>
                </c:pt>
                <c:pt idx="76">
                  <c:v>192.60000000000002</c:v>
                </c:pt>
                <c:pt idx="77">
                  <c:v>188.35999999999999</c:v>
                </c:pt>
                <c:pt idx="78">
                  <c:v>183.96</c:v>
                </c:pt>
                <c:pt idx="79">
                  <c:v>179.39999999999998</c:v>
                </c:pt>
                <c:pt idx="80">
                  <c:v>174.68</c:v>
                </c:pt>
                <c:pt idx="81">
                  <c:v>169.80000000000004</c:v>
                </c:pt>
                <c:pt idx="82">
                  <c:v>164.76000000000005</c:v>
                </c:pt>
                <c:pt idx="83">
                  <c:v>159.55999999999995</c:v>
                </c:pt>
                <c:pt idx="84">
                  <c:v>154.19999999999999</c:v>
                </c:pt>
                <c:pt idx="85">
                  <c:v>148.68</c:v>
                </c:pt>
                <c:pt idx="86">
                  <c:v>143.00000000000006</c:v>
                </c:pt>
                <c:pt idx="87">
                  <c:v>137.16000000000008</c:v>
                </c:pt>
                <c:pt idx="88">
                  <c:v>131.15999999999991</c:v>
                </c:pt>
                <c:pt idx="89">
                  <c:v>124.99999999999994</c:v>
                </c:pt>
                <c:pt idx="90">
                  <c:v>118.68</c:v>
                </c:pt>
                <c:pt idx="91">
                  <c:v>112.20000000000005</c:v>
                </c:pt>
                <c:pt idx="92">
                  <c:v>105.56000000000006</c:v>
                </c:pt>
                <c:pt idx="93">
                  <c:v>98.759999999999934</c:v>
                </c:pt>
                <c:pt idx="94">
                  <c:v>91.799999999999955</c:v>
                </c:pt>
                <c:pt idx="95">
                  <c:v>84.68</c:v>
                </c:pt>
                <c:pt idx="96">
                  <c:v>77.400000000000034</c:v>
                </c:pt>
                <c:pt idx="97">
                  <c:v>69.960000000000093</c:v>
                </c:pt>
                <c:pt idx="98">
                  <c:v>62.3599999999999</c:v>
                </c:pt>
                <c:pt idx="99">
                  <c:v>54.599999999999966</c:v>
                </c:pt>
                <c:pt idx="100">
                  <c:v>46.680000000000007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5A6-4162-AFBA-47B016262731}"/>
            </c:ext>
          </c:extLst>
        </c:ser>
        <c:ser>
          <c:idx val="24"/>
          <c:order val="24"/>
          <c:tx>
            <c:strRef>
              <c:f>'GRG vs Evo 3'!$AH$9</c:f>
              <c:strCache>
                <c:ptCount val="1"/>
                <c:pt idx="0">
                  <c:v>4,8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3'!$AH$10:$AH$110</c:f>
              <c:numCache>
                <c:formatCode>0.00</c:formatCode>
                <c:ptCount val="101"/>
                <c:pt idx="0">
                  <c:v>50.92</c:v>
                </c:pt>
                <c:pt idx="1">
                  <c:v>58.84</c:v>
                </c:pt>
                <c:pt idx="2">
                  <c:v>66.600000000000009</c:v>
                </c:pt>
                <c:pt idx="3">
                  <c:v>74.199999999999989</c:v>
                </c:pt>
                <c:pt idx="4">
                  <c:v>81.64</c:v>
                </c:pt>
                <c:pt idx="5">
                  <c:v>88.92</c:v>
                </c:pt>
                <c:pt idx="6">
                  <c:v>96.039999999999992</c:v>
                </c:pt>
                <c:pt idx="7">
                  <c:v>103</c:v>
                </c:pt>
                <c:pt idx="8">
                  <c:v>109.8</c:v>
                </c:pt>
                <c:pt idx="9">
                  <c:v>116.44</c:v>
                </c:pt>
                <c:pt idx="10">
                  <c:v>122.92</c:v>
                </c:pt>
                <c:pt idx="11">
                  <c:v>129.24</c:v>
                </c:pt>
                <c:pt idx="12">
                  <c:v>135.4</c:v>
                </c:pt>
                <c:pt idx="13">
                  <c:v>141.4</c:v>
                </c:pt>
                <c:pt idx="14">
                  <c:v>147.24</c:v>
                </c:pt>
                <c:pt idx="15">
                  <c:v>152.92000000000002</c:v>
                </c:pt>
                <c:pt idx="16">
                  <c:v>158.44</c:v>
                </c:pt>
                <c:pt idx="17">
                  <c:v>163.80000000000001</c:v>
                </c:pt>
                <c:pt idx="18">
                  <c:v>169</c:v>
                </c:pt>
                <c:pt idx="19">
                  <c:v>174.04</c:v>
                </c:pt>
                <c:pt idx="20">
                  <c:v>178.92000000000002</c:v>
                </c:pt>
                <c:pt idx="21">
                  <c:v>183.64</c:v>
                </c:pt>
                <c:pt idx="22">
                  <c:v>188.2</c:v>
                </c:pt>
                <c:pt idx="23">
                  <c:v>192.6</c:v>
                </c:pt>
                <c:pt idx="24">
                  <c:v>196.84</c:v>
                </c:pt>
                <c:pt idx="25">
                  <c:v>200.92000000000002</c:v>
                </c:pt>
                <c:pt idx="26">
                  <c:v>204.84</c:v>
                </c:pt>
                <c:pt idx="27">
                  <c:v>208.6</c:v>
                </c:pt>
                <c:pt idx="28">
                  <c:v>212.2</c:v>
                </c:pt>
                <c:pt idx="29">
                  <c:v>215.64</c:v>
                </c:pt>
                <c:pt idx="30">
                  <c:v>218.92000000000002</c:v>
                </c:pt>
                <c:pt idx="31">
                  <c:v>222.04</c:v>
                </c:pt>
                <c:pt idx="32">
                  <c:v>225</c:v>
                </c:pt>
                <c:pt idx="33">
                  <c:v>227.8</c:v>
                </c:pt>
                <c:pt idx="34">
                  <c:v>230.44</c:v>
                </c:pt>
                <c:pt idx="35">
                  <c:v>232.92000000000002</c:v>
                </c:pt>
                <c:pt idx="36">
                  <c:v>235.24</c:v>
                </c:pt>
                <c:pt idx="37">
                  <c:v>237.39999999999998</c:v>
                </c:pt>
                <c:pt idx="38">
                  <c:v>239.4</c:v>
                </c:pt>
                <c:pt idx="39">
                  <c:v>241.24</c:v>
                </c:pt>
                <c:pt idx="40">
                  <c:v>242.92000000000002</c:v>
                </c:pt>
                <c:pt idx="41">
                  <c:v>244.44</c:v>
                </c:pt>
                <c:pt idx="42">
                  <c:v>245.8</c:v>
                </c:pt>
                <c:pt idx="43">
                  <c:v>247</c:v>
                </c:pt>
                <c:pt idx="44">
                  <c:v>248.04</c:v>
                </c:pt>
                <c:pt idx="45">
                  <c:v>248.92000000000002</c:v>
                </c:pt>
                <c:pt idx="46">
                  <c:v>249.64000000000001</c:v>
                </c:pt>
                <c:pt idx="47">
                  <c:v>250.2</c:v>
                </c:pt>
                <c:pt idx="48">
                  <c:v>250.60000000000002</c:v>
                </c:pt>
                <c:pt idx="49">
                  <c:v>250.83999999999997</c:v>
                </c:pt>
                <c:pt idx="50">
                  <c:v>250.92000000000002</c:v>
                </c:pt>
                <c:pt idx="51">
                  <c:v>250.84000000000003</c:v>
                </c:pt>
                <c:pt idx="52">
                  <c:v>250.6</c:v>
                </c:pt>
                <c:pt idx="53">
                  <c:v>250.20000000000002</c:v>
                </c:pt>
                <c:pt idx="54">
                  <c:v>249.64</c:v>
                </c:pt>
                <c:pt idx="55">
                  <c:v>248.92000000000002</c:v>
                </c:pt>
                <c:pt idx="56">
                  <c:v>248.04000000000002</c:v>
                </c:pt>
                <c:pt idx="57">
                  <c:v>247</c:v>
                </c:pt>
                <c:pt idx="58">
                  <c:v>245.8</c:v>
                </c:pt>
                <c:pt idx="59">
                  <c:v>244.44</c:v>
                </c:pt>
                <c:pt idx="60">
                  <c:v>242.92000000000002</c:v>
                </c:pt>
                <c:pt idx="61">
                  <c:v>241.24</c:v>
                </c:pt>
                <c:pt idx="62">
                  <c:v>239.39999999999998</c:v>
                </c:pt>
                <c:pt idx="63">
                  <c:v>237.4</c:v>
                </c:pt>
                <c:pt idx="64">
                  <c:v>235.23999999999998</c:v>
                </c:pt>
                <c:pt idx="65">
                  <c:v>232.92</c:v>
                </c:pt>
                <c:pt idx="66">
                  <c:v>230.44</c:v>
                </c:pt>
                <c:pt idx="67">
                  <c:v>227.79999999999998</c:v>
                </c:pt>
                <c:pt idx="68">
                  <c:v>225</c:v>
                </c:pt>
                <c:pt idx="69">
                  <c:v>222.03999999999996</c:v>
                </c:pt>
                <c:pt idx="70">
                  <c:v>218.92</c:v>
                </c:pt>
                <c:pt idx="71">
                  <c:v>215.64000000000001</c:v>
                </c:pt>
                <c:pt idx="72">
                  <c:v>212.19999999999996</c:v>
                </c:pt>
                <c:pt idx="73">
                  <c:v>208.6</c:v>
                </c:pt>
                <c:pt idx="74">
                  <c:v>204.83999999999995</c:v>
                </c:pt>
                <c:pt idx="75">
                  <c:v>200.92</c:v>
                </c:pt>
                <c:pt idx="76">
                  <c:v>196.84</c:v>
                </c:pt>
                <c:pt idx="77">
                  <c:v>192.59999999999997</c:v>
                </c:pt>
                <c:pt idx="78">
                  <c:v>188.2</c:v>
                </c:pt>
                <c:pt idx="79">
                  <c:v>183.63999999999996</c:v>
                </c:pt>
                <c:pt idx="80">
                  <c:v>178.92</c:v>
                </c:pt>
                <c:pt idx="81">
                  <c:v>174.04000000000002</c:v>
                </c:pt>
                <c:pt idx="82">
                  <c:v>169.00000000000006</c:v>
                </c:pt>
                <c:pt idx="83">
                  <c:v>163.79999999999995</c:v>
                </c:pt>
                <c:pt idx="84">
                  <c:v>158.44</c:v>
                </c:pt>
                <c:pt idx="85">
                  <c:v>152.92000000000002</c:v>
                </c:pt>
                <c:pt idx="86">
                  <c:v>147.24000000000007</c:v>
                </c:pt>
                <c:pt idx="87">
                  <c:v>141.40000000000009</c:v>
                </c:pt>
                <c:pt idx="88">
                  <c:v>135.39999999999992</c:v>
                </c:pt>
                <c:pt idx="89">
                  <c:v>129.23999999999995</c:v>
                </c:pt>
                <c:pt idx="90">
                  <c:v>122.92000000000002</c:v>
                </c:pt>
                <c:pt idx="91">
                  <c:v>116.44000000000005</c:v>
                </c:pt>
                <c:pt idx="92">
                  <c:v>109.80000000000007</c:v>
                </c:pt>
                <c:pt idx="93">
                  <c:v>102.99999999999994</c:v>
                </c:pt>
                <c:pt idx="94">
                  <c:v>96.039999999999964</c:v>
                </c:pt>
                <c:pt idx="95">
                  <c:v>88.920000000000016</c:v>
                </c:pt>
                <c:pt idx="96">
                  <c:v>81.640000000000043</c:v>
                </c:pt>
                <c:pt idx="97">
                  <c:v>74.200000000000102</c:v>
                </c:pt>
                <c:pt idx="98">
                  <c:v>66.599999999999909</c:v>
                </c:pt>
                <c:pt idx="99">
                  <c:v>58.839999999999975</c:v>
                </c:pt>
                <c:pt idx="100">
                  <c:v>50.920000000000016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5A6-4162-AFBA-47B016262731}"/>
            </c:ext>
          </c:extLst>
        </c:ser>
        <c:ser>
          <c:idx val="25"/>
          <c:order val="25"/>
          <c:tx>
            <c:strRef>
              <c:f>'GRG vs Evo 3'!$AI$9</c:f>
              <c:strCache>
                <c:ptCount val="1"/>
                <c:pt idx="0">
                  <c:v>5,0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3'!$AI$10:$AI$110</c:f>
              <c:numCache>
                <c:formatCode>0.00</c:formatCode>
                <c:ptCount val="101"/>
                <c:pt idx="0">
                  <c:v>55</c:v>
                </c:pt>
                <c:pt idx="1">
                  <c:v>62.92</c:v>
                </c:pt>
                <c:pt idx="2">
                  <c:v>70.680000000000007</c:v>
                </c:pt>
                <c:pt idx="3">
                  <c:v>78.28</c:v>
                </c:pt>
                <c:pt idx="4">
                  <c:v>85.72</c:v>
                </c:pt>
                <c:pt idx="5">
                  <c:v>93</c:v>
                </c:pt>
                <c:pt idx="6">
                  <c:v>100.12</c:v>
                </c:pt>
                <c:pt idx="7">
                  <c:v>107.08</c:v>
                </c:pt>
                <c:pt idx="8">
                  <c:v>113.88</c:v>
                </c:pt>
                <c:pt idx="9">
                  <c:v>120.52</c:v>
                </c:pt>
                <c:pt idx="10">
                  <c:v>127</c:v>
                </c:pt>
                <c:pt idx="11">
                  <c:v>133.32</c:v>
                </c:pt>
                <c:pt idx="12">
                  <c:v>139.48000000000002</c:v>
                </c:pt>
                <c:pt idx="13">
                  <c:v>145.48000000000002</c:v>
                </c:pt>
                <c:pt idx="14">
                  <c:v>151.32</c:v>
                </c:pt>
                <c:pt idx="15">
                  <c:v>157</c:v>
                </c:pt>
                <c:pt idx="16">
                  <c:v>162.51999999999998</c:v>
                </c:pt>
                <c:pt idx="17">
                  <c:v>167.88</c:v>
                </c:pt>
                <c:pt idx="18">
                  <c:v>173.07999999999998</c:v>
                </c:pt>
                <c:pt idx="19">
                  <c:v>178.12</c:v>
                </c:pt>
                <c:pt idx="20">
                  <c:v>183</c:v>
                </c:pt>
                <c:pt idx="21">
                  <c:v>187.72</c:v>
                </c:pt>
                <c:pt idx="22">
                  <c:v>192.28</c:v>
                </c:pt>
                <c:pt idx="23">
                  <c:v>196.68</c:v>
                </c:pt>
                <c:pt idx="24">
                  <c:v>200.92000000000002</c:v>
                </c:pt>
                <c:pt idx="25">
                  <c:v>205</c:v>
                </c:pt>
                <c:pt idx="26">
                  <c:v>208.92000000000002</c:v>
                </c:pt>
                <c:pt idx="27">
                  <c:v>212.68</c:v>
                </c:pt>
                <c:pt idx="28">
                  <c:v>216.28</c:v>
                </c:pt>
                <c:pt idx="29">
                  <c:v>219.72</c:v>
                </c:pt>
                <c:pt idx="30">
                  <c:v>223</c:v>
                </c:pt>
                <c:pt idx="31">
                  <c:v>226.12</c:v>
                </c:pt>
                <c:pt idx="32">
                  <c:v>229.07999999999998</c:v>
                </c:pt>
                <c:pt idx="33">
                  <c:v>231.88</c:v>
                </c:pt>
                <c:pt idx="34">
                  <c:v>234.51999999999998</c:v>
                </c:pt>
                <c:pt idx="35">
                  <c:v>237</c:v>
                </c:pt>
                <c:pt idx="36">
                  <c:v>239.32</c:v>
                </c:pt>
                <c:pt idx="37">
                  <c:v>241.48</c:v>
                </c:pt>
                <c:pt idx="38">
                  <c:v>243.48000000000002</c:v>
                </c:pt>
                <c:pt idx="39">
                  <c:v>245.32</c:v>
                </c:pt>
                <c:pt idx="40">
                  <c:v>247</c:v>
                </c:pt>
                <c:pt idx="41">
                  <c:v>248.52</c:v>
                </c:pt>
                <c:pt idx="42">
                  <c:v>249.88</c:v>
                </c:pt>
                <c:pt idx="43">
                  <c:v>251.08</c:v>
                </c:pt>
                <c:pt idx="44">
                  <c:v>252.12</c:v>
                </c:pt>
                <c:pt idx="45">
                  <c:v>253</c:v>
                </c:pt>
                <c:pt idx="46">
                  <c:v>253.72000000000003</c:v>
                </c:pt>
                <c:pt idx="47">
                  <c:v>254.28</c:v>
                </c:pt>
                <c:pt idx="48">
                  <c:v>254.68</c:v>
                </c:pt>
                <c:pt idx="49">
                  <c:v>254.92</c:v>
                </c:pt>
                <c:pt idx="50">
                  <c:v>255</c:v>
                </c:pt>
                <c:pt idx="51">
                  <c:v>254.92000000000002</c:v>
                </c:pt>
                <c:pt idx="52">
                  <c:v>254.68</c:v>
                </c:pt>
                <c:pt idx="53">
                  <c:v>254.28</c:v>
                </c:pt>
                <c:pt idx="54">
                  <c:v>253.71999999999997</c:v>
                </c:pt>
                <c:pt idx="55">
                  <c:v>253</c:v>
                </c:pt>
                <c:pt idx="56">
                  <c:v>252.12</c:v>
                </c:pt>
                <c:pt idx="57">
                  <c:v>251.07999999999998</c:v>
                </c:pt>
                <c:pt idx="58">
                  <c:v>249.88</c:v>
                </c:pt>
                <c:pt idx="59">
                  <c:v>248.51999999999998</c:v>
                </c:pt>
                <c:pt idx="60">
                  <c:v>247</c:v>
                </c:pt>
                <c:pt idx="61">
                  <c:v>245.32000000000002</c:v>
                </c:pt>
                <c:pt idx="62">
                  <c:v>243.48</c:v>
                </c:pt>
                <c:pt idx="63">
                  <c:v>241.48000000000002</c:v>
                </c:pt>
                <c:pt idx="64">
                  <c:v>239.32</c:v>
                </c:pt>
                <c:pt idx="65">
                  <c:v>237</c:v>
                </c:pt>
                <c:pt idx="66">
                  <c:v>234.52</c:v>
                </c:pt>
                <c:pt idx="67">
                  <c:v>231.88</c:v>
                </c:pt>
                <c:pt idx="68">
                  <c:v>229.08</c:v>
                </c:pt>
                <c:pt idx="69">
                  <c:v>226.11999999999998</c:v>
                </c:pt>
                <c:pt idx="70">
                  <c:v>223</c:v>
                </c:pt>
                <c:pt idx="71">
                  <c:v>219.72000000000003</c:v>
                </c:pt>
                <c:pt idx="72">
                  <c:v>216.27999999999997</c:v>
                </c:pt>
                <c:pt idx="73">
                  <c:v>212.68</c:v>
                </c:pt>
                <c:pt idx="74">
                  <c:v>208.91999999999996</c:v>
                </c:pt>
                <c:pt idx="75">
                  <c:v>205</c:v>
                </c:pt>
                <c:pt idx="76">
                  <c:v>200.92000000000002</c:v>
                </c:pt>
                <c:pt idx="77">
                  <c:v>196.67999999999998</c:v>
                </c:pt>
                <c:pt idx="78">
                  <c:v>192.28</c:v>
                </c:pt>
                <c:pt idx="79">
                  <c:v>187.71999999999997</c:v>
                </c:pt>
                <c:pt idx="80">
                  <c:v>183</c:v>
                </c:pt>
                <c:pt idx="81">
                  <c:v>178.12000000000003</c:v>
                </c:pt>
                <c:pt idx="82">
                  <c:v>173.08000000000004</c:v>
                </c:pt>
                <c:pt idx="83">
                  <c:v>167.87999999999994</c:v>
                </c:pt>
                <c:pt idx="84">
                  <c:v>162.51999999999998</c:v>
                </c:pt>
                <c:pt idx="85">
                  <c:v>157</c:v>
                </c:pt>
                <c:pt idx="86">
                  <c:v>151.32000000000005</c:v>
                </c:pt>
                <c:pt idx="87">
                  <c:v>145.48000000000008</c:v>
                </c:pt>
                <c:pt idx="88">
                  <c:v>139.4799999999999</c:v>
                </c:pt>
                <c:pt idx="89">
                  <c:v>133.31999999999994</c:v>
                </c:pt>
                <c:pt idx="90">
                  <c:v>127</c:v>
                </c:pt>
                <c:pt idx="91">
                  <c:v>120.52000000000004</c:v>
                </c:pt>
                <c:pt idx="92">
                  <c:v>113.88000000000005</c:v>
                </c:pt>
                <c:pt idx="93">
                  <c:v>107.07999999999993</c:v>
                </c:pt>
                <c:pt idx="94">
                  <c:v>100.11999999999995</c:v>
                </c:pt>
                <c:pt idx="95">
                  <c:v>93</c:v>
                </c:pt>
                <c:pt idx="96">
                  <c:v>85.720000000000027</c:v>
                </c:pt>
                <c:pt idx="97">
                  <c:v>78.280000000000086</c:v>
                </c:pt>
                <c:pt idx="98">
                  <c:v>70.679999999999893</c:v>
                </c:pt>
                <c:pt idx="99">
                  <c:v>62.919999999999959</c:v>
                </c:pt>
                <c:pt idx="100">
                  <c:v>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E5A6-4162-AFBA-47B016262731}"/>
            </c:ext>
          </c:extLst>
        </c:ser>
        <c:ser>
          <c:idx val="26"/>
          <c:order val="26"/>
          <c:tx>
            <c:strRef>
              <c:f>'GRG vs Evo 3'!$AJ$9</c:f>
              <c:strCache>
                <c:ptCount val="1"/>
                <c:pt idx="0">
                  <c:v>5,2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3'!$AJ$10:$AJ$110</c:f>
              <c:numCache>
                <c:formatCode>0.00</c:formatCode>
                <c:ptCount val="101"/>
                <c:pt idx="0">
                  <c:v>58.92</c:v>
                </c:pt>
                <c:pt idx="1">
                  <c:v>66.84</c:v>
                </c:pt>
                <c:pt idx="2">
                  <c:v>74.600000000000009</c:v>
                </c:pt>
                <c:pt idx="3">
                  <c:v>82.199999999999989</c:v>
                </c:pt>
                <c:pt idx="4">
                  <c:v>89.64</c:v>
                </c:pt>
                <c:pt idx="5">
                  <c:v>96.92</c:v>
                </c:pt>
                <c:pt idx="6">
                  <c:v>104.03999999999999</c:v>
                </c:pt>
                <c:pt idx="7">
                  <c:v>111</c:v>
                </c:pt>
                <c:pt idx="8">
                  <c:v>117.8</c:v>
                </c:pt>
                <c:pt idx="9">
                  <c:v>124.44</c:v>
                </c:pt>
                <c:pt idx="10">
                  <c:v>130.92000000000002</c:v>
                </c:pt>
                <c:pt idx="11">
                  <c:v>137.24</c:v>
                </c:pt>
                <c:pt idx="12">
                  <c:v>143.4</c:v>
                </c:pt>
                <c:pt idx="13">
                  <c:v>149.4</c:v>
                </c:pt>
                <c:pt idx="14">
                  <c:v>155.24</c:v>
                </c:pt>
                <c:pt idx="15">
                  <c:v>160.92000000000002</c:v>
                </c:pt>
                <c:pt idx="16">
                  <c:v>166.44</c:v>
                </c:pt>
                <c:pt idx="17">
                  <c:v>171.8</c:v>
                </c:pt>
                <c:pt idx="18">
                  <c:v>177</c:v>
                </c:pt>
                <c:pt idx="19">
                  <c:v>182.04</c:v>
                </c:pt>
                <c:pt idx="20">
                  <c:v>186.92000000000002</c:v>
                </c:pt>
                <c:pt idx="21">
                  <c:v>191.64</c:v>
                </c:pt>
                <c:pt idx="22">
                  <c:v>196.2</c:v>
                </c:pt>
                <c:pt idx="23">
                  <c:v>200.6</c:v>
                </c:pt>
                <c:pt idx="24">
                  <c:v>204.84</c:v>
                </c:pt>
                <c:pt idx="25">
                  <c:v>208.92000000000002</c:v>
                </c:pt>
                <c:pt idx="26">
                  <c:v>212.84</c:v>
                </c:pt>
                <c:pt idx="27">
                  <c:v>216.6</c:v>
                </c:pt>
                <c:pt idx="28">
                  <c:v>220.2</c:v>
                </c:pt>
                <c:pt idx="29">
                  <c:v>223.64</c:v>
                </c:pt>
                <c:pt idx="30">
                  <c:v>226.92000000000002</c:v>
                </c:pt>
                <c:pt idx="31">
                  <c:v>230.04</c:v>
                </c:pt>
                <c:pt idx="32">
                  <c:v>233</c:v>
                </c:pt>
                <c:pt idx="33">
                  <c:v>235.8</c:v>
                </c:pt>
                <c:pt idx="34">
                  <c:v>238.44</c:v>
                </c:pt>
                <c:pt idx="35">
                  <c:v>240.92000000000002</c:v>
                </c:pt>
                <c:pt idx="36">
                  <c:v>243.24</c:v>
                </c:pt>
                <c:pt idx="37">
                  <c:v>245.39999999999998</c:v>
                </c:pt>
                <c:pt idx="38">
                  <c:v>247.4</c:v>
                </c:pt>
                <c:pt idx="39">
                  <c:v>249.24</c:v>
                </c:pt>
                <c:pt idx="40">
                  <c:v>250.92000000000002</c:v>
                </c:pt>
                <c:pt idx="41">
                  <c:v>252.44</c:v>
                </c:pt>
                <c:pt idx="42">
                  <c:v>253.8</c:v>
                </c:pt>
                <c:pt idx="43">
                  <c:v>255</c:v>
                </c:pt>
                <c:pt idx="44">
                  <c:v>256.03999999999996</c:v>
                </c:pt>
                <c:pt idx="45">
                  <c:v>256.92</c:v>
                </c:pt>
                <c:pt idx="46">
                  <c:v>257.64</c:v>
                </c:pt>
                <c:pt idx="47">
                  <c:v>258.2</c:v>
                </c:pt>
                <c:pt idx="48">
                  <c:v>258.60000000000002</c:v>
                </c:pt>
                <c:pt idx="49">
                  <c:v>258.83999999999997</c:v>
                </c:pt>
                <c:pt idx="50">
                  <c:v>258.92</c:v>
                </c:pt>
                <c:pt idx="51">
                  <c:v>258.84000000000003</c:v>
                </c:pt>
                <c:pt idx="52">
                  <c:v>258.60000000000002</c:v>
                </c:pt>
                <c:pt idx="53">
                  <c:v>258.20000000000005</c:v>
                </c:pt>
                <c:pt idx="54">
                  <c:v>257.64</c:v>
                </c:pt>
                <c:pt idx="55">
                  <c:v>256.92</c:v>
                </c:pt>
                <c:pt idx="56">
                  <c:v>256.04000000000002</c:v>
                </c:pt>
                <c:pt idx="57">
                  <c:v>255</c:v>
                </c:pt>
                <c:pt idx="58">
                  <c:v>253.8</c:v>
                </c:pt>
                <c:pt idx="59">
                  <c:v>252.44</c:v>
                </c:pt>
                <c:pt idx="60">
                  <c:v>250.92000000000002</c:v>
                </c:pt>
                <c:pt idx="61">
                  <c:v>249.24</c:v>
                </c:pt>
                <c:pt idx="62">
                  <c:v>247.39999999999998</c:v>
                </c:pt>
                <c:pt idx="63">
                  <c:v>245.4</c:v>
                </c:pt>
                <c:pt idx="64">
                  <c:v>243.23999999999998</c:v>
                </c:pt>
                <c:pt idx="65">
                  <c:v>240.92</c:v>
                </c:pt>
                <c:pt idx="66">
                  <c:v>238.44</c:v>
                </c:pt>
                <c:pt idx="67">
                  <c:v>235.79999999999998</c:v>
                </c:pt>
                <c:pt idx="68">
                  <c:v>233</c:v>
                </c:pt>
                <c:pt idx="69">
                  <c:v>230.03999999999996</c:v>
                </c:pt>
                <c:pt idx="70">
                  <c:v>226.92</c:v>
                </c:pt>
                <c:pt idx="71">
                  <c:v>223.64000000000001</c:v>
                </c:pt>
                <c:pt idx="72">
                  <c:v>220.19999999999996</c:v>
                </c:pt>
                <c:pt idx="73">
                  <c:v>216.6</c:v>
                </c:pt>
                <c:pt idx="74">
                  <c:v>212.83999999999995</c:v>
                </c:pt>
                <c:pt idx="75">
                  <c:v>208.92</c:v>
                </c:pt>
                <c:pt idx="76">
                  <c:v>204.84</c:v>
                </c:pt>
                <c:pt idx="77">
                  <c:v>200.59999999999997</c:v>
                </c:pt>
                <c:pt idx="78">
                  <c:v>196.2</c:v>
                </c:pt>
                <c:pt idx="79">
                  <c:v>191.63999999999996</c:v>
                </c:pt>
                <c:pt idx="80">
                  <c:v>186.92</c:v>
                </c:pt>
                <c:pt idx="81">
                  <c:v>182.04000000000002</c:v>
                </c:pt>
                <c:pt idx="82">
                  <c:v>177.00000000000006</c:v>
                </c:pt>
                <c:pt idx="83">
                  <c:v>171.79999999999995</c:v>
                </c:pt>
                <c:pt idx="84">
                  <c:v>166.44</c:v>
                </c:pt>
                <c:pt idx="85">
                  <c:v>160.92000000000002</c:v>
                </c:pt>
                <c:pt idx="86">
                  <c:v>155.24000000000007</c:v>
                </c:pt>
                <c:pt idx="87">
                  <c:v>149.40000000000009</c:v>
                </c:pt>
                <c:pt idx="88">
                  <c:v>143.39999999999992</c:v>
                </c:pt>
                <c:pt idx="89">
                  <c:v>137.23999999999995</c:v>
                </c:pt>
                <c:pt idx="90">
                  <c:v>130.92000000000002</c:v>
                </c:pt>
                <c:pt idx="91">
                  <c:v>124.44000000000005</c:v>
                </c:pt>
                <c:pt idx="92">
                  <c:v>117.80000000000007</c:v>
                </c:pt>
                <c:pt idx="93">
                  <c:v>110.99999999999994</c:v>
                </c:pt>
                <c:pt idx="94">
                  <c:v>104.03999999999996</c:v>
                </c:pt>
                <c:pt idx="95">
                  <c:v>96.920000000000016</c:v>
                </c:pt>
                <c:pt idx="96">
                  <c:v>89.640000000000043</c:v>
                </c:pt>
                <c:pt idx="97">
                  <c:v>82.200000000000102</c:v>
                </c:pt>
                <c:pt idx="98">
                  <c:v>74.599999999999909</c:v>
                </c:pt>
                <c:pt idx="99">
                  <c:v>66.839999999999975</c:v>
                </c:pt>
                <c:pt idx="100">
                  <c:v>58.920000000000016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5A6-4162-AFBA-47B016262731}"/>
            </c:ext>
          </c:extLst>
        </c:ser>
        <c:ser>
          <c:idx val="27"/>
          <c:order val="27"/>
          <c:tx>
            <c:strRef>
              <c:f>'GRG vs Evo 3'!$AK$9</c:f>
              <c:strCache>
                <c:ptCount val="1"/>
                <c:pt idx="0">
                  <c:v>5,4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3'!$AK$10:$AK$110</c:f>
              <c:numCache>
                <c:formatCode>0.00</c:formatCode>
                <c:ptCount val="101"/>
                <c:pt idx="0">
                  <c:v>62.68</c:v>
                </c:pt>
                <c:pt idx="1">
                  <c:v>70.599999999999994</c:v>
                </c:pt>
                <c:pt idx="2">
                  <c:v>78.360000000000014</c:v>
                </c:pt>
                <c:pt idx="3">
                  <c:v>85.96</c:v>
                </c:pt>
                <c:pt idx="4">
                  <c:v>93.4</c:v>
                </c:pt>
                <c:pt idx="5">
                  <c:v>100.68</c:v>
                </c:pt>
                <c:pt idx="6">
                  <c:v>107.8</c:v>
                </c:pt>
                <c:pt idx="7">
                  <c:v>114.75999999999999</c:v>
                </c:pt>
                <c:pt idx="8">
                  <c:v>121.56</c:v>
                </c:pt>
                <c:pt idx="9">
                  <c:v>128.19999999999999</c:v>
                </c:pt>
                <c:pt idx="10">
                  <c:v>134.68</c:v>
                </c:pt>
                <c:pt idx="11">
                  <c:v>141</c:v>
                </c:pt>
                <c:pt idx="12">
                  <c:v>147.16</c:v>
                </c:pt>
                <c:pt idx="13">
                  <c:v>153.16</c:v>
                </c:pt>
                <c:pt idx="14">
                  <c:v>159</c:v>
                </c:pt>
                <c:pt idx="15">
                  <c:v>164.68</c:v>
                </c:pt>
                <c:pt idx="16">
                  <c:v>170.2</c:v>
                </c:pt>
                <c:pt idx="17">
                  <c:v>175.56</c:v>
                </c:pt>
                <c:pt idx="18">
                  <c:v>180.76</c:v>
                </c:pt>
                <c:pt idx="19">
                  <c:v>185.8</c:v>
                </c:pt>
                <c:pt idx="20">
                  <c:v>190.68</c:v>
                </c:pt>
                <c:pt idx="21">
                  <c:v>195.4</c:v>
                </c:pt>
                <c:pt idx="22">
                  <c:v>199.95999999999998</c:v>
                </c:pt>
                <c:pt idx="23">
                  <c:v>204.36</c:v>
                </c:pt>
                <c:pt idx="24">
                  <c:v>208.6</c:v>
                </c:pt>
                <c:pt idx="25">
                  <c:v>212.68</c:v>
                </c:pt>
                <c:pt idx="26">
                  <c:v>216.6</c:v>
                </c:pt>
                <c:pt idx="27">
                  <c:v>220.36</c:v>
                </c:pt>
                <c:pt idx="28">
                  <c:v>223.95999999999998</c:v>
                </c:pt>
                <c:pt idx="29">
                  <c:v>227.4</c:v>
                </c:pt>
                <c:pt idx="30">
                  <c:v>230.68</c:v>
                </c:pt>
                <c:pt idx="31">
                  <c:v>233.8</c:v>
                </c:pt>
                <c:pt idx="32">
                  <c:v>236.76</c:v>
                </c:pt>
                <c:pt idx="33">
                  <c:v>239.56</c:v>
                </c:pt>
                <c:pt idx="34">
                  <c:v>242.2</c:v>
                </c:pt>
                <c:pt idx="35">
                  <c:v>244.68</c:v>
                </c:pt>
                <c:pt idx="36">
                  <c:v>247</c:v>
                </c:pt>
                <c:pt idx="37">
                  <c:v>249.16</c:v>
                </c:pt>
                <c:pt idx="38">
                  <c:v>251.16</c:v>
                </c:pt>
                <c:pt idx="39">
                  <c:v>253</c:v>
                </c:pt>
                <c:pt idx="40">
                  <c:v>254.68</c:v>
                </c:pt>
                <c:pt idx="41">
                  <c:v>256.20000000000005</c:v>
                </c:pt>
                <c:pt idx="42">
                  <c:v>257.56</c:v>
                </c:pt>
                <c:pt idx="43">
                  <c:v>258.76</c:v>
                </c:pt>
                <c:pt idx="44">
                  <c:v>259.79999999999995</c:v>
                </c:pt>
                <c:pt idx="45">
                  <c:v>260.68</c:v>
                </c:pt>
                <c:pt idx="46">
                  <c:v>261.39999999999998</c:v>
                </c:pt>
                <c:pt idx="47">
                  <c:v>261.95999999999998</c:v>
                </c:pt>
                <c:pt idx="48">
                  <c:v>262.36</c:v>
                </c:pt>
                <c:pt idx="49">
                  <c:v>262.59999999999997</c:v>
                </c:pt>
                <c:pt idx="50">
                  <c:v>262.68</c:v>
                </c:pt>
                <c:pt idx="51">
                  <c:v>262.60000000000002</c:v>
                </c:pt>
                <c:pt idx="52">
                  <c:v>262.36</c:v>
                </c:pt>
                <c:pt idx="53">
                  <c:v>261.96000000000004</c:v>
                </c:pt>
                <c:pt idx="54">
                  <c:v>261.39999999999998</c:v>
                </c:pt>
                <c:pt idx="55">
                  <c:v>260.68</c:v>
                </c:pt>
                <c:pt idx="56">
                  <c:v>259.8</c:v>
                </c:pt>
                <c:pt idx="57">
                  <c:v>258.76</c:v>
                </c:pt>
                <c:pt idx="58">
                  <c:v>257.56</c:v>
                </c:pt>
                <c:pt idx="59">
                  <c:v>256.2</c:v>
                </c:pt>
                <c:pt idx="60">
                  <c:v>254.68</c:v>
                </c:pt>
                <c:pt idx="61">
                  <c:v>253</c:v>
                </c:pt>
                <c:pt idx="62">
                  <c:v>251.15999999999997</c:v>
                </c:pt>
                <c:pt idx="63">
                  <c:v>249.16</c:v>
                </c:pt>
                <c:pt idx="64">
                  <c:v>246.99999999999997</c:v>
                </c:pt>
                <c:pt idx="65">
                  <c:v>244.68</c:v>
                </c:pt>
                <c:pt idx="66">
                  <c:v>242.20000000000002</c:v>
                </c:pt>
                <c:pt idx="67">
                  <c:v>239.56</c:v>
                </c:pt>
                <c:pt idx="68">
                  <c:v>236.76000000000002</c:v>
                </c:pt>
                <c:pt idx="69">
                  <c:v>233.79999999999998</c:v>
                </c:pt>
                <c:pt idx="70">
                  <c:v>230.68</c:v>
                </c:pt>
                <c:pt idx="71">
                  <c:v>227.40000000000003</c:v>
                </c:pt>
                <c:pt idx="72">
                  <c:v>223.95999999999998</c:v>
                </c:pt>
                <c:pt idx="73">
                  <c:v>220.36</c:v>
                </c:pt>
                <c:pt idx="74">
                  <c:v>216.59999999999997</c:v>
                </c:pt>
                <c:pt idx="75">
                  <c:v>212.68</c:v>
                </c:pt>
                <c:pt idx="76">
                  <c:v>208.60000000000002</c:v>
                </c:pt>
                <c:pt idx="77">
                  <c:v>204.35999999999999</c:v>
                </c:pt>
                <c:pt idx="78">
                  <c:v>199.96</c:v>
                </c:pt>
                <c:pt idx="79">
                  <c:v>195.39999999999998</c:v>
                </c:pt>
                <c:pt idx="80">
                  <c:v>190.68</c:v>
                </c:pt>
                <c:pt idx="81">
                  <c:v>185.80000000000004</c:v>
                </c:pt>
                <c:pt idx="82">
                  <c:v>180.76000000000005</c:v>
                </c:pt>
                <c:pt idx="83">
                  <c:v>175.55999999999995</c:v>
                </c:pt>
                <c:pt idx="84">
                  <c:v>170.2</c:v>
                </c:pt>
                <c:pt idx="85">
                  <c:v>164.68</c:v>
                </c:pt>
                <c:pt idx="86">
                  <c:v>159.00000000000006</c:v>
                </c:pt>
                <c:pt idx="87">
                  <c:v>153.16000000000008</c:v>
                </c:pt>
                <c:pt idx="88">
                  <c:v>147.15999999999991</c:v>
                </c:pt>
                <c:pt idx="89">
                  <c:v>140.99999999999994</c:v>
                </c:pt>
                <c:pt idx="90">
                  <c:v>134.68</c:v>
                </c:pt>
                <c:pt idx="91">
                  <c:v>128.20000000000005</c:v>
                </c:pt>
                <c:pt idx="92">
                  <c:v>121.56000000000006</c:v>
                </c:pt>
                <c:pt idx="93">
                  <c:v>114.75999999999993</c:v>
                </c:pt>
                <c:pt idx="94">
                  <c:v>107.79999999999995</c:v>
                </c:pt>
                <c:pt idx="95">
                  <c:v>100.68</c:v>
                </c:pt>
                <c:pt idx="96">
                  <c:v>93.400000000000034</c:v>
                </c:pt>
                <c:pt idx="97">
                  <c:v>85.960000000000093</c:v>
                </c:pt>
                <c:pt idx="98">
                  <c:v>78.3599999999999</c:v>
                </c:pt>
                <c:pt idx="99">
                  <c:v>70.599999999999966</c:v>
                </c:pt>
                <c:pt idx="100">
                  <c:v>62.680000000000007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5A6-4162-AFBA-47B016262731}"/>
            </c:ext>
          </c:extLst>
        </c:ser>
        <c:ser>
          <c:idx val="28"/>
          <c:order val="28"/>
          <c:tx>
            <c:strRef>
              <c:f>'GRG vs Evo 3'!$AL$9</c:f>
              <c:strCache>
                <c:ptCount val="1"/>
                <c:pt idx="0">
                  <c:v>5,6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3'!$AL$10:$AL$110</c:f>
              <c:numCache>
                <c:formatCode>0.00</c:formatCode>
                <c:ptCount val="101"/>
                <c:pt idx="0">
                  <c:v>66.28</c:v>
                </c:pt>
                <c:pt idx="1">
                  <c:v>74.2</c:v>
                </c:pt>
                <c:pt idx="2">
                  <c:v>81.960000000000008</c:v>
                </c:pt>
                <c:pt idx="3">
                  <c:v>89.56</c:v>
                </c:pt>
                <c:pt idx="4">
                  <c:v>97</c:v>
                </c:pt>
                <c:pt idx="5">
                  <c:v>104.28</c:v>
                </c:pt>
                <c:pt idx="6">
                  <c:v>111.4</c:v>
                </c:pt>
                <c:pt idx="7">
                  <c:v>118.36</c:v>
                </c:pt>
                <c:pt idx="8">
                  <c:v>125.16</c:v>
                </c:pt>
                <c:pt idx="9">
                  <c:v>131.80000000000001</c:v>
                </c:pt>
                <c:pt idx="10">
                  <c:v>138.28</c:v>
                </c:pt>
                <c:pt idx="11">
                  <c:v>144.6</c:v>
                </c:pt>
                <c:pt idx="12">
                  <c:v>150.76</c:v>
                </c:pt>
                <c:pt idx="13">
                  <c:v>156.76</c:v>
                </c:pt>
                <c:pt idx="14">
                  <c:v>162.6</c:v>
                </c:pt>
                <c:pt idx="15">
                  <c:v>168.28</c:v>
                </c:pt>
                <c:pt idx="16">
                  <c:v>173.8</c:v>
                </c:pt>
                <c:pt idx="17">
                  <c:v>179.16</c:v>
                </c:pt>
                <c:pt idx="18">
                  <c:v>184.36</c:v>
                </c:pt>
                <c:pt idx="19">
                  <c:v>189.4</c:v>
                </c:pt>
                <c:pt idx="20">
                  <c:v>194.28</c:v>
                </c:pt>
                <c:pt idx="21">
                  <c:v>199</c:v>
                </c:pt>
                <c:pt idx="22">
                  <c:v>203.56</c:v>
                </c:pt>
                <c:pt idx="23">
                  <c:v>207.95999999999998</c:v>
                </c:pt>
                <c:pt idx="24">
                  <c:v>212.2</c:v>
                </c:pt>
                <c:pt idx="25">
                  <c:v>216.28</c:v>
                </c:pt>
                <c:pt idx="26">
                  <c:v>220.2</c:v>
                </c:pt>
                <c:pt idx="27">
                  <c:v>223.95999999999998</c:v>
                </c:pt>
                <c:pt idx="28">
                  <c:v>227.56</c:v>
                </c:pt>
                <c:pt idx="29">
                  <c:v>231</c:v>
                </c:pt>
                <c:pt idx="30">
                  <c:v>234.28</c:v>
                </c:pt>
                <c:pt idx="31">
                  <c:v>237.4</c:v>
                </c:pt>
                <c:pt idx="32">
                  <c:v>240.36</c:v>
                </c:pt>
                <c:pt idx="33">
                  <c:v>243.16</c:v>
                </c:pt>
                <c:pt idx="34">
                  <c:v>245.8</c:v>
                </c:pt>
                <c:pt idx="35">
                  <c:v>248.28</c:v>
                </c:pt>
                <c:pt idx="36">
                  <c:v>250.6</c:v>
                </c:pt>
                <c:pt idx="37">
                  <c:v>252.76</c:v>
                </c:pt>
                <c:pt idx="38">
                  <c:v>254.76</c:v>
                </c:pt>
                <c:pt idx="39">
                  <c:v>256.60000000000002</c:v>
                </c:pt>
                <c:pt idx="40">
                  <c:v>258.27999999999997</c:v>
                </c:pt>
                <c:pt idx="41">
                  <c:v>259.8</c:v>
                </c:pt>
                <c:pt idx="42">
                  <c:v>261.15999999999997</c:v>
                </c:pt>
                <c:pt idx="43">
                  <c:v>262.36</c:v>
                </c:pt>
                <c:pt idx="44">
                  <c:v>263.39999999999998</c:v>
                </c:pt>
                <c:pt idx="45">
                  <c:v>264.27999999999997</c:v>
                </c:pt>
                <c:pt idx="46">
                  <c:v>265</c:v>
                </c:pt>
                <c:pt idx="47">
                  <c:v>265.56</c:v>
                </c:pt>
                <c:pt idx="48">
                  <c:v>265.96000000000004</c:v>
                </c:pt>
                <c:pt idx="49">
                  <c:v>266.2</c:v>
                </c:pt>
                <c:pt idx="50">
                  <c:v>266.27999999999997</c:v>
                </c:pt>
                <c:pt idx="51">
                  <c:v>266.20000000000005</c:v>
                </c:pt>
                <c:pt idx="52">
                  <c:v>265.95999999999998</c:v>
                </c:pt>
                <c:pt idx="53">
                  <c:v>265.56</c:v>
                </c:pt>
                <c:pt idx="54">
                  <c:v>265</c:v>
                </c:pt>
                <c:pt idx="55">
                  <c:v>264.27999999999997</c:v>
                </c:pt>
                <c:pt idx="56">
                  <c:v>263.40000000000003</c:v>
                </c:pt>
                <c:pt idx="57">
                  <c:v>262.36</c:v>
                </c:pt>
                <c:pt idx="58">
                  <c:v>261.16000000000003</c:v>
                </c:pt>
                <c:pt idx="59">
                  <c:v>259.79999999999995</c:v>
                </c:pt>
                <c:pt idx="60">
                  <c:v>258.27999999999997</c:v>
                </c:pt>
                <c:pt idx="61">
                  <c:v>256.60000000000002</c:v>
                </c:pt>
                <c:pt idx="62">
                  <c:v>254.76</c:v>
                </c:pt>
                <c:pt idx="63">
                  <c:v>252.76</c:v>
                </c:pt>
                <c:pt idx="64">
                  <c:v>250.59999999999997</c:v>
                </c:pt>
                <c:pt idx="65">
                  <c:v>248.28</c:v>
                </c:pt>
                <c:pt idx="66">
                  <c:v>245.8</c:v>
                </c:pt>
                <c:pt idx="67">
                  <c:v>243.16</c:v>
                </c:pt>
                <c:pt idx="68">
                  <c:v>240.36</c:v>
                </c:pt>
                <c:pt idx="69">
                  <c:v>237.39999999999998</c:v>
                </c:pt>
                <c:pt idx="70">
                  <c:v>234.28</c:v>
                </c:pt>
                <c:pt idx="71">
                  <c:v>231.00000000000003</c:v>
                </c:pt>
                <c:pt idx="72">
                  <c:v>227.55999999999997</c:v>
                </c:pt>
                <c:pt idx="73">
                  <c:v>223.96</c:v>
                </c:pt>
                <c:pt idx="74">
                  <c:v>220.19999999999996</c:v>
                </c:pt>
                <c:pt idx="75">
                  <c:v>216.28</c:v>
                </c:pt>
                <c:pt idx="76">
                  <c:v>212.20000000000002</c:v>
                </c:pt>
                <c:pt idx="77">
                  <c:v>207.95999999999998</c:v>
                </c:pt>
                <c:pt idx="78">
                  <c:v>203.56</c:v>
                </c:pt>
                <c:pt idx="79">
                  <c:v>198.99999999999997</c:v>
                </c:pt>
                <c:pt idx="80">
                  <c:v>194.28</c:v>
                </c:pt>
                <c:pt idx="81">
                  <c:v>189.40000000000003</c:v>
                </c:pt>
                <c:pt idx="82">
                  <c:v>184.36</c:v>
                </c:pt>
                <c:pt idx="83">
                  <c:v>179.15999999999991</c:v>
                </c:pt>
                <c:pt idx="84">
                  <c:v>173.79999999999995</c:v>
                </c:pt>
                <c:pt idx="85">
                  <c:v>168.27999999999997</c:v>
                </c:pt>
                <c:pt idx="86">
                  <c:v>162.60000000000002</c:v>
                </c:pt>
                <c:pt idx="87">
                  <c:v>156.76000000000005</c:v>
                </c:pt>
                <c:pt idx="88">
                  <c:v>150.75999999999988</c:v>
                </c:pt>
                <c:pt idx="89">
                  <c:v>144.59999999999991</c:v>
                </c:pt>
                <c:pt idx="90">
                  <c:v>138.27999999999997</c:v>
                </c:pt>
                <c:pt idx="91">
                  <c:v>131.80000000000001</c:v>
                </c:pt>
                <c:pt idx="92">
                  <c:v>125.16000000000003</c:v>
                </c:pt>
                <c:pt idx="93">
                  <c:v>118.3599999999999</c:v>
                </c:pt>
                <c:pt idx="94">
                  <c:v>111.39999999999992</c:v>
                </c:pt>
                <c:pt idx="95">
                  <c:v>104.27999999999997</c:v>
                </c:pt>
                <c:pt idx="96">
                  <c:v>97</c:v>
                </c:pt>
                <c:pt idx="97">
                  <c:v>89.560000000000059</c:v>
                </c:pt>
                <c:pt idx="98">
                  <c:v>81.959999999999866</c:v>
                </c:pt>
                <c:pt idx="99">
                  <c:v>74.199999999999932</c:v>
                </c:pt>
                <c:pt idx="100">
                  <c:v>66.279999999999973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5A6-4162-AFBA-47B016262731}"/>
            </c:ext>
          </c:extLst>
        </c:ser>
        <c:ser>
          <c:idx val="29"/>
          <c:order val="29"/>
          <c:tx>
            <c:strRef>
              <c:f>'GRG vs Evo 3'!$AM$9</c:f>
              <c:strCache>
                <c:ptCount val="1"/>
                <c:pt idx="0">
                  <c:v>5,8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3'!$AM$10:$AM$110</c:f>
              <c:numCache>
                <c:formatCode>0.00</c:formatCode>
                <c:ptCount val="101"/>
                <c:pt idx="0">
                  <c:v>69.72</c:v>
                </c:pt>
                <c:pt idx="1">
                  <c:v>77.64</c:v>
                </c:pt>
                <c:pt idx="2">
                  <c:v>85.4</c:v>
                </c:pt>
                <c:pt idx="3">
                  <c:v>93</c:v>
                </c:pt>
                <c:pt idx="4">
                  <c:v>100.44</c:v>
                </c:pt>
                <c:pt idx="5">
                  <c:v>107.72</c:v>
                </c:pt>
                <c:pt idx="6">
                  <c:v>114.84</c:v>
                </c:pt>
                <c:pt idx="7">
                  <c:v>121.8</c:v>
                </c:pt>
                <c:pt idx="8">
                  <c:v>128.6</c:v>
                </c:pt>
                <c:pt idx="9">
                  <c:v>135.24</c:v>
                </c:pt>
                <c:pt idx="10">
                  <c:v>141.72</c:v>
                </c:pt>
                <c:pt idx="11">
                  <c:v>148.04000000000002</c:v>
                </c:pt>
                <c:pt idx="12">
                  <c:v>154.19999999999999</c:v>
                </c:pt>
                <c:pt idx="13">
                  <c:v>160.19999999999999</c:v>
                </c:pt>
                <c:pt idx="14">
                  <c:v>166.04</c:v>
                </c:pt>
                <c:pt idx="15">
                  <c:v>171.72</c:v>
                </c:pt>
                <c:pt idx="16">
                  <c:v>177.24</c:v>
                </c:pt>
                <c:pt idx="17">
                  <c:v>182.6</c:v>
                </c:pt>
                <c:pt idx="18">
                  <c:v>187.8</c:v>
                </c:pt>
                <c:pt idx="19">
                  <c:v>192.84</c:v>
                </c:pt>
                <c:pt idx="20">
                  <c:v>197.72</c:v>
                </c:pt>
                <c:pt idx="21">
                  <c:v>202.44</c:v>
                </c:pt>
                <c:pt idx="22">
                  <c:v>207</c:v>
                </c:pt>
                <c:pt idx="23">
                  <c:v>211.4</c:v>
                </c:pt>
                <c:pt idx="24">
                  <c:v>215.64</c:v>
                </c:pt>
                <c:pt idx="25">
                  <c:v>219.72</c:v>
                </c:pt>
                <c:pt idx="26">
                  <c:v>223.64</c:v>
                </c:pt>
                <c:pt idx="27">
                  <c:v>227.4</c:v>
                </c:pt>
                <c:pt idx="28">
                  <c:v>231</c:v>
                </c:pt>
                <c:pt idx="29">
                  <c:v>234.44</c:v>
                </c:pt>
                <c:pt idx="30">
                  <c:v>237.72</c:v>
                </c:pt>
                <c:pt idx="31">
                  <c:v>240.84</c:v>
                </c:pt>
                <c:pt idx="32">
                  <c:v>243.8</c:v>
                </c:pt>
                <c:pt idx="33">
                  <c:v>246.60000000000002</c:v>
                </c:pt>
                <c:pt idx="34">
                  <c:v>249.24</c:v>
                </c:pt>
                <c:pt idx="35">
                  <c:v>251.72</c:v>
                </c:pt>
                <c:pt idx="36">
                  <c:v>254.04</c:v>
                </c:pt>
                <c:pt idx="37">
                  <c:v>256.2</c:v>
                </c:pt>
                <c:pt idx="38">
                  <c:v>258.2</c:v>
                </c:pt>
                <c:pt idx="39">
                  <c:v>260.04000000000002</c:v>
                </c:pt>
                <c:pt idx="40">
                  <c:v>261.72000000000003</c:v>
                </c:pt>
                <c:pt idx="41">
                  <c:v>263.24</c:v>
                </c:pt>
                <c:pt idx="42">
                  <c:v>264.60000000000002</c:v>
                </c:pt>
                <c:pt idx="43">
                  <c:v>265.8</c:v>
                </c:pt>
                <c:pt idx="44">
                  <c:v>266.83999999999997</c:v>
                </c:pt>
                <c:pt idx="45">
                  <c:v>267.72000000000003</c:v>
                </c:pt>
                <c:pt idx="46">
                  <c:v>268.44</c:v>
                </c:pt>
                <c:pt idx="47">
                  <c:v>269</c:v>
                </c:pt>
                <c:pt idx="48">
                  <c:v>269.39999999999998</c:v>
                </c:pt>
                <c:pt idx="49">
                  <c:v>269.64</c:v>
                </c:pt>
                <c:pt idx="50">
                  <c:v>269.72000000000003</c:v>
                </c:pt>
                <c:pt idx="51">
                  <c:v>269.64</c:v>
                </c:pt>
                <c:pt idx="52">
                  <c:v>269.39999999999998</c:v>
                </c:pt>
                <c:pt idx="53">
                  <c:v>269</c:v>
                </c:pt>
                <c:pt idx="54">
                  <c:v>268.44</c:v>
                </c:pt>
                <c:pt idx="55">
                  <c:v>267.72000000000003</c:v>
                </c:pt>
                <c:pt idx="56">
                  <c:v>266.84000000000003</c:v>
                </c:pt>
                <c:pt idx="57">
                  <c:v>265.79999999999995</c:v>
                </c:pt>
                <c:pt idx="58">
                  <c:v>264.60000000000002</c:v>
                </c:pt>
                <c:pt idx="59">
                  <c:v>263.24</c:v>
                </c:pt>
                <c:pt idx="60">
                  <c:v>261.72000000000003</c:v>
                </c:pt>
                <c:pt idx="61">
                  <c:v>260.04000000000002</c:v>
                </c:pt>
                <c:pt idx="62">
                  <c:v>258.2</c:v>
                </c:pt>
                <c:pt idx="63">
                  <c:v>256.2</c:v>
                </c:pt>
                <c:pt idx="64">
                  <c:v>254.03999999999996</c:v>
                </c:pt>
                <c:pt idx="65">
                  <c:v>251.72</c:v>
                </c:pt>
                <c:pt idx="66">
                  <c:v>249.24</c:v>
                </c:pt>
                <c:pt idx="67">
                  <c:v>246.6</c:v>
                </c:pt>
                <c:pt idx="68">
                  <c:v>243.8</c:v>
                </c:pt>
                <c:pt idx="69">
                  <c:v>240.83999999999997</c:v>
                </c:pt>
                <c:pt idx="70">
                  <c:v>237.72</c:v>
                </c:pt>
                <c:pt idx="71">
                  <c:v>234.44000000000003</c:v>
                </c:pt>
                <c:pt idx="72">
                  <c:v>230.99999999999997</c:v>
                </c:pt>
                <c:pt idx="73">
                  <c:v>227.4</c:v>
                </c:pt>
                <c:pt idx="74">
                  <c:v>223.63999999999996</c:v>
                </c:pt>
                <c:pt idx="75">
                  <c:v>219.72</c:v>
                </c:pt>
                <c:pt idx="76">
                  <c:v>215.64000000000001</c:v>
                </c:pt>
                <c:pt idx="77">
                  <c:v>211.39999999999998</c:v>
                </c:pt>
                <c:pt idx="78">
                  <c:v>207</c:v>
                </c:pt>
                <c:pt idx="79">
                  <c:v>202.43999999999997</c:v>
                </c:pt>
                <c:pt idx="80">
                  <c:v>197.72</c:v>
                </c:pt>
                <c:pt idx="81">
                  <c:v>192.84000000000003</c:v>
                </c:pt>
                <c:pt idx="82">
                  <c:v>187.80000000000007</c:v>
                </c:pt>
                <c:pt idx="83">
                  <c:v>182.59999999999997</c:v>
                </c:pt>
                <c:pt idx="84">
                  <c:v>177.24</c:v>
                </c:pt>
                <c:pt idx="85">
                  <c:v>171.72000000000003</c:v>
                </c:pt>
                <c:pt idx="86">
                  <c:v>166.04000000000008</c:v>
                </c:pt>
                <c:pt idx="87">
                  <c:v>160.2000000000001</c:v>
                </c:pt>
                <c:pt idx="88">
                  <c:v>154.19999999999993</c:v>
                </c:pt>
                <c:pt idx="89">
                  <c:v>148.03999999999996</c:v>
                </c:pt>
                <c:pt idx="90">
                  <c:v>141.72000000000003</c:v>
                </c:pt>
                <c:pt idx="91">
                  <c:v>135.24000000000007</c:v>
                </c:pt>
                <c:pt idx="92">
                  <c:v>128.60000000000008</c:v>
                </c:pt>
                <c:pt idx="93">
                  <c:v>121.79999999999995</c:v>
                </c:pt>
                <c:pt idx="94">
                  <c:v>114.83999999999997</c:v>
                </c:pt>
                <c:pt idx="95">
                  <c:v>107.72000000000003</c:v>
                </c:pt>
                <c:pt idx="96">
                  <c:v>100.44000000000005</c:v>
                </c:pt>
                <c:pt idx="97">
                  <c:v>93.000000000000114</c:v>
                </c:pt>
                <c:pt idx="98">
                  <c:v>85.39999999999992</c:v>
                </c:pt>
                <c:pt idx="99">
                  <c:v>77.639999999999986</c:v>
                </c:pt>
                <c:pt idx="100">
                  <c:v>69.720000000000027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5A6-4162-AFBA-47B016262731}"/>
            </c:ext>
          </c:extLst>
        </c:ser>
        <c:ser>
          <c:idx val="30"/>
          <c:order val="30"/>
          <c:tx>
            <c:strRef>
              <c:f>'GRG vs Evo 3'!$AN$9</c:f>
              <c:strCache>
                <c:ptCount val="1"/>
                <c:pt idx="0">
                  <c:v>6,0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3'!$AN$10:$AN$110</c:f>
              <c:numCache>
                <c:formatCode>0.00</c:formatCode>
                <c:ptCount val="101"/>
                <c:pt idx="0">
                  <c:v>73</c:v>
                </c:pt>
                <c:pt idx="1">
                  <c:v>80.92</c:v>
                </c:pt>
                <c:pt idx="2">
                  <c:v>88.68</c:v>
                </c:pt>
                <c:pt idx="3">
                  <c:v>96.28</c:v>
                </c:pt>
                <c:pt idx="4">
                  <c:v>103.72</c:v>
                </c:pt>
                <c:pt idx="5">
                  <c:v>111</c:v>
                </c:pt>
                <c:pt idx="6">
                  <c:v>118.12</c:v>
                </c:pt>
                <c:pt idx="7">
                  <c:v>125.08</c:v>
                </c:pt>
                <c:pt idx="8">
                  <c:v>131.88</c:v>
                </c:pt>
                <c:pt idx="9">
                  <c:v>138.51999999999998</c:v>
                </c:pt>
                <c:pt idx="10">
                  <c:v>145</c:v>
                </c:pt>
                <c:pt idx="11">
                  <c:v>151.32</c:v>
                </c:pt>
                <c:pt idx="12">
                  <c:v>157.48000000000002</c:v>
                </c:pt>
                <c:pt idx="13">
                  <c:v>163.48000000000002</c:v>
                </c:pt>
                <c:pt idx="14">
                  <c:v>169.32</c:v>
                </c:pt>
                <c:pt idx="15">
                  <c:v>175</c:v>
                </c:pt>
                <c:pt idx="16">
                  <c:v>180.51999999999998</c:v>
                </c:pt>
                <c:pt idx="17">
                  <c:v>185.88</c:v>
                </c:pt>
                <c:pt idx="18">
                  <c:v>191.07999999999998</c:v>
                </c:pt>
                <c:pt idx="19">
                  <c:v>196.12</c:v>
                </c:pt>
                <c:pt idx="20">
                  <c:v>201</c:v>
                </c:pt>
                <c:pt idx="21">
                  <c:v>205.72</c:v>
                </c:pt>
                <c:pt idx="22">
                  <c:v>210.28</c:v>
                </c:pt>
                <c:pt idx="23">
                  <c:v>214.68</c:v>
                </c:pt>
                <c:pt idx="24">
                  <c:v>218.92000000000002</c:v>
                </c:pt>
                <c:pt idx="25">
                  <c:v>223</c:v>
                </c:pt>
                <c:pt idx="26">
                  <c:v>226.92000000000002</c:v>
                </c:pt>
                <c:pt idx="27">
                  <c:v>230.68</c:v>
                </c:pt>
                <c:pt idx="28">
                  <c:v>234.28</c:v>
                </c:pt>
                <c:pt idx="29">
                  <c:v>237.72</c:v>
                </c:pt>
                <c:pt idx="30">
                  <c:v>241</c:v>
                </c:pt>
                <c:pt idx="31">
                  <c:v>244.12</c:v>
                </c:pt>
                <c:pt idx="32">
                  <c:v>247.07999999999998</c:v>
                </c:pt>
                <c:pt idx="33">
                  <c:v>249.88</c:v>
                </c:pt>
                <c:pt idx="34">
                  <c:v>252.51999999999998</c:v>
                </c:pt>
                <c:pt idx="35">
                  <c:v>255</c:v>
                </c:pt>
                <c:pt idx="36">
                  <c:v>257.32</c:v>
                </c:pt>
                <c:pt idx="37">
                  <c:v>259.48</c:v>
                </c:pt>
                <c:pt idx="38">
                  <c:v>261.48</c:v>
                </c:pt>
                <c:pt idx="39">
                  <c:v>263.32</c:v>
                </c:pt>
                <c:pt idx="40">
                  <c:v>265</c:v>
                </c:pt>
                <c:pt idx="41">
                  <c:v>266.52</c:v>
                </c:pt>
                <c:pt idx="42">
                  <c:v>267.88</c:v>
                </c:pt>
                <c:pt idx="43">
                  <c:v>269.08000000000004</c:v>
                </c:pt>
                <c:pt idx="44">
                  <c:v>270.12</c:v>
                </c:pt>
                <c:pt idx="45">
                  <c:v>271</c:v>
                </c:pt>
                <c:pt idx="46">
                  <c:v>271.72000000000003</c:v>
                </c:pt>
                <c:pt idx="47">
                  <c:v>272.27999999999997</c:v>
                </c:pt>
                <c:pt idx="48">
                  <c:v>272.68</c:v>
                </c:pt>
                <c:pt idx="49">
                  <c:v>272.91999999999996</c:v>
                </c:pt>
                <c:pt idx="50">
                  <c:v>273</c:v>
                </c:pt>
                <c:pt idx="51">
                  <c:v>272.92</c:v>
                </c:pt>
                <c:pt idx="52">
                  <c:v>272.68</c:v>
                </c:pt>
                <c:pt idx="53">
                  <c:v>272.27999999999997</c:v>
                </c:pt>
                <c:pt idx="54">
                  <c:v>271.71999999999997</c:v>
                </c:pt>
                <c:pt idx="55">
                  <c:v>271</c:v>
                </c:pt>
                <c:pt idx="56">
                  <c:v>270.12</c:v>
                </c:pt>
                <c:pt idx="57">
                  <c:v>269.08</c:v>
                </c:pt>
                <c:pt idx="58">
                  <c:v>267.88</c:v>
                </c:pt>
                <c:pt idx="59">
                  <c:v>266.52</c:v>
                </c:pt>
                <c:pt idx="60">
                  <c:v>265</c:v>
                </c:pt>
                <c:pt idx="61">
                  <c:v>263.32000000000005</c:v>
                </c:pt>
                <c:pt idx="62">
                  <c:v>261.48</c:v>
                </c:pt>
                <c:pt idx="63">
                  <c:v>259.48</c:v>
                </c:pt>
                <c:pt idx="64">
                  <c:v>257.32</c:v>
                </c:pt>
                <c:pt idx="65">
                  <c:v>255</c:v>
                </c:pt>
                <c:pt idx="66">
                  <c:v>252.52</c:v>
                </c:pt>
                <c:pt idx="67">
                  <c:v>249.88</c:v>
                </c:pt>
                <c:pt idx="68">
                  <c:v>247.08</c:v>
                </c:pt>
                <c:pt idx="69">
                  <c:v>244.11999999999998</c:v>
                </c:pt>
                <c:pt idx="70">
                  <c:v>241</c:v>
                </c:pt>
                <c:pt idx="71">
                  <c:v>237.72000000000003</c:v>
                </c:pt>
                <c:pt idx="72">
                  <c:v>234.27999999999997</c:v>
                </c:pt>
                <c:pt idx="73">
                  <c:v>230.68</c:v>
                </c:pt>
                <c:pt idx="74">
                  <c:v>226.91999999999996</c:v>
                </c:pt>
                <c:pt idx="75">
                  <c:v>223</c:v>
                </c:pt>
                <c:pt idx="76">
                  <c:v>218.92000000000002</c:v>
                </c:pt>
                <c:pt idx="77">
                  <c:v>214.67999999999998</c:v>
                </c:pt>
                <c:pt idx="78">
                  <c:v>210.28</c:v>
                </c:pt>
                <c:pt idx="79">
                  <c:v>205.71999999999997</c:v>
                </c:pt>
                <c:pt idx="80">
                  <c:v>201</c:v>
                </c:pt>
                <c:pt idx="81">
                  <c:v>196.12000000000003</c:v>
                </c:pt>
                <c:pt idx="82">
                  <c:v>191.08000000000004</c:v>
                </c:pt>
                <c:pt idx="83">
                  <c:v>185.87999999999994</c:v>
                </c:pt>
                <c:pt idx="84">
                  <c:v>180.51999999999998</c:v>
                </c:pt>
                <c:pt idx="85">
                  <c:v>175</c:v>
                </c:pt>
                <c:pt idx="86">
                  <c:v>169.32000000000005</c:v>
                </c:pt>
                <c:pt idx="87">
                  <c:v>163.48000000000008</c:v>
                </c:pt>
                <c:pt idx="88">
                  <c:v>157.4799999999999</c:v>
                </c:pt>
                <c:pt idx="89">
                  <c:v>151.31999999999994</c:v>
                </c:pt>
                <c:pt idx="90">
                  <c:v>145</c:v>
                </c:pt>
                <c:pt idx="91">
                  <c:v>138.52000000000004</c:v>
                </c:pt>
                <c:pt idx="92">
                  <c:v>131.88000000000005</c:v>
                </c:pt>
                <c:pt idx="93">
                  <c:v>125.07999999999993</c:v>
                </c:pt>
                <c:pt idx="94">
                  <c:v>118.11999999999995</c:v>
                </c:pt>
                <c:pt idx="95">
                  <c:v>111</c:v>
                </c:pt>
                <c:pt idx="96">
                  <c:v>103.72000000000003</c:v>
                </c:pt>
                <c:pt idx="97">
                  <c:v>96.280000000000086</c:v>
                </c:pt>
                <c:pt idx="98">
                  <c:v>88.679999999999893</c:v>
                </c:pt>
                <c:pt idx="99">
                  <c:v>80.919999999999959</c:v>
                </c:pt>
                <c:pt idx="100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E5A6-4162-AFBA-47B016262731}"/>
            </c:ext>
          </c:extLst>
        </c:ser>
        <c:ser>
          <c:idx val="31"/>
          <c:order val="31"/>
          <c:tx>
            <c:strRef>
              <c:f>'GRG vs Evo 3'!$AO$9</c:f>
              <c:strCache>
                <c:ptCount val="1"/>
                <c:pt idx="0">
                  <c:v>6,2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3'!$AO$10:$AO$110</c:f>
              <c:numCache>
                <c:formatCode>0.00</c:formatCode>
                <c:ptCount val="101"/>
                <c:pt idx="0">
                  <c:v>76.12</c:v>
                </c:pt>
                <c:pt idx="1">
                  <c:v>84.039999999999992</c:v>
                </c:pt>
                <c:pt idx="2">
                  <c:v>91.800000000000011</c:v>
                </c:pt>
                <c:pt idx="3">
                  <c:v>99.399999999999991</c:v>
                </c:pt>
                <c:pt idx="4">
                  <c:v>106.84</c:v>
                </c:pt>
                <c:pt idx="5">
                  <c:v>114.12</c:v>
                </c:pt>
                <c:pt idx="6">
                  <c:v>121.24000000000001</c:v>
                </c:pt>
                <c:pt idx="7">
                  <c:v>128.19999999999999</c:v>
                </c:pt>
                <c:pt idx="8">
                  <c:v>135</c:v>
                </c:pt>
                <c:pt idx="9">
                  <c:v>141.63999999999999</c:v>
                </c:pt>
                <c:pt idx="10">
                  <c:v>148.12</c:v>
                </c:pt>
                <c:pt idx="11">
                  <c:v>154.44</c:v>
                </c:pt>
                <c:pt idx="12">
                  <c:v>160.6</c:v>
                </c:pt>
                <c:pt idx="13">
                  <c:v>166.6</c:v>
                </c:pt>
                <c:pt idx="14">
                  <c:v>172.44</c:v>
                </c:pt>
                <c:pt idx="15">
                  <c:v>178.12</c:v>
                </c:pt>
                <c:pt idx="16">
                  <c:v>183.64</c:v>
                </c:pt>
                <c:pt idx="17">
                  <c:v>189</c:v>
                </c:pt>
                <c:pt idx="18">
                  <c:v>194.2</c:v>
                </c:pt>
                <c:pt idx="19">
                  <c:v>199.24</c:v>
                </c:pt>
                <c:pt idx="20">
                  <c:v>204.12</c:v>
                </c:pt>
                <c:pt idx="21">
                  <c:v>208.84</c:v>
                </c:pt>
                <c:pt idx="22">
                  <c:v>213.4</c:v>
                </c:pt>
                <c:pt idx="23">
                  <c:v>217.8</c:v>
                </c:pt>
                <c:pt idx="24">
                  <c:v>222.04</c:v>
                </c:pt>
                <c:pt idx="25">
                  <c:v>226.12</c:v>
                </c:pt>
                <c:pt idx="26">
                  <c:v>230.04</c:v>
                </c:pt>
                <c:pt idx="27">
                  <c:v>233.8</c:v>
                </c:pt>
                <c:pt idx="28">
                  <c:v>237.4</c:v>
                </c:pt>
                <c:pt idx="29">
                  <c:v>240.84</c:v>
                </c:pt>
                <c:pt idx="30">
                  <c:v>244.12</c:v>
                </c:pt>
                <c:pt idx="31">
                  <c:v>247.24</c:v>
                </c:pt>
                <c:pt idx="32">
                  <c:v>250.2</c:v>
                </c:pt>
                <c:pt idx="33">
                  <c:v>253</c:v>
                </c:pt>
                <c:pt idx="34">
                  <c:v>255.64</c:v>
                </c:pt>
                <c:pt idx="35">
                  <c:v>258.12</c:v>
                </c:pt>
                <c:pt idx="36">
                  <c:v>260.44</c:v>
                </c:pt>
                <c:pt idx="37">
                  <c:v>262.60000000000002</c:v>
                </c:pt>
                <c:pt idx="38">
                  <c:v>264.60000000000002</c:v>
                </c:pt>
                <c:pt idx="39">
                  <c:v>266.44</c:v>
                </c:pt>
                <c:pt idx="40">
                  <c:v>268.12</c:v>
                </c:pt>
                <c:pt idx="41">
                  <c:v>269.64</c:v>
                </c:pt>
                <c:pt idx="42">
                  <c:v>271</c:v>
                </c:pt>
                <c:pt idx="43">
                  <c:v>272.2</c:v>
                </c:pt>
                <c:pt idx="44">
                  <c:v>273.24</c:v>
                </c:pt>
                <c:pt idx="45">
                  <c:v>274.12</c:v>
                </c:pt>
                <c:pt idx="46">
                  <c:v>274.84000000000003</c:v>
                </c:pt>
                <c:pt idx="47">
                  <c:v>275.39999999999998</c:v>
                </c:pt>
                <c:pt idx="48">
                  <c:v>275.8</c:v>
                </c:pt>
                <c:pt idx="49">
                  <c:v>276.03999999999996</c:v>
                </c:pt>
                <c:pt idx="50">
                  <c:v>276.12</c:v>
                </c:pt>
                <c:pt idx="51">
                  <c:v>276.04000000000002</c:v>
                </c:pt>
                <c:pt idx="52">
                  <c:v>275.8</c:v>
                </c:pt>
                <c:pt idx="53">
                  <c:v>275.39999999999998</c:v>
                </c:pt>
                <c:pt idx="54">
                  <c:v>274.83999999999997</c:v>
                </c:pt>
                <c:pt idx="55">
                  <c:v>274.12</c:v>
                </c:pt>
                <c:pt idx="56">
                  <c:v>273.24</c:v>
                </c:pt>
                <c:pt idx="57">
                  <c:v>272.2</c:v>
                </c:pt>
                <c:pt idx="58">
                  <c:v>271</c:v>
                </c:pt>
                <c:pt idx="59">
                  <c:v>269.64</c:v>
                </c:pt>
                <c:pt idx="60">
                  <c:v>268.12</c:v>
                </c:pt>
                <c:pt idx="61">
                  <c:v>266.44000000000005</c:v>
                </c:pt>
                <c:pt idx="62">
                  <c:v>264.60000000000002</c:v>
                </c:pt>
                <c:pt idx="63">
                  <c:v>262.60000000000002</c:v>
                </c:pt>
                <c:pt idx="64">
                  <c:v>260.44</c:v>
                </c:pt>
                <c:pt idx="65">
                  <c:v>258.12</c:v>
                </c:pt>
                <c:pt idx="66">
                  <c:v>255.64000000000001</c:v>
                </c:pt>
                <c:pt idx="67">
                  <c:v>253</c:v>
                </c:pt>
                <c:pt idx="68">
                  <c:v>250.20000000000002</c:v>
                </c:pt>
                <c:pt idx="69">
                  <c:v>247.23999999999998</c:v>
                </c:pt>
                <c:pt idx="70">
                  <c:v>244.12</c:v>
                </c:pt>
                <c:pt idx="71">
                  <c:v>240.84000000000003</c:v>
                </c:pt>
                <c:pt idx="72">
                  <c:v>237.39999999999998</c:v>
                </c:pt>
                <c:pt idx="73">
                  <c:v>233.8</c:v>
                </c:pt>
                <c:pt idx="74">
                  <c:v>230.03999999999996</c:v>
                </c:pt>
                <c:pt idx="75">
                  <c:v>226.12</c:v>
                </c:pt>
                <c:pt idx="76">
                  <c:v>222.04000000000002</c:v>
                </c:pt>
                <c:pt idx="77">
                  <c:v>217.79999999999998</c:v>
                </c:pt>
                <c:pt idx="78">
                  <c:v>213.4</c:v>
                </c:pt>
                <c:pt idx="79">
                  <c:v>208.83999999999997</c:v>
                </c:pt>
                <c:pt idx="80">
                  <c:v>204.12</c:v>
                </c:pt>
                <c:pt idx="81">
                  <c:v>199.24000000000004</c:v>
                </c:pt>
                <c:pt idx="82">
                  <c:v>194.20000000000005</c:v>
                </c:pt>
                <c:pt idx="83">
                  <c:v>188.99999999999994</c:v>
                </c:pt>
                <c:pt idx="84">
                  <c:v>183.64</c:v>
                </c:pt>
                <c:pt idx="85">
                  <c:v>178.12</c:v>
                </c:pt>
                <c:pt idx="86">
                  <c:v>172.44000000000005</c:v>
                </c:pt>
                <c:pt idx="87">
                  <c:v>166.60000000000008</c:v>
                </c:pt>
                <c:pt idx="88">
                  <c:v>160.59999999999991</c:v>
                </c:pt>
                <c:pt idx="89">
                  <c:v>154.43999999999994</c:v>
                </c:pt>
                <c:pt idx="90">
                  <c:v>148.12</c:v>
                </c:pt>
                <c:pt idx="91">
                  <c:v>141.64000000000004</c:v>
                </c:pt>
                <c:pt idx="92">
                  <c:v>135.00000000000006</c:v>
                </c:pt>
                <c:pt idx="93">
                  <c:v>128.19999999999993</c:v>
                </c:pt>
                <c:pt idx="94">
                  <c:v>121.23999999999995</c:v>
                </c:pt>
                <c:pt idx="95">
                  <c:v>114.12</c:v>
                </c:pt>
                <c:pt idx="96">
                  <c:v>106.84000000000003</c:v>
                </c:pt>
                <c:pt idx="97">
                  <c:v>99.400000000000091</c:v>
                </c:pt>
                <c:pt idx="98">
                  <c:v>91.799999999999898</c:v>
                </c:pt>
                <c:pt idx="99">
                  <c:v>84.039999999999964</c:v>
                </c:pt>
                <c:pt idx="100">
                  <c:v>76.12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E5A6-4162-AFBA-47B016262731}"/>
            </c:ext>
          </c:extLst>
        </c:ser>
        <c:ser>
          <c:idx val="32"/>
          <c:order val="32"/>
          <c:tx>
            <c:strRef>
              <c:f>'GRG vs Evo 3'!$AP$9</c:f>
              <c:strCache>
                <c:ptCount val="1"/>
                <c:pt idx="0">
                  <c:v>6,4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3'!$AP$10:$AP$110</c:f>
              <c:numCache>
                <c:formatCode>0.00</c:formatCode>
                <c:ptCount val="101"/>
                <c:pt idx="0">
                  <c:v>79.08</c:v>
                </c:pt>
                <c:pt idx="1">
                  <c:v>87</c:v>
                </c:pt>
                <c:pt idx="2">
                  <c:v>94.76</c:v>
                </c:pt>
                <c:pt idx="3">
                  <c:v>102.35999999999999</c:v>
                </c:pt>
                <c:pt idx="4">
                  <c:v>109.8</c:v>
                </c:pt>
                <c:pt idx="5">
                  <c:v>117.08</c:v>
                </c:pt>
                <c:pt idx="6">
                  <c:v>124.19999999999999</c:v>
                </c:pt>
                <c:pt idx="7">
                  <c:v>131.16</c:v>
                </c:pt>
                <c:pt idx="8">
                  <c:v>137.96</c:v>
                </c:pt>
                <c:pt idx="9">
                  <c:v>144.6</c:v>
                </c:pt>
                <c:pt idx="10">
                  <c:v>151.07999999999998</c:v>
                </c:pt>
                <c:pt idx="11">
                  <c:v>157.4</c:v>
                </c:pt>
                <c:pt idx="12">
                  <c:v>163.56</c:v>
                </c:pt>
                <c:pt idx="13">
                  <c:v>169.56</c:v>
                </c:pt>
                <c:pt idx="14">
                  <c:v>175.39999999999998</c:v>
                </c:pt>
                <c:pt idx="15">
                  <c:v>181.07999999999998</c:v>
                </c:pt>
                <c:pt idx="16">
                  <c:v>186.6</c:v>
                </c:pt>
                <c:pt idx="17">
                  <c:v>191.95999999999998</c:v>
                </c:pt>
                <c:pt idx="18">
                  <c:v>197.16</c:v>
                </c:pt>
                <c:pt idx="19">
                  <c:v>202.2</c:v>
                </c:pt>
                <c:pt idx="20">
                  <c:v>207.07999999999998</c:v>
                </c:pt>
                <c:pt idx="21">
                  <c:v>211.8</c:v>
                </c:pt>
                <c:pt idx="22">
                  <c:v>216.36</c:v>
                </c:pt>
                <c:pt idx="23">
                  <c:v>220.76</c:v>
                </c:pt>
                <c:pt idx="24">
                  <c:v>225</c:v>
                </c:pt>
                <c:pt idx="25">
                  <c:v>229.07999999999998</c:v>
                </c:pt>
                <c:pt idx="26">
                  <c:v>233</c:v>
                </c:pt>
                <c:pt idx="27">
                  <c:v>236.76</c:v>
                </c:pt>
                <c:pt idx="28">
                  <c:v>240.36</c:v>
                </c:pt>
                <c:pt idx="29">
                  <c:v>243.8</c:v>
                </c:pt>
                <c:pt idx="30">
                  <c:v>247.07999999999998</c:v>
                </c:pt>
                <c:pt idx="31">
                  <c:v>250.2</c:v>
                </c:pt>
                <c:pt idx="32">
                  <c:v>253.16</c:v>
                </c:pt>
                <c:pt idx="33">
                  <c:v>255.96</c:v>
                </c:pt>
                <c:pt idx="34">
                  <c:v>258.60000000000002</c:v>
                </c:pt>
                <c:pt idx="35">
                  <c:v>261.08</c:v>
                </c:pt>
                <c:pt idx="36">
                  <c:v>263.39999999999998</c:v>
                </c:pt>
                <c:pt idx="37">
                  <c:v>265.56</c:v>
                </c:pt>
                <c:pt idx="38">
                  <c:v>267.56</c:v>
                </c:pt>
                <c:pt idx="39">
                  <c:v>269.39999999999998</c:v>
                </c:pt>
                <c:pt idx="40">
                  <c:v>271.08</c:v>
                </c:pt>
                <c:pt idx="41">
                  <c:v>272.60000000000002</c:v>
                </c:pt>
                <c:pt idx="42">
                  <c:v>273.95999999999998</c:v>
                </c:pt>
                <c:pt idx="43">
                  <c:v>275.15999999999997</c:v>
                </c:pt>
                <c:pt idx="44">
                  <c:v>276.2</c:v>
                </c:pt>
                <c:pt idx="45">
                  <c:v>277.08</c:v>
                </c:pt>
                <c:pt idx="46">
                  <c:v>277.8</c:v>
                </c:pt>
                <c:pt idx="47">
                  <c:v>278.36</c:v>
                </c:pt>
                <c:pt idx="48">
                  <c:v>278.76</c:v>
                </c:pt>
                <c:pt idx="49">
                  <c:v>279</c:v>
                </c:pt>
                <c:pt idx="50">
                  <c:v>279.08</c:v>
                </c:pt>
                <c:pt idx="51">
                  <c:v>279</c:v>
                </c:pt>
                <c:pt idx="52">
                  <c:v>278.76</c:v>
                </c:pt>
                <c:pt idx="53">
                  <c:v>278.36</c:v>
                </c:pt>
                <c:pt idx="54">
                  <c:v>277.79999999999995</c:v>
                </c:pt>
                <c:pt idx="55">
                  <c:v>277.08</c:v>
                </c:pt>
                <c:pt idx="56">
                  <c:v>276.20000000000005</c:v>
                </c:pt>
                <c:pt idx="57">
                  <c:v>275.15999999999997</c:v>
                </c:pt>
                <c:pt idx="58">
                  <c:v>273.96000000000004</c:v>
                </c:pt>
                <c:pt idx="59">
                  <c:v>272.59999999999997</c:v>
                </c:pt>
                <c:pt idx="60">
                  <c:v>271.08</c:v>
                </c:pt>
                <c:pt idx="61">
                  <c:v>269.40000000000003</c:v>
                </c:pt>
                <c:pt idx="62">
                  <c:v>267.56</c:v>
                </c:pt>
                <c:pt idx="63">
                  <c:v>265.56</c:v>
                </c:pt>
                <c:pt idx="64">
                  <c:v>263.39999999999998</c:v>
                </c:pt>
                <c:pt idx="65">
                  <c:v>261.08</c:v>
                </c:pt>
                <c:pt idx="66">
                  <c:v>258.60000000000002</c:v>
                </c:pt>
                <c:pt idx="67">
                  <c:v>255.95999999999998</c:v>
                </c:pt>
                <c:pt idx="68">
                  <c:v>253.16</c:v>
                </c:pt>
                <c:pt idx="69">
                  <c:v>250.19999999999996</c:v>
                </c:pt>
                <c:pt idx="70">
                  <c:v>247.07999999999998</c:v>
                </c:pt>
                <c:pt idx="71">
                  <c:v>243.8</c:v>
                </c:pt>
                <c:pt idx="72">
                  <c:v>240.35999999999996</c:v>
                </c:pt>
                <c:pt idx="73">
                  <c:v>236.76</c:v>
                </c:pt>
                <c:pt idx="74">
                  <c:v>232.99999999999994</c:v>
                </c:pt>
                <c:pt idx="75">
                  <c:v>229.07999999999998</c:v>
                </c:pt>
                <c:pt idx="76">
                  <c:v>225</c:v>
                </c:pt>
                <c:pt idx="77">
                  <c:v>220.75999999999996</c:v>
                </c:pt>
                <c:pt idx="78">
                  <c:v>216.35999999999999</c:v>
                </c:pt>
                <c:pt idx="79">
                  <c:v>211.79999999999995</c:v>
                </c:pt>
                <c:pt idx="80">
                  <c:v>207.07999999999998</c:v>
                </c:pt>
                <c:pt idx="81">
                  <c:v>202.20000000000002</c:v>
                </c:pt>
                <c:pt idx="82">
                  <c:v>197.16000000000003</c:v>
                </c:pt>
                <c:pt idx="83">
                  <c:v>191.95999999999992</c:v>
                </c:pt>
                <c:pt idx="84">
                  <c:v>186.59999999999997</c:v>
                </c:pt>
                <c:pt idx="85">
                  <c:v>181.07999999999998</c:v>
                </c:pt>
                <c:pt idx="86">
                  <c:v>175.40000000000003</c:v>
                </c:pt>
                <c:pt idx="87">
                  <c:v>169.56000000000006</c:v>
                </c:pt>
                <c:pt idx="88">
                  <c:v>163.55999999999989</c:v>
                </c:pt>
                <c:pt idx="89">
                  <c:v>157.39999999999992</c:v>
                </c:pt>
                <c:pt idx="90">
                  <c:v>151.07999999999998</c:v>
                </c:pt>
                <c:pt idx="91">
                  <c:v>144.60000000000002</c:v>
                </c:pt>
                <c:pt idx="92">
                  <c:v>137.96000000000004</c:v>
                </c:pt>
                <c:pt idx="93">
                  <c:v>131.15999999999991</c:v>
                </c:pt>
                <c:pt idx="94">
                  <c:v>124.19999999999993</c:v>
                </c:pt>
                <c:pt idx="95">
                  <c:v>117.07999999999998</c:v>
                </c:pt>
                <c:pt idx="96">
                  <c:v>109.80000000000001</c:v>
                </c:pt>
                <c:pt idx="97">
                  <c:v>102.36000000000007</c:v>
                </c:pt>
                <c:pt idx="98">
                  <c:v>94.759999999999877</c:v>
                </c:pt>
                <c:pt idx="99">
                  <c:v>86.999999999999943</c:v>
                </c:pt>
                <c:pt idx="100">
                  <c:v>79.079999999999984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E5A6-4162-AFBA-47B016262731}"/>
            </c:ext>
          </c:extLst>
        </c:ser>
        <c:ser>
          <c:idx val="33"/>
          <c:order val="33"/>
          <c:tx>
            <c:strRef>
              <c:f>'GRG vs Evo 3'!$AQ$9</c:f>
              <c:strCache>
                <c:ptCount val="1"/>
                <c:pt idx="0">
                  <c:v>6,6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3'!$AQ$10:$AQ$110</c:f>
              <c:numCache>
                <c:formatCode>0.00</c:formatCode>
                <c:ptCount val="101"/>
                <c:pt idx="0">
                  <c:v>81.88</c:v>
                </c:pt>
                <c:pt idx="1">
                  <c:v>89.800000000000011</c:v>
                </c:pt>
                <c:pt idx="2">
                  <c:v>97.56</c:v>
                </c:pt>
                <c:pt idx="3">
                  <c:v>105.16</c:v>
                </c:pt>
                <c:pt idx="4">
                  <c:v>112.6</c:v>
                </c:pt>
                <c:pt idx="5">
                  <c:v>119.88</c:v>
                </c:pt>
                <c:pt idx="6">
                  <c:v>127</c:v>
                </c:pt>
                <c:pt idx="7">
                  <c:v>133.96</c:v>
                </c:pt>
                <c:pt idx="8">
                  <c:v>140.76</c:v>
                </c:pt>
                <c:pt idx="9">
                  <c:v>147.4</c:v>
                </c:pt>
                <c:pt idx="10">
                  <c:v>153.88</c:v>
                </c:pt>
                <c:pt idx="11">
                  <c:v>160.19999999999999</c:v>
                </c:pt>
                <c:pt idx="12">
                  <c:v>166.36</c:v>
                </c:pt>
                <c:pt idx="13">
                  <c:v>172.36</c:v>
                </c:pt>
                <c:pt idx="14">
                  <c:v>178.2</c:v>
                </c:pt>
                <c:pt idx="15">
                  <c:v>183.88</c:v>
                </c:pt>
                <c:pt idx="16">
                  <c:v>189.4</c:v>
                </c:pt>
                <c:pt idx="17">
                  <c:v>194.76</c:v>
                </c:pt>
                <c:pt idx="18">
                  <c:v>199.96</c:v>
                </c:pt>
                <c:pt idx="19">
                  <c:v>205</c:v>
                </c:pt>
                <c:pt idx="20">
                  <c:v>209.88</c:v>
                </c:pt>
                <c:pt idx="21">
                  <c:v>214.60000000000002</c:v>
                </c:pt>
                <c:pt idx="22">
                  <c:v>219.16</c:v>
                </c:pt>
                <c:pt idx="23">
                  <c:v>223.56</c:v>
                </c:pt>
                <c:pt idx="24">
                  <c:v>227.8</c:v>
                </c:pt>
                <c:pt idx="25">
                  <c:v>231.88</c:v>
                </c:pt>
                <c:pt idx="26">
                  <c:v>235.8</c:v>
                </c:pt>
                <c:pt idx="27">
                  <c:v>239.56</c:v>
                </c:pt>
                <c:pt idx="28">
                  <c:v>243.16</c:v>
                </c:pt>
                <c:pt idx="29">
                  <c:v>246.60000000000002</c:v>
                </c:pt>
                <c:pt idx="30">
                  <c:v>249.88</c:v>
                </c:pt>
                <c:pt idx="31">
                  <c:v>253</c:v>
                </c:pt>
                <c:pt idx="32">
                  <c:v>255.96</c:v>
                </c:pt>
                <c:pt idx="33">
                  <c:v>258.76</c:v>
                </c:pt>
                <c:pt idx="34">
                  <c:v>261.39999999999998</c:v>
                </c:pt>
                <c:pt idx="35">
                  <c:v>263.88</c:v>
                </c:pt>
                <c:pt idx="36">
                  <c:v>266.2</c:v>
                </c:pt>
                <c:pt idx="37">
                  <c:v>268.36</c:v>
                </c:pt>
                <c:pt idx="38">
                  <c:v>270.36</c:v>
                </c:pt>
                <c:pt idx="39">
                  <c:v>272.2</c:v>
                </c:pt>
                <c:pt idx="40">
                  <c:v>273.88</c:v>
                </c:pt>
                <c:pt idx="41">
                  <c:v>275.39999999999998</c:v>
                </c:pt>
                <c:pt idx="42">
                  <c:v>276.76</c:v>
                </c:pt>
                <c:pt idx="43">
                  <c:v>277.96000000000004</c:v>
                </c:pt>
                <c:pt idx="44">
                  <c:v>279</c:v>
                </c:pt>
                <c:pt idx="45">
                  <c:v>279.88</c:v>
                </c:pt>
                <c:pt idx="46">
                  <c:v>280.60000000000002</c:v>
                </c:pt>
                <c:pt idx="47">
                  <c:v>281.15999999999997</c:v>
                </c:pt>
                <c:pt idx="48">
                  <c:v>281.56</c:v>
                </c:pt>
                <c:pt idx="49">
                  <c:v>281.79999999999995</c:v>
                </c:pt>
                <c:pt idx="50">
                  <c:v>281.88</c:v>
                </c:pt>
                <c:pt idx="51">
                  <c:v>281.8</c:v>
                </c:pt>
                <c:pt idx="52">
                  <c:v>281.56</c:v>
                </c:pt>
                <c:pt idx="53">
                  <c:v>281.16000000000003</c:v>
                </c:pt>
                <c:pt idx="54">
                  <c:v>280.60000000000002</c:v>
                </c:pt>
                <c:pt idx="55">
                  <c:v>279.88</c:v>
                </c:pt>
                <c:pt idx="56">
                  <c:v>279</c:v>
                </c:pt>
                <c:pt idx="57">
                  <c:v>277.95999999999998</c:v>
                </c:pt>
                <c:pt idx="58">
                  <c:v>276.76</c:v>
                </c:pt>
                <c:pt idx="59">
                  <c:v>275.39999999999998</c:v>
                </c:pt>
                <c:pt idx="60">
                  <c:v>273.88</c:v>
                </c:pt>
                <c:pt idx="61">
                  <c:v>272.20000000000005</c:v>
                </c:pt>
                <c:pt idx="62">
                  <c:v>270.36</c:v>
                </c:pt>
                <c:pt idx="63">
                  <c:v>268.36</c:v>
                </c:pt>
                <c:pt idx="64">
                  <c:v>266.2</c:v>
                </c:pt>
                <c:pt idx="65">
                  <c:v>263.88</c:v>
                </c:pt>
                <c:pt idx="66">
                  <c:v>261.39999999999998</c:v>
                </c:pt>
                <c:pt idx="67">
                  <c:v>258.76</c:v>
                </c:pt>
                <c:pt idx="68">
                  <c:v>255.96</c:v>
                </c:pt>
                <c:pt idx="69">
                  <c:v>252.99999999999997</c:v>
                </c:pt>
                <c:pt idx="70">
                  <c:v>249.88</c:v>
                </c:pt>
                <c:pt idx="71">
                  <c:v>246.60000000000002</c:v>
                </c:pt>
                <c:pt idx="72">
                  <c:v>243.15999999999997</c:v>
                </c:pt>
                <c:pt idx="73">
                  <c:v>239.56</c:v>
                </c:pt>
                <c:pt idx="74">
                  <c:v>235.79999999999995</c:v>
                </c:pt>
                <c:pt idx="75">
                  <c:v>231.88</c:v>
                </c:pt>
                <c:pt idx="76">
                  <c:v>227.8</c:v>
                </c:pt>
                <c:pt idx="77">
                  <c:v>223.55999999999997</c:v>
                </c:pt>
                <c:pt idx="78">
                  <c:v>219.16</c:v>
                </c:pt>
                <c:pt idx="79">
                  <c:v>214.59999999999997</c:v>
                </c:pt>
                <c:pt idx="80">
                  <c:v>209.88</c:v>
                </c:pt>
                <c:pt idx="81">
                  <c:v>205.00000000000003</c:v>
                </c:pt>
                <c:pt idx="82">
                  <c:v>199.96000000000004</c:v>
                </c:pt>
                <c:pt idx="83">
                  <c:v>194.75999999999993</c:v>
                </c:pt>
                <c:pt idx="84">
                  <c:v>189.39999999999998</c:v>
                </c:pt>
                <c:pt idx="85">
                  <c:v>183.88</c:v>
                </c:pt>
                <c:pt idx="86">
                  <c:v>178.20000000000005</c:v>
                </c:pt>
                <c:pt idx="87">
                  <c:v>172.36000000000007</c:v>
                </c:pt>
                <c:pt idx="88">
                  <c:v>166.3599999999999</c:v>
                </c:pt>
                <c:pt idx="89">
                  <c:v>160.19999999999993</c:v>
                </c:pt>
                <c:pt idx="90">
                  <c:v>153.88</c:v>
                </c:pt>
                <c:pt idx="91">
                  <c:v>147.40000000000003</c:v>
                </c:pt>
                <c:pt idx="92">
                  <c:v>140.76000000000005</c:v>
                </c:pt>
                <c:pt idx="93">
                  <c:v>133.95999999999992</c:v>
                </c:pt>
                <c:pt idx="94">
                  <c:v>126.99999999999994</c:v>
                </c:pt>
                <c:pt idx="95">
                  <c:v>119.88</c:v>
                </c:pt>
                <c:pt idx="96">
                  <c:v>112.60000000000002</c:v>
                </c:pt>
                <c:pt idx="97">
                  <c:v>105.16000000000008</c:v>
                </c:pt>
                <c:pt idx="98">
                  <c:v>97.559999999999889</c:v>
                </c:pt>
                <c:pt idx="99">
                  <c:v>89.799999999999955</c:v>
                </c:pt>
                <c:pt idx="100">
                  <c:v>81.88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E5A6-4162-AFBA-47B016262731}"/>
            </c:ext>
          </c:extLst>
        </c:ser>
        <c:ser>
          <c:idx val="34"/>
          <c:order val="34"/>
          <c:tx>
            <c:strRef>
              <c:f>'GRG vs Evo 3'!$AR$9</c:f>
              <c:strCache>
                <c:ptCount val="1"/>
                <c:pt idx="0">
                  <c:v>6,8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3'!$AR$10:$AR$110</c:f>
              <c:numCache>
                <c:formatCode>0.00</c:formatCode>
                <c:ptCount val="101"/>
                <c:pt idx="0">
                  <c:v>84.52000000000001</c:v>
                </c:pt>
                <c:pt idx="1">
                  <c:v>92.44</c:v>
                </c:pt>
                <c:pt idx="2">
                  <c:v>100.20000000000002</c:v>
                </c:pt>
                <c:pt idx="3">
                  <c:v>107.8</c:v>
                </c:pt>
                <c:pt idx="4">
                  <c:v>115.24000000000001</c:v>
                </c:pt>
                <c:pt idx="5">
                  <c:v>122.52000000000001</c:v>
                </c:pt>
                <c:pt idx="6">
                  <c:v>129.63999999999999</c:v>
                </c:pt>
                <c:pt idx="7">
                  <c:v>136.6</c:v>
                </c:pt>
                <c:pt idx="8">
                  <c:v>143.4</c:v>
                </c:pt>
                <c:pt idx="9">
                  <c:v>150.04</c:v>
                </c:pt>
                <c:pt idx="10">
                  <c:v>156.52000000000001</c:v>
                </c:pt>
                <c:pt idx="11">
                  <c:v>162.84</c:v>
                </c:pt>
                <c:pt idx="12">
                  <c:v>169</c:v>
                </c:pt>
                <c:pt idx="13">
                  <c:v>175</c:v>
                </c:pt>
                <c:pt idx="14">
                  <c:v>180.84</c:v>
                </c:pt>
                <c:pt idx="15">
                  <c:v>186.51999999999998</c:v>
                </c:pt>
                <c:pt idx="16">
                  <c:v>192.04000000000002</c:v>
                </c:pt>
                <c:pt idx="17">
                  <c:v>197.4</c:v>
                </c:pt>
                <c:pt idx="18">
                  <c:v>202.6</c:v>
                </c:pt>
                <c:pt idx="19">
                  <c:v>207.64</c:v>
                </c:pt>
                <c:pt idx="20">
                  <c:v>212.51999999999998</c:v>
                </c:pt>
                <c:pt idx="21">
                  <c:v>217.24</c:v>
                </c:pt>
                <c:pt idx="22">
                  <c:v>221.8</c:v>
                </c:pt>
                <c:pt idx="23">
                  <c:v>226.2</c:v>
                </c:pt>
                <c:pt idx="24">
                  <c:v>230.44</c:v>
                </c:pt>
                <c:pt idx="25">
                  <c:v>234.52</c:v>
                </c:pt>
                <c:pt idx="26">
                  <c:v>238.44</c:v>
                </c:pt>
                <c:pt idx="27">
                  <c:v>242.2</c:v>
                </c:pt>
                <c:pt idx="28">
                  <c:v>245.8</c:v>
                </c:pt>
                <c:pt idx="29">
                  <c:v>249.24</c:v>
                </c:pt>
                <c:pt idx="30">
                  <c:v>252.51999999999998</c:v>
                </c:pt>
                <c:pt idx="31">
                  <c:v>255.64</c:v>
                </c:pt>
                <c:pt idx="32">
                  <c:v>258.60000000000002</c:v>
                </c:pt>
                <c:pt idx="33">
                  <c:v>261.39999999999998</c:v>
                </c:pt>
                <c:pt idx="34">
                  <c:v>264.04000000000002</c:v>
                </c:pt>
                <c:pt idx="35">
                  <c:v>266.52</c:v>
                </c:pt>
                <c:pt idx="36">
                  <c:v>268.84000000000003</c:v>
                </c:pt>
                <c:pt idx="37">
                  <c:v>271</c:v>
                </c:pt>
                <c:pt idx="38">
                  <c:v>273</c:v>
                </c:pt>
                <c:pt idx="39">
                  <c:v>274.84000000000003</c:v>
                </c:pt>
                <c:pt idx="40">
                  <c:v>276.52</c:v>
                </c:pt>
                <c:pt idx="41">
                  <c:v>278.04000000000002</c:v>
                </c:pt>
                <c:pt idx="42">
                  <c:v>279.39999999999998</c:v>
                </c:pt>
                <c:pt idx="43">
                  <c:v>280.60000000000002</c:v>
                </c:pt>
                <c:pt idx="44">
                  <c:v>281.64</c:v>
                </c:pt>
                <c:pt idx="45">
                  <c:v>282.52</c:v>
                </c:pt>
                <c:pt idx="46">
                  <c:v>283.24</c:v>
                </c:pt>
                <c:pt idx="47">
                  <c:v>283.8</c:v>
                </c:pt>
                <c:pt idx="48">
                  <c:v>284.20000000000005</c:v>
                </c:pt>
                <c:pt idx="49">
                  <c:v>284.44</c:v>
                </c:pt>
                <c:pt idx="50">
                  <c:v>284.52</c:v>
                </c:pt>
                <c:pt idx="51">
                  <c:v>284.44000000000005</c:v>
                </c:pt>
                <c:pt idx="52">
                  <c:v>284.2</c:v>
                </c:pt>
                <c:pt idx="53">
                  <c:v>283.8</c:v>
                </c:pt>
                <c:pt idx="54">
                  <c:v>283.24</c:v>
                </c:pt>
                <c:pt idx="55">
                  <c:v>282.52</c:v>
                </c:pt>
                <c:pt idx="56">
                  <c:v>281.64</c:v>
                </c:pt>
                <c:pt idx="57">
                  <c:v>280.59999999999997</c:v>
                </c:pt>
                <c:pt idx="58">
                  <c:v>279.39999999999998</c:v>
                </c:pt>
                <c:pt idx="59">
                  <c:v>278.03999999999996</c:v>
                </c:pt>
                <c:pt idx="60">
                  <c:v>276.52</c:v>
                </c:pt>
                <c:pt idx="61">
                  <c:v>274.84000000000003</c:v>
                </c:pt>
                <c:pt idx="62">
                  <c:v>273</c:v>
                </c:pt>
                <c:pt idx="63">
                  <c:v>271</c:v>
                </c:pt>
                <c:pt idx="64">
                  <c:v>268.83999999999997</c:v>
                </c:pt>
                <c:pt idx="65">
                  <c:v>266.52</c:v>
                </c:pt>
                <c:pt idx="66">
                  <c:v>264.04000000000002</c:v>
                </c:pt>
                <c:pt idx="67">
                  <c:v>261.39999999999998</c:v>
                </c:pt>
                <c:pt idx="68">
                  <c:v>258.60000000000002</c:v>
                </c:pt>
                <c:pt idx="69">
                  <c:v>255.64</c:v>
                </c:pt>
                <c:pt idx="70">
                  <c:v>252.52</c:v>
                </c:pt>
                <c:pt idx="71">
                  <c:v>249.24000000000004</c:v>
                </c:pt>
                <c:pt idx="72">
                  <c:v>245.79999999999998</c:v>
                </c:pt>
                <c:pt idx="73">
                  <c:v>242.20000000000002</c:v>
                </c:pt>
                <c:pt idx="74">
                  <c:v>238.43999999999997</c:v>
                </c:pt>
                <c:pt idx="75">
                  <c:v>234.52</c:v>
                </c:pt>
                <c:pt idx="76">
                  <c:v>230.44000000000003</c:v>
                </c:pt>
                <c:pt idx="77">
                  <c:v>226.2</c:v>
                </c:pt>
                <c:pt idx="78">
                  <c:v>221.8</c:v>
                </c:pt>
                <c:pt idx="79">
                  <c:v>217.23999999999998</c:v>
                </c:pt>
                <c:pt idx="80">
                  <c:v>212.52</c:v>
                </c:pt>
                <c:pt idx="81">
                  <c:v>207.64000000000004</c:v>
                </c:pt>
                <c:pt idx="82">
                  <c:v>202.60000000000002</c:v>
                </c:pt>
                <c:pt idx="83">
                  <c:v>197.39999999999992</c:v>
                </c:pt>
                <c:pt idx="84">
                  <c:v>192.03999999999996</c:v>
                </c:pt>
                <c:pt idx="85">
                  <c:v>186.51999999999998</c:v>
                </c:pt>
                <c:pt idx="86">
                  <c:v>180.84000000000003</c:v>
                </c:pt>
                <c:pt idx="87">
                  <c:v>175.00000000000006</c:v>
                </c:pt>
                <c:pt idx="88">
                  <c:v>168.99999999999989</c:v>
                </c:pt>
                <c:pt idx="89">
                  <c:v>162.83999999999992</c:v>
                </c:pt>
                <c:pt idx="90">
                  <c:v>156.51999999999998</c:v>
                </c:pt>
                <c:pt idx="91">
                  <c:v>150.04000000000002</c:v>
                </c:pt>
                <c:pt idx="92">
                  <c:v>143.40000000000003</c:v>
                </c:pt>
                <c:pt idx="93">
                  <c:v>136.59999999999991</c:v>
                </c:pt>
                <c:pt idx="94">
                  <c:v>129.63999999999993</c:v>
                </c:pt>
                <c:pt idx="95">
                  <c:v>122.51999999999998</c:v>
                </c:pt>
                <c:pt idx="96">
                  <c:v>115.24000000000001</c:v>
                </c:pt>
                <c:pt idx="97">
                  <c:v>107.80000000000007</c:v>
                </c:pt>
                <c:pt idx="98">
                  <c:v>100.19999999999987</c:v>
                </c:pt>
                <c:pt idx="99">
                  <c:v>92.439999999999941</c:v>
                </c:pt>
                <c:pt idx="100">
                  <c:v>84.519999999999982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E5A6-4162-AFBA-47B016262731}"/>
            </c:ext>
          </c:extLst>
        </c:ser>
        <c:ser>
          <c:idx val="35"/>
          <c:order val="35"/>
          <c:tx>
            <c:strRef>
              <c:f>'GRG vs Evo 3'!$AS$9</c:f>
              <c:strCache>
                <c:ptCount val="1"/>
                <c:pt idx="0">
                  <c:v>7,0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3'!$AS$10:$AS$110</c:f>
              <c:numCache>
                <c:formatCode>0.00</c:formatCode>
                <c:ptCount val="101"/>
                <c:pt idx="0">
                  <c:v>87</c:v>
                </c:pt>
                <c:pt idx="1">
                  <c:v>94.92</c:v>
                </c:pt>
                <c:pt idx="2">
                  <c:v>102.68</c:v>
                </c:pt>
                <c:pt idx="3">
                  <c:v>110.28</c:v>
                </c:pt>
                <c:pt idx="4">
                  <c:v>117.72</c:v>
                </c:pt>
                <c:pt idx="5">
                  <c:v>125</c:v>
                </c:pt>
                <c:pt idx="6">
                  <c:v>132.12</c:v>
                </c:pt>
                <c:pt idx="7">
                  <c:v>139.07999999999998</c:v>
                </c:pt>
                <c:pt idx="8">
                  <c:v>145.88</c:v>
                </c:pt>
                <c:pt idx="9">
                  <c:v>152.51999999999998</c:v>
                </c:pt>
                <c:pt idx="10">
                  <c:v>159</c:v>
                </c:pt>
                <c:pt idx="11">
                  <c:v>165.32</c:v>
                </c:pt>
                <c:pt idx="12">
                  <c:v>171.48</c:v>
                </c:pt>
                <c:pt idx="13">
                  <c:v>177.48000000000002</c:v>
                </c:pt>
                <c:pt idx="14">
                  <c:v>183.32</c:v>
                </c:pt>
                <c:pt idx="15">
                  <c:v>189</c:v>
                </c:pt>
                <c:pt idx="16">
                  <c:v>194.51999999999998</c:v>
                </c:pt>
                <c:pt idx="17">
                  <c:v>199.88</c:v>
                </c:pt>
                <c:pt idx="18">
                  <c:v>205.08</c:v>
                </c:pt>
                <c:pt idx="19">
                  <c:v>210.12</c:v>
                </c:pt>
                <c:pt idx="20">
                  <c:v>215</c:v>
                </c:pt>
                <c:pt idx="21">
                  <c:v>219.72</c:v>
                </c:pt>
                <c:pt idx="22">
                  <c:v>224.28</c:v>
                </c:pt>
                <c:pt idx="23">
                  <c:v>228.68</c:v>
                </c:pt>
                <c:pt idx="24">
                  <c:v>232.92</c:v>
                </c:pt>
                <c:pt idx="25">
                  <c:v>237</c:v>
                </c:pt>
                <c:pt idx="26">
                  <c:v>240.92</c:v>
                </c:pt>
                <c:pt idx="27">
                  <c:v>244.68</c:v>
                </c:pt>
                <c:pt idx="28">
                  <c:v>248.28</c:v>
                </c:pt>
                <c:pt idx="29">
                  <c:v>251.72</c:v>
                </c:pt>
                <c:pt idx="30">
                  <c:v>255</c:v>
                </c:pt>
                <c:pt idx="31">
                  <c:v>258.12</c:v>
                </c:pt>
                <c:pt idx="32">
                  <c:v>261.08</c:v>
                </c:pt>
                <c:pt idx="33">
                  <c:v>263.88</c:v>
                </c:pt>
                <c:pt idx="34">
                  <c:v>266.52</c:v>
                </c:pt>
                <c:pt idx="35">
                  <c:v>269</c:v>
                </c:pt>
                <c:pt idx="36">
                  <c:v>271.32</c:v>
                </c:pt>
                <c:pt idx="37">
                  <c:v>273.48</c:v>
                </c:pt>
                <c:pt idx="38">
                  <c:v>275.48</c:v>
                </c:pt>
                <c:pt idx="39">
                  <c:v>277.32</c:v>
                </c:pt>
                <c:pt idx="40">
                  <c:v>279</c:v>
                </c:pt>
                <c:pt idx="41">
                  <c:v>280.52</c:v>
                </c:pt>
                <c:pt idx="42">
                  <c:v>281.88</c:v>
                </c:pt>
                <c:pt idx="43">
                  <c:v>283.08000000000004</c:v>
                </c:pt>
                <c:pt idx="44">
                  <c:v>284.12</c:v>
                </c:pt>
                <c:pt idx="45">
                  <c:v>285</c:v>
                </c:pt>
                <c:pt idx="46">
                  <c:v>285.72000000000003</c:v>
                </c:pt>
                <c:pt idx="47">
                  <c:v>286.27999999999997</c:v>
                </c:pt>
                <c:pt idx="48">
                  <c:v>286.68</c:v>
                </c:pt>
                <c:pt idx="49">
                  <c:v>286.91999999999996</c:v>
                </c:pt>
                <c:pt idx="50">
                  <c:v>287</c:v>
                </c:pt>
                <c:pt idx="51">
                  <c:v>286.92</c:v>
                </c:pt>
                <c:pt idx="52">
                  <c:v>286.68</c:v>
                </c:pt>
                <c:pt idx="53">
                  <c:v>286.27999999999997</c:v>
                </c:pt>
                <c:pt idx="54">
                  <c:v>285.71999999999997</c:v>
                </c:pt>
                <c:pt idx="55">
                  <c:v>285</c:v>
                </c:pt>
                <c:pt idx="56">
                  <c:v>284.12</c:v>
                </c:pt>
                <c:pt idx="57">
                  <c:v>283.08</c:v>
                </c:pt>
                <c:pt idx="58">
                  <c:v>281.88</c:v>
                </c:pt>
                <c:pt idx="59">
                  <c:v>280.52</c:v>
                </c:pt>
                <c:pt idx="60">
                  <c:v>279</c:v>
                </c:pt>
                <c:pt idx="61">
                  <c:v>277.32000000000005</c:v>
                </c:pt>
                <c:pt idx="62">
                  <c:v>275.48</c:v>
                </c:pt>
                <c:pt idx="63">
                  <c:v>273.48</c:v>
                </c:pt>
                <c:pt idx="64">
                  <c:v>271.32</c:v>
                </c:pt>
                <c:pt idx="65">
                  <c:v>269</c:v>
                </c:pt>
                <c:pt idx="66">
                  <c:v>266.52</c:v>
                </c:pt>
                <c:pt idx="67">
                  <c:v>263.88</c:v>
                </c:pt>
                <c:pt idx="68">
                  <c:v>261.08000000000004</c:v>
                </c:pt>
                <c:pt idx="69">
                  <c:v>258.12</c:v>
                </c:pt>
                <c:pt idx="70">
                  <c:v>255</c:v>
                </c:pt>
                <c:pt idx="71">
                  <c:v>251.72000000000003</c:v>
                </c:pt>
                <c:pt idx="72">
                  <c:v>248.27999999999997</c:v>
                </c:pt>
                <c:pt idx="73">
                  <c:v>244.68</c:v>
                </c:pt>
                <c:pt idx="74">
                  <c:v>240.91999999999996</c:v>
                </c:pt>
                <c:pt idx="75">
                  <c:v>237</c:v>
                </c:pt>
                <c:pt idx="76">
                  <c:v>232.92000000000002</c:v>
                </c:pt>
                <c:pt idx="77">
                  <c:v>228.67999999999998</c:v>
                </c:pt>
                <c:pt idx="78">
                  <c:v>224.28</c:v>
                </c:pt>
                <c:pt idx="79">
                  <c:v>219.71999999999997</c:v>
                </c:pt>
                <c:pt idx="80">
                  <c:v>215</c:v>
                </c:pt>
                <c:pt idx="81">
                  <c:v>210.12</c:v>
                </c:pt>
                <c:pt idx="82">
                  <c:v>205.08000000000004</c:v>
                </c:pt>
                <c:pt idx="83">
                  <c:v>199.87999999999994</c:v>
                </c:pt>
                <c:pt idx="84">
                  <c:v>194.51999999999998</c:v>
                </c:pt>
                <c:pt idx="85">
                  <c:v>189</c:v>
                </c:pt>
                <c:pt idx="86">
                  <c:v>183.32000000000005</c:v>
                </c:pt>
                <c:pt idx="87">
                  <c:v>177.48000000000008</c:v>
                </c:pt>
                <c:pt idx="88">
                  <c:v>171.4799999999999</c:v>
                </c:pt>
                <c:pt idx="89">
                  <c:v>165.31999999999994</c:v>
                </c:pt>
                <c:pt idx="90">
                  <c:v>159</c:v>
                </c:pt>
                <c:pt idx="91">
                  <c:v>152.52000000000004</c:v>
                </c:pt>
                <c:pt idx="92">
                  <c:v>145.88000000000005</c:v>
                </c:pt>
                <c:pt idx="93">
                  <c:v>139.07999999999993</c:v>
                </c:pt>
                <c:pt idx="94">
                  <c:v>132.11999999999995</c:v>
                </c:pt>
                <c:pt idx="95">
                  <c:v>125</c:v>
                </c:pt>
                <c:pt idx="96">
                  <c:v>117.72000000000003</c:v>
                </c:pt>
                <c:pt idx="97">
                  <c:v>110.28000000000009</c:v>
                </c:pt>
                <c:pt idx="98">
                  <c:v>102.67999999999989</c:v>
                </c:pt>
                <c:pt idx="99">
                  <c:v>94.919999999999959</c:v>
                </c:pt>
                <c:pt idx="100">
                  <c:v>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E5A6-4162-AFBA-47B016262731}"/>
            </c:ext>
          </c:extLst>
        </c:ser>
        <c:ser>
          <c:idx val="36"/>
          <c:order val="36"/>
          <c:tx>
            <c:strRef>
              <c:f>'GRG vs Evo 3'!$AT$9</c:f>
              <c:strCache>
                <c:ptCount val="1"/>
                <c:pt idx="0">
                  <c:v>7,2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3'!$AT$10:$AT$110</c:f>
              <c:numCache>
                <c:formatCode>0.00</c:formatCode>
                <c:ptCount val="101"/>
                <c:pt idx="0">
                  <c:v>89.32</c:v>
                </c:pt>
                <c:pt idx="1">
                  <c:v>97.240000000000009</c:v>
                </c:pt>
                <c:pt idx="2">
                  <c:v>105</c:v>
                </c:pt>
                <c:pt idx="3">
                  <c:v>112.6</c:v>
                </c:pt>
                <c:pt idx="4">
                  <c:v>120.03999999999999</c:v>
                </c:pt>
                <c:pt idx="5">
                  <c:v>127.32</c:v>
                </c:pt>
                <c:pt idx="6">
                  <c:v>134.44</c:v>
                </c:pt>
                <c:pt idx="7">
                  <c:v>141.4</c:v>
                </c:pt>
                <c:pt idx="8">
                  <c:v>148.19999999999999</c:v>
                </c:pt>
                <c:pt idx="9">
                  <c:v>154.84</c:v>
                </c:pt>
                <c:pt idx="10">
                  <c:v>161.32</c:v>
                </c:pt>
                <c:pt idx="11">
                  <c:v>167.64</c:v>
                </c:pt>
                <c:pt idx="12">
                  <c:v>173.8</c:v>
                </c:pt>
                <c:pt idx="13">
                  <c:v>179.8</c:v>
                </c:pt>
                <c:pt idx="14">
                  <c:v>185.64</c:v>
                </c:pt>
                <c:pt idx="15">
                  <c:v>191.32</c:v>
                </c:pt>
                <c:pt idx="16">
                  <c:v>196.84</c:v>
                </c:pt>
                <c:pt idx="17">
                  <c:v>202.2</c:v>
                </c:pt>
                <c:pt idx="18">
                  <c:v>207.4</c:v>
                </c:pt>
                <c:pt idx="19">
                  <c:v>212.44</c:v>
                </c:pt>
                <c:pt idx="20">
                  <c:v>217.32</c:v>
                </c:pt>
                <c:pt idx="21">
                  <c:v>222.04</c:v>
                </c:pt>
                <c:pt idx="22">
                  <c:v>226.6</c:v>
                </c:pt>
                <c:pt idx="23">
                  <c:v>231</c:v>
                </c:pt>
                <c:pt idx="24">
                  <c:v>235.24</c:v>
                </c:pt>
                <c:pt idx="25">
                  <c:v>239.32</c:v>
                </c:pt>
                <c:pt idx="26">
                  <c:v>243.24</c:v>
                </c:pt>
                <c:pt idx="27">
                  <c:v>247</c:v>
                </c:pt>
                <c:pt idx="28">
                  <c:v>250.6</c:v>
                </c:pt>
                <c:pt idx="29">
                  <c:v>254.04</c:v>
                </c:pt>
                <c:pt idx="30">
                  <c:v>257.32</c:v>
                </c:pt>
                <c:pt idx="31">
                  <c:v>260.44</c:v>
                </c:pt>
                <c:pt idx="32">
                  <c:v>263.39999999999998</c:v>
                </c:pt>
                <c:pt idx="33">
                  <c:v>266.2</c:v>
                </c:pt>
                <c:pt idx="34">
                  <c:v>268.84000000000003</c:v>
                </c:pt>
                <c:pt idx="35">
                  <c:v>271.32</c:v>
                </c:pt>
                <c:pt idx="36">
                  <c:v>273.64</c:v>
                </c:pt>
                <c:pt idx="37">
                  <c:v>275.8</c:v>
                </c:pt>
                <c:pt idx="38">
                  <c:v>277.8</c:v>
                </c:pt>
                <c:pt idx="39">
                  <c:v>279.64</c:v>
                </c:pt>
                <c:pt idx="40">
                  <c:v>281.32</c:v>
                </c:pt>
                <c:pt idx="41">
                  <c:v>282.84000000000003</c:v>
                </c:pt>
                <c:pt idx="42">
                  <c:v>284.2</c:v>
                </c:pt>
                <c:pt idx="43">
                  <c:v>285.39999999999998</c:v>
                </c:pt>
                <c:pt idx="44">
                  <c:v>286.44</c:v>
                </c:pt>
                <c:pt idx="45">
                  <c:v>287.32</c:v>
                </c:pt>
                <c:pt idx="46">
                  <c:v>288.04000000000002</c:v>
                </c:pt>
                <c:pt idx="47">
                  <c:v>288.60000000000002</c:v>
                </c:pt>
                <c:pt idx="48">
                  <c:v>289</c:v>
                </c:pt>
                <c:pt idx="49">
                  <c:v>289.24</c:v>
                </c:pt>
                <c:pt idx="50">
                  <c:v>289.32</c:v>
                </c:pt>
                <c:pt idx="51">
                  <c:v>289.24</c:v>
                </c:pt>
                <c:pt idx="52">
                  <c:v>289</c:v>
                </c:pt>
                <c:pt idx="53">
                  <c:v>288.60000000000002</c:v>
                </c:pt>
                <c:pt idx="54">
                  <c:v>288.03999999999996</c:v>
                </c:pt>
                <c:pt idx="55">
                  <c:v>287.32</c:v>
                </c:pt>
                <c:pt idx="56">
                  <c:v>286.44</c:v>
                </c:pt>
                <c:pt idx="57">
                  <c:v>285.39999999999998</c:v>
                </c:pt>
                <c:pt idx="58">
                  <c:v>284.2</c:v>
                </c:pt>
                <c:pt idx="59">
                  <c:v>282.83999999999997</c:v>
                </c:pt>
                <c:pt idx="60">
                  <c:v>281.32</c:v>
                </c:pt>
                <c:pt idx="61">
                  <c:v>279.64</c:v>
                </c:pt>
                <c:pt idx="62">
                  <c:v>277.79999999999995</c:v>
                </c:pt>
                <c:pt idx="63">
                  <c:v>275.8</c:v>
                </c:pt>
                <c:pt idx="64">
                  <c:v>273.64</c:v>
                </c:pt>
                <c:pt idx="65">
                  <c:v>271.32</c:v>
                </c:pt>
                <c:pt idx="66">
                  <c:v>268.84000000000003</c:v>
                </c:pt>
                <c:pt idx="67">
                  <c:v>266.2</c:v>
                </c:pt>
                <c:pt idx="68">
                  <c:v>263.39999999999998</c:v>
                </c:pt>
                <c:pt idx="69">
                  <c:v>260.43999999999994</c:v>
                </c:pt>
                <c:pt idx="70">
                  <c:v>257.32</c:v>
                </c:pt>
                <c:pt idx="71">
                  <c:v>254.04000000000002</c:v>
                </c:pt>
                <c:pt idx="72">
                  <c:v>250.59999999999997</c:v>
                </c:pt>
                <c:pt idx="73">
                  <c:v>247</c:v>
                </c:pt>
                <c:pt idx="74">
                  <c:v>243.23999999999995</c:v>
                </c:pt>
                <c:pt idx="75">
                  <c:v>239.32</c:v>
                </c:pt>
                <c:pt idx="76">
                  <c:v>235.24</c:v>
                </c:pt>
                <c:pt idx="77">
                  <c:v>230.99999999999997</c:v>
                </c:pt>
                <c:pt idx="78">
                  <c:v>226.6</c:v>
                </c:pt>
                <c:pt idx="79">
                  <c:v>222.03999999999996</c:v>
                </c:pt>
                <c:pt idx="80">
                  <c:v>217.32</c:v>
                </c:pt>
                <c:pt idx="81">
                  <c:v>212.44000000000005</c:v>
                </c:pt>
                <c:pt idx="82">
                  <c:v>207.40000000000003</c:v>
                </c:pt>
                <c:pt idx="83">
                  <c:v>202.19999999999993</c:v>
                </c:pt>
                <c:pt idx="84">
                  <c:v>196.83999999999997</c:v>
                </c:pt>
                <c:pt idx="85">
                  <c:v>191.32</c:v>
                </c:pt>
                <c:pt idx="86">
                  <c:v>185.64000000000004</c:v>
                </c:pt>
                <c:pt idx="87">
                  <c:v>179.80000000000007</c:v>
                </c:pt>
                <c:pt idx="88">
                  <c:v>173.7999999999999</c:v>
                </c:pt>
                <c:pt idx="89">
                  <c:v>167.63999999999993</c:v>
                </c:pt>
                <c:pt idx="90">
                  <c:v>161.32</c:v>
                </c:pt>
                <c:pt idx="91">
                  <c:v>154.84000000000003</c:v>
                </c:pt>
                <c:pt idx="92">
                  <c:v>148.20000000000005</c:v>
                </c:pt>
                <c:pt idx="93">
                  <c:v>141.39999999999992</c:v>
                </c:pt>
                <c:pt idx="94">
                  <c:v>134.43999999999994</c:v>
                </c:pt>
                <c:pt idx="95">
                  <c:v>127.32</c:v>
                </c:pt>
                <c:pt idx="96">
                  <c:v>120.04000000000002</c:v>
                </c:pt>
                <c:pt idx="97">
                  <c:v>112.60000000000008</c:v>
                </c:pt>
                <c:pt idx="98">
                  <c:v>104.99999999999989</c:v>
                </c:pt>
                <c:pt idx="99">
                  <c:v>97.239999999999952</c:v>
                </c:pt>
                <c:pt idx="100">
                  <c:v>89.32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E5A6-4162-AFBA-47B016262731}"/>
            </c:ext>
          </c:extLst>
        </c:ser>
        <c:ser>
          <c:idx val="37"/>
          <c:order val="37"/>
          <c:tx>
            <c:strRef>
              <c:f>'GRG vs Evo 3'!$AU$9</c:f>
              <c:strCache>
                <c:ptCount val="1"/>
                <c:pt idx="0">
                  <c:v>7,4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3'!$AU$10:$AU$110</c:f>
              <c:numCache>
                <c:formatCode>0.00</c:formatCode>
                <c:ptCount val="101"/>
                <c:pt idx="0">
                  <c:v>91.47999999999999</c:v>
                </c:pt>
                <c:pt idx="1">
                  <c:v>99.4</c:v>
                </c:pt>
                <c:pt idx="2">
                  <c:v>107.16</c:v>
                </c:pt>
                <c:pt idx="3">
                  <c:v>114.75999999999999</c:v>
                </c:pt>
                <c:pt idx="4">
                  <c:v>122.19999999999999</c:v>
                </c:pt>
                <c:pt idx="5">
                  <c:v>129.47999999999999</c:v>
                </c:pt>
                <c:pt idx="6">
                  <c:v>136.6</c:v>
                </c:pt>
                <c:pt idx="7">
                  <c:v>143.56</c:v>
                </c:pt>
                <c:pt idx="8">
                  <c:v>150.36000000000001</c:v>
                </c:pt>
                <c:pt idx="9">
                  <c:v>157</c:v>
                </c:pt>
                <c:pt idx="10">
                  <c:v>163.47999999999999</c:v>
                </c:pt>
                <c:pt idx="11">
                  <c:v>169.8</c:v>
                </c:pt>
                <c:pt idx="12">
                  <c:v>175.95999999999998</c:v>
                </c:pt>
                <c:pt idx="13">
                  <c:v>181.95999999999998</c:v>
                </c:pt>
                <c:pt idx="14">
                  <c:v>187.8</c:v>
                </c:pt>
                <c:pt idx="15">
                  <c:v>193.48</c:v>
                </c:pt>
                <c:pt idx="16">
                  <c:v>199</c:v>
                </c:pt>
                <c:pt idx="17">
                  <c:v>204.35999999999999</c:v>
                </c:pt>
                <c:pt idx="18">
                  <c:v>209.56</c:v>
                </c:pt>
                <c:pt idx="19">
                  <c:v>214.6</c:v>
                </c:pt>
                <c:pt idx="20">
                  <c:v>219.48</c:v>
                </c:pt>
                <c:pt idx="21">
                  <c:v>224.2</c:v>
                </c:pt>
                <c:pt idx="22">
                  <c:v>228.76</c:v>
                </c:pt>
                <c:pt idx="23">
                  <c:v>233.16</c:v>
                </c:pt>
                <c:pt idx="24">
                  <c:v>237.4</c:v>
                </c:pt>
                <c:pt idx="25">
                  <c:v>241.48</c:v>
                </c:pt>
                <c:pt idx="26">
                  <c:v>245.4</c:v>
                </c:pt>
                <c:pt idx="27">
                  <c:v>249.16</c:v>
                </c:pt>
                <c:pt idx="28">
                  <c:v>252.76</c:v>
                </c:pt>
                <c:pt idx="29">
                  <c:v>256.2</c:v>
                </c:pt>
                <c:pt idx="30">
                  <c:v>259.48</c:v>
                </c:pt>
                <c:pt idx="31">
                  <c:v>262.60000000000002</c:v>
                </c:pt>
                <c:pt idx="32">
                  <c:v>265.56</c:v>
                </c:pt>
                <c:pt idx="33">
                  <c:v>268.36</c:v>
                </c:pt>
                <c:pt idx="34">
                  <c:v>271</c:v>
                </c:pt>
                <c:pt idx="35">
                  <c:v>273.48</c:v>
                </c:pt>
                <c:pt idx="36">
                  <c:v>275.8</c:v>
                </c:pt>
                <c:pt idx="37">
                  <c:v>277.95999999999998</c:v>
                </c:pt>
                <c:pt idx="38">
                  <c:v>279.96000000000004</c:v>
                </c:pt>
                <c:pt idx="39">
                  <c:v>281.8</c:v>
                </c:pt>
                <c:pt idx="40">
                  <c:v>283.48</c:v>
                </c:pt>
                <c:pt idx="41">
                  <c:v>285</c:v>
                </c:pt>
                <c:pt idx="42">
                  <c:v>286.36</c:v>
                </c:pt>
                <c:pt idx="43">
                  <c:v>287.56</c:v>
                </c:pt>
                <c:pt idx="44">
                  <c:v>288.60000000000002</c:v>
                </c:pt>
                <c:pt idx="45">
                  <c:v>289.48</c:v>
                </c:pt>
                <c:pt idx="46">
                  <c:v>290.20000000000005</c:v>
                </c:pt>
                <c:pt idx="47">
                  <c:v>290.76</c:v>
                </c:pt>
                <c:pt idx="48">
                  <c:v>291.15999999999997</c:v>
                </c:pt>
                <c:pt idx="49">
                  <c:v>291.39999999999998</c:v>
                </c:pt>
                <c:pt idx="50">
                  <c:v>291.48</c:v>
                </c:pt>
                <c:pt idx="51">
                  <c:v>291.39999999999998</c:v>
                </c:pt>
                <c:pt idx="52">
                  <c:v>291.15999999999997</c:v>
                </c:pt>
                <c:pt idx="53">
                  <c:v>290.76</c:v>
                </c:pt>
                <c:pt idx="54">
                  <c:v>290.2</c:v>
                </c:pt>
                <c:pt idx="55">
                  <c:v>289.48</c:v>
                </c:pt>
                <c:pt idx="56">
                  <c:v>288.60000000000002</c:v>
                </c:pt>
                <c:pt idx="57">
                  <c:v>287.55999999999995</c:v>
                </c:pt>
                <c:pt idx="58">
                  <c:v>286.36</c:v>
                </c:pt>
                <c:pt idx="59">
                  <c:v>285</c:v>
                </c:pt>
                <c:pt idx="60">
                  <c:v>283.48</c:v>
                </c:pt>
                <c:pt idx="61">
                  <c:v>281.8</c:v>
                </c:pt>
                <c:pt idx="62">
                  <c:v>279.95999999999998</c:v>
                </c:pt>
                <c:pt idx="63">
                  <c:v>277.96000000000004</c:v>
                </c:pt>
                <c:pt idx="64">
                  <c:v>275.79999999999995</c:v>
                </c:pt>
                <c:pt idx="65">
                  <c:v>273.48</c:v>
                </c:pt>
                <c:pt idx="66">
                  <c:v>271</c:v>
                </c:pt>
                <c:pt idx="67">
                  <c:v>268.36</c:v>
                </c:pt>
                <c:pt idx="68">
                  <c:v>265.56</c:v>
                </c:pt>
                <c:pt idx="69">
                  <c:v>262.59999999999997</c:v>
                </c:pt>
                <c:pt idx="70">
                  <c:v>259.48</c:v>
                </c:pt>
                <c:pt idx="71">
                  <c:v>256.20000000000005</c:v>
                </c:pt>
                <c:pt idx="72">
                  <c:v>252.75999999999996</c:v>
                </c:pt>
                <c:pt idx="73">
                  <c:v>249.16</c:v>
                </c:pt>
                <c:pt idx="74">
                  <c:v>245.39999999999995</c:v>
                </c:pt>
                <c:pt idx="75">
                  <c:v>241.48</c:v>
                </c:pt>
                <c:pt idx="76">
                  <c:v>237.4</c:v>
                </c:pt>
                <c:pt idx="77">
                  <c:v>233.15999999999997</c:v>
                </c:pt>
                <c:pt idx="78">
                  <c:v>228.76</c:v>
                </c:pt>
                <c:pt idx="79">
                  <c:v>224.19999999999996</c:v>
                </c:pt>
                <c:pt idx="80">
                  <c:v>219.48</c:v>
                </c:pt>
                <c:pt idx="81">
                  <c:v>214.60000000000002</c:v>
                </c:pt>
                <c:pt idx="82">
                  <c:v>209.56000000000006</c:v>
                </c:pt>
                <c:pt idx="83">
                  <c:v>204.35999999999996</c:v>
                </c:pt>
                <c:pt idx="84">
                  <c:v>199</c:v>
                </c:pt>
                <c:pt idx="85">
                  <c:v>193.48000000000002</c:v>
                </c:pt>
                <c:pt idx="86">
                  <c:v>187.80000000000007</c:v>
                </c:pt>
                <c:pt idx="87">
                  <c:v>181.96000000000009</c:v>
                </c:pt>
                <c:pt idx="88">
                  <c:v>175.95999999999992</c:v>
                </c:pt>
                <c:pt idx="89">
                  <c:v>169.79999999999995</c:v>
                </c:pt>
                <c:pt idx="90">
                  <c:v>163.48000000000002</c:v>
                </c:pt>
                <c:pt idx="91">
                  <c:v>157.00000000000006</c:v>
                </c:pt>
                <c:pt idx="92">
                  <c:v>150.36000000000007</c:v>
                </c:pt>
                <c:pt idx="93">
                  <c:v>143.55999999999995</c:v>
                </c:pt>
                <c:pt idx="94">
                  <c:v>136.59999999999997</c:v>
                </c:pt>
                <c:pt idx="95">
                  <c:v>129.48000000000002</c:v>
                </c:pt>
                <c:pt idx="96">
                  <c:v>122.20000000000005</c:v>
                </c:pt>
                <c:pt idx="97">
                  <c:v>114.7600000000001</c:v>
                </c:pt>
                <c:pt idx="98">
                  <c:v>107.15999999999991</c:v>
                </c:pt>
                <c:pt idx="99">
                  <c:v>99.399999999999977</c:v>
                </c:pt>
                <c:pt idx="100">
                  <c:v>91.480000000000018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6-4162-AFBA-47B016262731}"/>
            </c:ext>
          </c:extLst>
        </c:ser>
        <c:ser>
          <c:idx val="38"/>
          <c:order val="38"/>
          <c:tx>
            <c:strRef>
              <c:f>'GRG vs Evo 3'!$AV$9</c:f>
              <c:strCache>
                <c:ptCount val="1"/>
                <c:pt idx="0">
                  <c:v>7,6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3'!$AV$10:$AV$110</c:f>
              <c:numCache>
                <c:formatCode>0.00</c:formatCode>
                <c:ptCount val="101"/>
                <c:pt idx="0">
                  <c:v>93.48</c:v>
                </c:pt>
                <c:pt idx="1">
                  <c:v>101.4</c:v>
                </c:pt>
                <c:pt idx="2">
                  <c:v>109.16000000000001</c:v>
                </c:pt>
                <c:pt idx="3">
                  <c:v>116.75999999999999</c:v>
                </c:pt>
                <c:pt idx="4">
                  <c:v>124.2</c:v>
                </c:pt>
                <c:pt idx="5">
                  <c:v>131.48000000000002</c:v>
                </c:pt>
                <c:pt idx="6">
                  <c:v>138.60000000000002</c:v>
                </c:pt>
                <c:pt idx="7">
                  <c:v>145.56</c:v>
                </c:pt>
                <c:pt idx="8">
                  <c:v>152.36000000000001</c:v>
                </c:pt>
                <c:pt idx="9">
                  <c:v>159</c:v>
                </c:pt>
                <c:pt idx="10">
                  <c:v>165.48000000000002</c:v>
                </c:pt>
                <c:pt idx="11">
                  <c:v>171.8</c:v>
                </c:pt>
                <c:pt idx="12">
                  <c:v>177.96</c:v>
                </c:pt>
                <c:pt idx="13">
                  <c:v>183.96</c:v>
                </c:pt>
                <c:pt idx="14">
                  <c:v>189.8</c:v>
                </c:pt>
                <c:pt idx="15">
                  <c:v>195.48000000000002</c:v>
                </c:pt>
                <c:pt idx="16">
                  <c:v>201</c:v>
                </c:pt>
                <c:pt idx="17">
                  <c:v>206.36</c:v>
                </c:pt>
                <c:pt idx="18">
                  <c:v>211.56</c:v>
                </c:pt>
                <c:pt idx="19">
                  <c:v>216.6</c:v>
                </c:pt>
                <c:pt idx="20">
                  <c:v>221.48000000000002</c:v>
                </c:pt>
                <c:pt idx="21">
                  <c:v>226.20000000000002</c:v>
                </c:pt>
                <c:pt idx="22">
                  <c:v>230.76</c:v>
                </c:pt>
                <c:pt idx="23">
                  <c:v>235.16</c:v>
                </c:pt>
                <c:pt idx="24">
                  <c:v>239.4</c:v>
                </c:pt>
                <c:pt idx="25">
                  <c:v>243.48000000000002</c:v>
                </c:pt>
                <c:pt idx="26">
                  <c:v>247.4</c:v>
                </c:pt>
                <c:pt idx="27">
                  <c:v>251.16</c:v>
                </c:pt>
                <c:pt idx="28">
                  <c:v>254.76</c:v>
                </c:pt>
                <c:pt idx="29">
                  <c:v>258.20000000000005</c:v>
                </c:pt>
                <c:pt idx="30">
                  <c:v>261.48</c:v>
                </c:pt>
                <c:pt idx="31">
                  <c:v>264.60000000000002</c:v>
                </c:pt>
                <c:pt idx="32">
                  <c:v>267.56</c:v>
                </c:pt>
                <c:pt idx="33">
                  <c:v>270.36</c:v>
                </c:pt>
                <c:pt idx="34">
                  <c:v>273</c:v>
                </c:pt>
                <c:pt idx="35">
                  <c:v>275.48</c:v>
                </c:pt>
                <c:pt idx="36">
                  <c:v>277.8</c:v>
                </c:pt>
                <c:pt idx="37">
                  <c:v>279.96000000000004</c:v>
                </c:pt>
                <c:pt idx="38">
                  <c:v>281.96000000000004</c:v>
                </c:pt>
                <c:pt idx="39">
                  <c:v>283.8</c:v>
                </c:pt>
                <c:pt idx="40">
                  <c:v>285.48</c:v>
                </c:pt>
                <c:pt idx="41">
                  <c:v>287</c:v>
                </c:pt>
                <c:pt idx="42">
                  <c:v>288.36</c:v>
                </c:pt>
                <c:pt idx="43">
                  <c:v>289.56</c:v>
                </c:pt>
                <c:pt idx="44">
                  <c:v>290.60000000000002</c:v>
                </c:pt>
                <c:pt idx="45">
                  <c:v>291.48</c:v>
                </c:pt>
                <c:pt idx="46">
                  <c:v>292.20000000000005</c:v>
                </c:pt>
                <c:pt idx="47">
                  <c:v>292.76</c:v>
                </c:pt>
                <c:pt idx="48">
                  <c:v>293.16000000000003</c:v>
                </c:pt>
                <c:pt idx="49">
                  <c:v>293.39999999999998</c:v>
                </c:pt>
                <c:pt idx="50">
                  <c:v>293.48</c:v>
                </c:pt>
                <c:pt idx="51">
                  <c:v>293.40000000000003</c:v>
                </c:pt>
                <c:pt idx="52">
                  <c:v>293.15999999999997</c:v>
                </c:pt>
                <c:pt idx="53">
                  <c:v>292.76</c:v>
                </c:pt>
                <c:pt idx="54">
                  <c:v>292.2</c:v>
                </c:pt>
                <c:pt idx="55">
                  <c:v>291.48</c:v>
                </c:pt>
                <c:pt idx="56">
                  <c:v>290.60000000000002</c:v>
                </c:pt>
                <c:pt idx="57">
                  <c:v>289.56</c:v>
                </c:pt>
                <c:pt idx="58">
                  <c:v>288.36</c:v>
                </c:pt>
                <c:pt idx="59">
                  <c:v>287</c:v>
                </c:pt>
                <c:pt idx="60">
                  <c:v>285.48</c:v>
                </c:pt>
                <c:pt idx="61">
                  <c:v>283.8</c:v>
                </c:pt>
                <c:pt idx="62">
                  <c:v>281.95999999999998</c:v>
                </c:pt>
                <c:pt idx="63">
                  <c:v>279.96000000000004</c:v>
                </c:pt>
                <c:pt idx="64">
                  <c:v>277.79999999999995</c:v>
                </c:pt>
                <c:pt idx="65">
                  <c:v>275.48</c:v>
                </c:pt>
                <c:pt idx="66">
                  <c:v>273</c:v>
                </c:pt>
                <c:pt idx="67">
                  <c:v>270.36</c:v>
                </c:pt>
                <c:pt idx="68">
                  <c:v>267.56</c:v>
                </c:pt>
                <c:pt idx="69">
                  <c:v>264.59999999999997</c:v>
                </c:pt>
                <c:pt idx="70">
                  <c:v>261.48</c:v>
                </c:pt>
                <c:pt idx="71">
                  <c:v>258.20000000000005</c:v>
                </c:pt>
                <c:pt idx="72">
                  <c:v>254.76</c:v>
                </c:pt>
                <c:pt idx="73">
                  <c:v>251.16000000000003</c:v>
                </c:pt>
                <c:pt idx="74">
                  <c:v>247.39999999999998</c:v>
                </c:pt>
                <c:pt idx="75">
                  <c:v>243.48000000000002</c:v>
                </c:pt>
                <c:pt idx="76">
                  <c:v>239.40000000000003</c:v>
                </c:pt>
                <c:pt idx="77">
                  <c:v>235.15999999999997</c:v>
                </c:pt>
                <c:pt idx="78">
                  <c:v>230.76</c:v>
                </c:pt>
                <c:pt idx="79">
                  <c:v>226.2</c:v>
                </c:pt>
                <c:pt idx="80">
                  <c:v>221.48000000000002</c:v>
                </c:pt>
                <c:pt idx="81">
                  <c:v>216.60000000000002</c:v>
                </c:pt>
                <c:pt idx="82">
                  <c:v>211.56000000000006</c:v>
                </c:pt>
                <c:pt idx="83">
                  <c:v>206.35999999999996</c:v>
                </c:pt>
                <c:pt idx="84">
                  <c:v>201</c:v>
                </c:pt>
                <c:pt idx="85">
                  <c:v>195.48000000000002</c:v>
                </c:pt>
                <c:pt idx="86">
                  <c:v>189.80000000000007</c:v>
                </c:pt>
                <c:pt idx="87">
                  <c:v>183.96000000000009</c:v>
                </c:pt>
                <c:pt idx="88">
                  <c:v>177.95999999999992</c:v>
                </c:pt>
                <c:pt idx="89">
                  <c:v>171.79999999999995</c:v>
                </c:pt>
                <c:pt idx="90">
                  <c:v>165.48000000000002</c:v>
                </c:pt>
                <c:pt idx="91">
                  <c:v>159.00000000000006</c:v>
                </c:pt>
                <c:pt idx="92">
                  <c:v>152.36000000000007</c:v>
                </c:pt>
                <c:pt idx="93">
                  <c:v>145.55999999999995</c:v>
                </c:pt>
                <c:pt idx="94">
                  <c:v>138.59999999999997</c:v>
                </c:pt>
                <c:pt idx="95">
                  <c:v>131.48000000000002</c:v>
                </c:pt>
                <c:pt idx="96">
                  <c:v>124.20000000000005</c:v>
                </c:pt>
                <c:pt idx="97">
                  <c:v>116.7600000000001</c:v>
                </c:pt>
                <c:pt idx="98">
                  <c:v>109.15999999999991</c:v>
                </c:pt>
                <c:pt idx="99">
                  <c:v>101.39999999999998</c:v>
                </c:pt>
                <c:pt idx="100">
                  <c:v>93.480000000000018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E5A6-4162-AFBA-47B016262731}"/>
            </c:ext>
          </c:extLst>
        </c:ser>
        <c:ser>
          <c:idx val="39"/>
          <c:order val="39"/>
          <c:tx>
            <c:strRef>
              <c:f>'GRG vs Evo 3'!$AW$9</c:f>
              <c:strCache>
                <c:ptCount val="1"/>
                <c:pt idx="0">
                  <c:v>7,8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3'!$AW$10:$AW$110</c:f>
              <c:numCache>
                <c:formatCode>0.00</c:formatCode>
                <c:ptCount val="101"/>
                <c:pt idx="0">
                  <c:v>95.320000000000007</c:v>
                </c:pt>
                <c:pt idx="1">
                  <c:v>103.24000000000001</c:v>
                </c:pt>
                <c:pt idx="2">
                  <c:v>111</c:v>
                </c:pt>
                <c:pt idx="3">
                  <c:v>118.6</c:v>
                </c:pt>
                <c:pt idx="4">
                  <c:v>126.03999999999999</c:v>
                </c:pt>
                <c:pt idx="5">
                  <c:v>133.32</c:v>
                </c:pt>
                <c:pt idx="6">
                  <c:v>140.44</c:v>
                </c:pt>
                <c:pt idx="7">
                  <c:v>147.4</c:v>
                </c:pt>
                <c:pt idx="8">
                  <c:v>154.19999999999999</c:v>
                </c:pt>
                <c:pt idx="9">
                  <c:v>160.84</c:v>
                </c:pt>
                <c:pt idx="10">
                  <c:v>167.32</c:v>
                </c:pt>
                <c:pt idx="11">
                  <c:v>173.64</c:v>
                </c:pt>
                <c:pt idx="12">
                  <c:v>179.8</c:v>
                </c:pt>
                <c:pt idx="13">
                  <c:v>185.8</c:v>
                </c:pt>
                <c:pt idx="14">
                  <c:v>191.64</c:v>
                </c:pt>
                <c:pt idx="15">
                  <c:v>197.32</c:v>
                </c:pt>
                <c:pt idx="16">
                  <c:v>202.84</c:v>
                </c:pt>
                <c:pt idx="17">
                  <c:v>208.2</c:v>
                </c:pt>
                <c:pt idx="18">
                  <c:v>213.4</c:v>
                </c:pt>
                <c:pt idx="19">
                  <c:v>218.44</c:v>
                </c:pt>
                <c:pt idx="20">
                  <c:v>223.32</c:v>
                </c:pt>
                <c:pt idx="21">
                  <c:v>228.04</c:v>
                </c:pt>
                <c:pt idx="22">
                  <c:v>232.6</c:v>
                </c:pt>
                <c:pt idx="23">
                  <c:v>237</c:v>
                </c:pt>
                <c:pt idx="24">
                  <c:v>241.24</c:v>
                </c:pt>
                <c:pt idx="25">
                  <c:v>245.32</c:v>
                </c:pt>
                <c:pt idx="26">
                  <c:v>249.24</c:v>
                </c:pt>
                <c:pt idx="27">
                  <c:v>253</c:v>
                </c:pt>
                <c:pt idx="28">
                  <c:v>256.60000000000002</c:v>
                </c:pt>
                <c:pt idx="29">
                  <c:v>260.03999999999996</c:v>
                </c:pt>
                <c:pt idx="30">
                  <c:v>263.32</c:v>
                </c:pt>
                <c:pt idx="31">
                  <c:v>266.44</c:v>
                </c:pt>
                <c:pt idx="32">
                  <c:v>269.39999999999998</c:v>
                </c:pt>
                <c:pt idx="33">
                  <c:v>272.2</c:v>
                </c:pt>
                <c:pt idx="34">
                  <c:v>274.84000000000003</c:v>
                </c:pt>
                <c:pt idx="35">
                  <c:v>277.32</c:v>
                </c:pt>
                <c:pt idx="36">
                  <c:v>279.64</c:v>
                </c:pt>
                <c:pt idx="37">
                  <c:v>281.8</c:v>
                </c:pt>
                <c:pt idx="38">
                  <c:v>283.8</c:v>
                </c:pt>
                <c:pt idx="39">
                  <c:v>285.64</c:v>
                </c:pt>
                <c:pt idx="40">
                  <c:v>287.32</c:v>
                </c:pt>
                <c:pt idx="41">
                  <c:v>288.84000000000003</c:v>
                </c:pt>
                <c:pt idx="42">
                  <c:v>290.2</c:v>
                </c:pt>
                <c:pt idx="43">
                  <c:v>291.39999999999998</c:v>
                </c:pt>
                <c:pt idx="44">
                  <c:v>292.44</c:v>
                </c:pt>
                <c:pt idx="45">
                  <c:v>293.32</c:v>
                </c:pt>
                <c:pt idx="46">
                  <c:v>294.04000000000002</c:v>
                </c:pt>
                <c:pt idx="47">
                  <c:v>294.60000000000002</c:v>
                </c:pt>
                <c:pt idx="48">
                  <c:v>295</c:v>
                </c:pt>
                <c:pt idx="49">
                  <c:v>295.24</c:v>
                </c:pt>
                <c:pt idx="50">
                  <c:v>295.32</c:v>
                </c:pt>
                <c:pt idx="51">
                  <c:v>295.24</c:v>
                </c:pt>
                <c:pt idx="52">
                  <c:v>295</c:v>
                </c:pt>
                <c:pt idx="53">
                  <c:v>294.60000000000002</c:v>
                </c:pt>
                <c:pt idx="54">
                  <c:v>294.03999999999996</c:v>
                </c:pt>
                <c:pt idx="55">
                  <c:v>293.32</c:v>
                </c:pt>
                <c:pt idx="56">
                  <c:v>292.44000000000005</c:v>
                </c:pt>
                <c:pt idx="57">
                  <c:v>291.39999999999998</c:v>
                </c:pt>
                <c:pt idx="58">
                  <c:v>290.20000000000005</c:v>
                </c:pt>
                <c:pt idx="59">
                  <c:v>288.83999999999997</c:v>
                </c:pt>
                <c:pt idx="60">
                  <c:v>287.32</c:v>
                </c:pt>
                <c:pt idx="61">
                  <c:v>285.64000000000004</c:v>
                </c:pt>
                <c:pt idx="62">
                  <c:v>283.8</c:v>
                </c:pt>
                <c:pt idx="63">
                  <c:v>281.8</c:v>
                </c:pt>
                <c:pt idx="64">
                  <c:v>279.64</c:v>
                </c:pt>
                <c:pt idx="65">
                  <c:v>277.32</c:v>
                </c:pt>
                <c:pt idx="66">
                  <c:v>274.84000000000003</c:v>
                </c:pt>
                <c:pt idx="67">
                  <c:v>272.2</c:v>
                </c:pt>
                <c:pt idx="68">
                  <c:v>269.39999999999998</c:v>
                </c:pt>
                <c:pt idx="69">
                  <c:v>266.43999999999994</c:v>
                </c:pt>
                <c:pt idx="70">
                  <c:v>263.32</c:v>
                </c:pt>
                <c:pt idx="71">
                  <c:v>260.04000000000002</c:v>
                </c:pt>
                <c:pt idx="72">
                  <c:v>256.59999999999997</c:v>
                </c:pt>
                <c:pt idx="73">
                  <c:v>253</c:v>
                </c:pt>
                <c:pt idx="74">
                  <c:v>249.23999999999995</c:v>
                </c:pt>
                <c:pt idx="75">
                  <c:v>245.32</c:v>
                </c:pt>
                <c:pt idx="76">
                  <c:v>241.24</c:v>
                </c:pt>
                <c:pt idx="77">
                  <c:v>236.99999999999997</c:v>
                </c:pt>
                <c:pt idx="78">
                  <c:v>232.6</c:v>
                </c:pt>
                <c:pt idx="79">
                  <c:v>228.03999999999996</c:v>
                </c:pt>
                <c:pt idx="80">
                  <c:v>223.32</c:v>
                </c:pt>
                <c:pt idx="81">
                  <c:v>218.44000000000005</c:v>
                </c:pt>
                <c:pt idx="82">
                  <c:v>213.40000000000003</c:v>
                </c:pt>
                <c:pt idx="83">
                  <c:v>208.19999999999993</c:v>
                </c:pt>
                <c:pt idx="84">
                  <c:v>202.83999999999997</c:v>
                </c:pt>
                <c:pt idx="85">
                  <c:v>197.32</c:v>
                </c:pt>
                <c:pt idx="86">
                  <c:v>191.64000000000004</c:v>
                </c:pt>
                <c:pt idx="87">
                  <c:v>185.80000000000007</c:v>
                </c:pt>
                <c:pt idx="88">
                  <c:v>179.7999999999999</c:v>
                </c:pt>
                <c:pt idx="89">
                  <c:v>173.63999999999993</c:v>
                </c:pt>
                <c:pt idx="90">
                  <c:v>167.32</c:v>
                </c:pt>
                <c:pt idx="91">
                  <c:v>160.84000000000003</c:v>
                </c:pt>
                <c:pt idx="92">
                  <c:v>154.20000000000005</c:v>
                </c:pt>
                <c:pt idx="93">
                  <c:v>147.39999999999992</c:v>
                </c:pt>
                <c:pt idx="94">
                  <c:v>140.43999999999994</c:v>
                </c:pt>
                <c:pt idx="95">
                  <c:v>133.32</c:v>
                </c:pt>
                <c:pt idx="96">
                  <c:v>126.04000000000002</c:v>
                </c:pt>
                <c:pt idx="97">
                  <c:v>118.60000000000008</c:v>
                </c:pt>
                <c:pt idx="98">
                  <c:v>110.99999999999989</c:v>
                </c:pt>
                <c:pt idx="99">
                  <c:v>103.23999999999995</c:v>
                </c:pt>
                <c:pt idx="100">
                  <c:v>95.32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E5A6-4162-AFBA-47B016262731}"/>
            </c:ext>
          </c:extLst>
        </c:ser>
        <c:ser>
          <c:idx val="40"/>
          <c:order val="40"/>
          <c:tx>
            <c:strRef>
              <c:f>'GRG vs Evo 3'!$AX$9</c:f>
              <c:strCache>
                <c:ptCount val="1"/>
                <c:pt idx="0">
                  <c:v>8,0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3'!$AX$10:$AX$110</c:f>
              <c:numCache>
                <c:formatCode>0.00</c:formatCode>
                <c:ptCount val="101"/>
                <c:pt idx="0">
                  <c:v>97</c:v>
                </c:pt>
                <c:pt idx="1">
                  <c:v>104.92</c:v>
                </c:pt>
                <c:pt idx="2">
                  <c:v>112.68</c:v>
                </c:pt>
                <c:pt idx="3">
                  <c:v>120.28</c:v>
                </c:pt>
                <c:pt idx="4">
                  <c:v>127.72</c:v>
                </c:pt>
                <c:pt idx="5">
                  <c:v>135</c:v>
                </c:pt>
                <c:pt idx="6">
                  <c:v>142.12</c:v>
                </c:pt>
                <c:pt idx="7">
                  <c:v>149.07999999999998</c:v>
                </c:pt>
                <c:pt idx="8">
                  <c:v>155.88</c:v>
                </c:pt>
                <c:pt idx="9">
                  <c:v>162.51999999999998</c:v>
                </c:pt>
                <c:pt idx="10">
                  <c:v>169</c:v>
                </c:pt>
                <c:pt idx="11">
                  <c:v>175.32</c:v>
                </c:pt>
                <c:pt idx="12">
                  <c:v>181.48</c:v>
                </c:pt>
                <c:pt idx="13">
                  <c:v>187.48</c:v>
                </c:pt>
                <c:pt idx="14">
                  <c:v>193.32</c:v>
                </c:pt>
                <c:pt idx="15">
                  <c:v>199</c:v>
                </c:pt>
                <c:pt idx="16">
                  <c:v>204.52</c:v>
                </c:pt>
                <c:pt idx="17">
                  <c:v>209.88</c:v>
                </c:pt>
                <c:pt idx="18">
                  <c:v>215.08</c:v>
                </c:pt>
                <c:pt idx="19">
                  <c:v>220.12</c:v>
                </c:pt>
                <c:pt idx="20">
                  <c:v>225</c:v>
                </c:pt>
                <c:pt idx="21">
                  <c:v>229.72</c:v>
                </c:pt>
                <c:pt idx="22">
                  <c:v>234.28</c:v>
                </c:pt>
                <c:pt idx="23">
                  <c:v>238.68</c:v>
                </c:pt>
                <c:pt idx="24">
                  <c:v>242.92</c:v>
                </c:pt>
                <c:pt idx="25">
                  <c:v>247</c:v>
                </c:pt>
                <c:pt idx="26">
                  <c:v>250.92</c:v>
                </c:pt>
                <c:pt idx="27">
                  <c:v>254.68</c:v>
                </c:pt>
                <c:pt idx="28">
                  <c:v>258.27999999999997</c:v>
                </c:pt>
                <c:pt idx="29">
                  <c:v>261.72000000000003</c:v>
                </c:pt>
                <c:pt idx="30">
                  <c:v>265</c:v>
                </c:pt>
                <c:pt idx="31">
                  <c:v>268.12</c:v>
                </c:pt>
                <c:pt idx="32">
                  <c:v>271.08</c:v>
                </c:pt>
                <c:pt idx="33">
                  <c:v>273.88</c:v>
                </c:pt>
                <c:pt idx="34">
                  <c:v>276.52</c:v>
                </c:pt>
                <c:pt idx="35">
                  <c:v>279</c:v>
                </c:pt>
                <c:pt idx="36">
                  <c:v>281.32</c:v>
                </c:pt>
                <c:pt idx="37">
                  <c:v>283.48</c:v>
                </c:pt>
                <c:pt idx="38">
                  <c:v>285.48</c:v>
                </c:pt>
                <c:pt idx="39">
                  <c:v>287.32</c:v>
                </c:pt>
                <c:pt idx="40">
                  <c:v>289</c:v>
                </c:pt>
                <c:pt idx="41">
                  <c:v>290.52</c:v>
                </c:pt>
                <c:pt idx="42">
                  <c:v>291.88</c:v>
                </c:pt>
                <c:pt idx="43">
                  <c:v>293.08000000000004</c:v>
                </c:pt>
                <c:pt idx="44">
                  <c:v>294.12</c:v>
                </c:pt>
                <c:pt idx="45">
                  <c:v>295</c:v>
                </c:pt>
                <c:pt idx="46">
                  <c:v>295.72000000000003</c:v>
                </c:pt>
                <c:pt idx="47">
                  <c:v>296.27999999999997</c:v>
                </c:pt>
                <c:pt idx="48">
                  <c:v>296.68</c:v>
                </c:pt>
                <c:pt idx="49">
                  <c:v>296.91999999999996</c:v>
                </c:pt>
                <c:pt idx="50">
                  <c:v>297</c:v>
                </c:pt>
                <c:pt idx="51">
                  <c:v>296.92</c:v>
                </c:pt>
                <c:pt idx="52">
                  <c:v>296.68</c:v>
                </c:pt>
                <c:pt idx="53">
                  <c:v>296.27999999999997</c:v>
                </c:pt>
                <c:pt idx="54">
                  <c:v>295.71999999999997</c:v>
                </c:pt>
                <c:pt idx="55">
                  <c:v>295</c:v>
                </c:pt>
                <c:pt idx="56">
                  <c:v>294.12</c:v>
                </c:pt>
                <c:pt idx="57">
                  <c:v>293.08</c:v>
                </c:pt>
                <c:pt idx="58">
                  <c:v>291.88</c:v>
                </c:pt>
                <c:pt idx="59">
                  <c:v>290.52</c:v>
                </c:pt>
                <c:pt idx="60">
                  <c:v>289</c:v>
                </c:pt>
                <c:pt idx="61">
                  <c:v>287.32000000000005</c:v>
                </c:pt>
                <c:pt idx="62">
                  <c:v>285.48</c:v>
                </c:pt>
                <c:pt idx="63">
                  <c:v>283.48</c:v>
                </c:pt>
                <c:pt idx="64">
                  <c:v>281.32</c:v>
                </c:pt>
                <c:pt idx="65">
                  <c:v>279</c:v>
                </c:pt>
                <c:pt idx="66">
                  <c:v>276.52</c:v>
                </c:pt>
                <c:pt idx="67">
                  <c:v>273.88</c:v>
                </c:pt>
                <c:pt idx="68">
                  <c:v>271.08000000000004</c:v>
                </c:pt>
                <c:pt idx="69">
                  <c:v>268.12</c:v>
                </c:pt>
                <c:pt idx="70">
                  <c:v>265</c:v>
                </c:pt>
                <c:pt idx="71">
                  <c:v>261.72000000000003</c:v>
                </c:pt>
                <c:pt idx="72">
                  <c:v>258.27999999999997</c:v>
                </c:pt>
                <c:pt idx="73">
                  <c:v>254.68</c:v>
                </c:pt>
                <c:pt idx="74">
                  <c:v>250.91999999999996</c:v>
                </c:pt>
                <c:pt idx="75">
                  <c:v>247</c:v>
                </c:pt>
                <c:pt idx="76">
                  <c:v>242.92000000000002</c:v>
                </c:pt>
                <c:pt idx="77">
                  <c:v>238.67999999999998</c:v>
                </c:pt>
                <c:pt idx="78">
                  <c:v>234.28</c:v>
                </c:pt>
                <c:pt idx="79">
                  <c:v>229.71999999999997</c:v>
                </c:pt>
                <c:pt idx="80">
                  <c:v>225</c:v>
                </c:pt>
                <c:pt idx="81">
                  <c:v>220.12</c:v>
                </c:pt>
                <c:pt idx="82">
                  <c:v>215.08000000000004</c:v>
                </c:pt>
                <c:pt idx="83">
                  <c:v>209.87999999999994</c:v>
                </c:pt>
                <c:pt idx="84">
                  <c:v>204.51999999999998</c:v>
                </c:pt>
                <c:pt idx="85">
                  <c:v>199</c:v>
                </c:pt>
                <c:pt idx="86">
                  <c:v>193.32000000000005</c:v>
                </c:pt>
                <c:pt idx="87">
                  <c:v>187.48000000000008</c:v>
                </c:pt>
                <c:pt idx="88">
                  <c:v>181.4799999999999</c:v>
                </c:pt>
                <c:pt idx="89">
                  <c:v>175.31999999999994</c:v>
                </c:pt>
                <c:pt idx="90">
                  <c:v>169</c:v>
                </c:pt>
                <c:pt idx="91">
                  <c:v>162.52000000000004</c:v>
                </c:pt>
                <c:pt idx="92">
                  <c:v>155.88000000000005</c:v>
                </c:pt>
                <c:pt idx="93">
                  <c:v>149.07999999999993</c:v>
                </c:pt>
                <c:pt idx="94">
                  <c:v>142.11999999999995</c:v>
                </c:pt>
                <c:pt idx="95">
                  <c:v>135</c:v>
                </c:pt>
                <c:pt idx="96">
                  <c:v>127.72000000000003</c:v>
                </c:pt>
                <c:pt idx="97">
                  <c:v>120.28000000000009</c:v>
                </c:pt>
                <c:pt idx="98">
                  <c:v>112.67999999999989</c:v>
                </c:pt>
                <c:pt idx="99">
                  <c:v>104.91999999999996</c:v>
                </c:pt>
                <c:pt idx="100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E5A6-4162-AFBA-47B016262731}"/>
            </c:ext>
          </c:extLst>
        </c:ser>
        <c:ser>
          <c:idx val="41"/>
          <c:order val="41"/>
          <c:tx>
            <c:strRef>
              <c:f>'GRG vs Evo 3'!$AY$9</c:f>
              <c:strCache>
                <c:ptCount val="1"/>
                <c:pt idx="0">
                  <c:v>8,2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3'!$AY$10:$AY$110</c:f>
              <c:numCache>
                <c:formatCode>0.00</c:formatCode>
                <c:ptCount val="101"/>
                <c:pt idx="0">
                  <c:v>98.52000000000001</c:v>
                </c:pt>
                <c:pt idx="1">
                  <c:v>106.44000000000001</c:v>
                </c:pt>
                <c:pt idx="2">
                  <c:v>114.20000000000002</c:v>
                </c:pt>
                <c:pt idx="3">
                  <c:v>121.80000000000001</c:v>
                </c:pt>
                <c:pt idx="4">
                  <c:v>129.24</c:v>
                </c:pt>
                <c:pt idx="5">
                  <c:v>136.52000000000001</c:v>
                </c:pt>
                <c:pt idx="6">
                  <c:v>143.64000000000001</c:v>
                </c:pt>
                <c:pt idx="7">
                  <c:v>150.60000000000002</c:v>
                </c:pt>
                <c:pt idx="8">
                  <c:v>157.4</c:v>
                </c:pt>
                <c:pt idx="9">
                  <c:v>164.04000000000002</c:v>
                </c:pt>
                <c:pt idx="10">
                  <c:v>170.52</c:v>
                </c:pt>
                <c:pt idx="11">
                  <c:v>176.84</c:v>
                </c:pt>
                <c:pt idx="12">
                  <c:v>183</c:v>
                </c:pt>
                <c:pt idx="13">
                  <c:v>189</c:v>
                </c:pt>
                <c:pt idx="14">
                  <c:v>194.84</c:v>
                </c:pt>
                <c:pt idx="15">
                  <c:v>200.52</c:v>
                </c:pt>
                <c:pt idx="16">
                  <c:v>206.04000000000002</c:v>
                </c:pt>
                <c:pt idx="17">
                  <c:v>211.4</c:v>
                </c:pt>
                <c:pt idx="18">
                  <c:v>216.60000000000002</c:v>
                </c:pt>
                <c:pt idx="19">
                  <c:v>221.64000000000001</c:v>
                </c:pt>
                <c:pt idx="20">
                  <c:v>226.52</c:v>
                </c:pt>
                <c:pt idx="21">
                  <c:v>231.24</c:v>
                </c:pt>
                <c:pt idx="22">
                  <c:v>235.8</c:v>
                </c:pt>
                <c:pt idx="23">
                  <c:v>240.20000000000002</c:v>
                </c:pt>
                <c:pt idx="24">
                  <c:v>244.44</c:v>
                </c:pt>
                <c:pt idx="25">
                  <c:v>248.52</c:v>
                </c:pt>
                <c:pt idx="26">
                  <c:v>252.44</c:v>
                </c:pt>
                <c:pt idx="27">
                  <c:v>256.20000000000005</c:v>
                </c:pt>
                <c:pt idx="28">
                  <c:v>259.8</c:v>
                </c:pt>
                <c:pt idx="29">
                  <c:v>263.24</c:v>
                </c:pt>
                <c:pt idx="30">
                  <c:v>266.52</c:v>
                </c:pt>
                <c:pt idx="31">
                  <c:v>269.64</c:v>
                </c:pt>
                <c:pt idx="32">
                  <c:v>272.60000000000002</c:v>
                </c:pt>
                <c:pt idx="33">
                  <c:v>275.39999999999998</c:v>
                </c:pt>
                <c:pt idx="34">
                  <c:v>278.04000000000002</c:v>
                </c:pt>
                <c:pt idx="35">
                  <c:v>280.52</c:v>
                </c:pt>
                <c:pt idx="36">
                  <c:v>282.84000000000003</c:v>
                </c:pt>
                <c:pt idx="37">
                  <c:v>285</c:v>
                </c:pt>
                <c:pt idx="38">
                  <c:v>287</c:v>
                </c:pt>
                <c:pt idx="39">
                  <c:v>288.84000000000003</c:v>
                </c:pt>
                <c:pt idx="40">
                  <c:v>290.52</c:v>
                </c:pt>
                <c:pt idx="41">
                  <c:v>292.04000000000002</c:v>
                </c:pt>
                <c:pt idx="42">
                  <c:v>293.39999999999998</c:v>
                </c:pt>
                <c:pt idx="43">
                  <c:v>294.60000000000002</c:v>
                </c:pt>
                <c:pt idx="44">
                  <c:v>295.64</c:v>
                </c:pt>
                <c:pt idx="45">
                  <c:v>296.52</c:v>
                </c:pt>
                <c:pt idx="46">
                  <c:v>297.24</c:v>
                </c:pt>
                <c:pt idx="47">
                  <c:v>297.8</c:v>
                </c:pt>
                <c:pt idx="48">
                  <c:v>298.20000000000005</c:v>
                </c:pt>
                <c:pt idx="49">
                  <c:v>298.44</c:v>
                </c:pt>
                <c:pt idx="50">
                  <c:v>298.52</c:v>
                </c:pt>
                <c:pt idx="51">
                  <c:v>298.44000000000005</c:v>
                </c:pt>
                <c:pt idx="52">
                  <c:v>298.2</c:v>
                </c:pt>
                <c:pt idx="53">
                  <c:v>297.8</c:v>
                </c:pt>
                <c:pt idx="54">
                  <c:v>297.24</c:v>
                </c:pt>
                <c:pt idx="55">
                  <c:v>296.52</c:v>
                </c:pt>
                <c:pt idx="56">
                  <c:v>295.64000000000004</c:v>
                </c:pt>
                <c:pt idx="57">
                  <c:v>294.60000000000002</c:v>
                </c:pt>
                <c:pt idx="58">
                  <c:v>293.40000000000003</c:v>
                </c:pt>
                <c:pt idx="59">
                  <c:v>292.03999999999996</c:v>
                </c:pt>
                <c:pt idx="60">
                  <c:v>290.52</c:v>
                </c:pt>
                <c:pt idx="61">
                  <c:v>288.84000000000003</c:v>
                </c:pt>
                <c:pt idx="62">
                  <c:v>287</c:v>
                </c:pt>
                <c:pt idx="63">
                  <c:v>285</c:v>
                </c:pt>
                <c:pt idx="64">
                  <c:v>282.83999999999997</c:v>
                </c:pt>
                <c:pt idx="65">
                  <c:v>280.52</c:v>
                </c:pt>
                <c:pt idx="66">
                  <c:v>278.04000000000002</c:v>
                </c:pt>
                <c:pt idx="67">
                  <c:v>275.39999999999998</c:v>
                </c:pt>
                <c:pt idx="68">
                  <c:v>272.60000000000002</c:v>
                </c:pt>
                <c:pt idx="69">
                  <c:v>269.64</c:v>
                </c:pt>
                <c:pt idx="70">
                  <c:v>266.52</c:v>
                </c:pt>
                <c:pt idx="71">
                  <c:v>263.24</c:v>
                </c:pt>
                <c:pt idx="72">
                  <c:v>259.79999999999995</c:v>
                </c:pt>
                <c:pt idx="73">
                  <c:v>256.20000000000005</c:v>
                </c:pt>
                <c:pt idx="74">
                  <c:v>252.43999999999997</c:v>
                </c:pt>
                <c:pt idx="75">
                  <c:v>248.52</c:v>
                </c:pt>
                <c:pt idx="76">
                  <c:v>244.44000000000003</c:v>
                </c:pt>
                <c:pt idx="77">
                  <c:v>240.2</c:v>
                </c:pt>
                <c:pt idx="78">
                  <c:v>235.8</c:v>
                </c:pt>
                <c:pt idx="79">
                  <c:v>231.23999999999998</c:v>
                </c:pt>
                <c:pt idx="80">
                  <c:v>226.51999999999998</c:v>
                </c:pt>
                <c:pt idx="81">
                  <c:v>221.64000000000004</c:v>
                </c:pt>
                <c:pt idx="82">
                  <c:v>216.60000000000002</c:v>
                </c:pt>
                <c:pt idx="83">
                  <c:v>211.39999999999998</c:v>
                </c:pt>
                <c:pt idx="84">
                  <c:v>206.03999999999996</c:v>
                </c:pt>
                <c:pt idx="85">
                  <c:v>200.51999999999998</c:v>
                </c:pt>
                <c:pt idx="86">
                  <c:v>194.84000000000003</c:v>
                </c:pt>
                <c:pt idx="87">
                  <c:v>189.00000000000011</c:v>
                </c:pt>
                <c:pt idx="88">
                  <c:v>182.99999999999989</c:v>
                </c:pt>
                <c:pt idx="89">
                  <c:v>176.83999999999992</c:v>
                </c:pt>
                <c:pt idx="90">
                  <c:v>170.51999999999998</c:v>
                </c:pt>
                <c:pt idx="91">
                  <c:v>164.04000000000008</c:v>
                </c:pt>
                <c:pt idx="92">
                  <c:v>157.40000000000009</c:v>
                </c:pt>
                <c:pt idx="93">
                  <c:v>150.59999999999991</c:v>
                </c:pt>
                <c:pt idx="94">
                  <c:v>143.63999999999999</c:v>
                </c:pt>
                <c:pt idx="95">
                  <c:v>136.51999999999998</c:v>
                </c:pt>
                <c:pt idx="96">
                  <c:v>129.24</c:v>
                </c:pt>
                <c:pt idx="97">
                  <c:v>121.80000000000007</c:v>
                </c:pt>
                <c:pt idx="98">
                  <c:v>114.19999999999993</c:v>
                </c:pt>
                <c:pt idx="99">
                  <c:v>106.43999999999994</c:v>
                </c:pt>
                <c:pt idx="100">
                  <c:v>98.519999999999982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E5A6-4162-AFBA-47B016262731}"/>
            </c:ext>
          </c:extLst>
        </c:ser>
        <c:ser>
          <c:idx val="42"/>
          <c:order val="42"/>
          <c:tx>
            <c:strRef>
              <c:f>'GRG vs Evo 3'!$AZ$9</c:f>
              <c:strCache>
                <c:ptCount val="1"/>
                <c:pt idx="0">
                  <c:v>8,4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3'!$AZ$10:$AZ$110</c:f>
              <c:numCache>
                <c:formatCode>0.00</c:formatCode>
                <c:ptCount val="101"/>
                <c:pt idx="0">
                  <c:v>99.88</c:v>
                </c:pt>
                <c:pt idx="1">
                  <c:v>107.8</c:v>
                </c:pt>
                <c:pt idx="2">
                  <c:v>115.56</c:v>
                </c:pt>
                <c:pt idx="3">
                  <c:v>123.16</c:v>
                </c:pt>
                <c:pt idx="4">
                  <c:v>130.6</c:v>
                </c:pt>
                <c:pt idx="5">
                  <c:v>137.88</c:v>
                </c:pt>
                <c:pt idx="6">
                  <c:v>145</c:v>
                </c:pt>
                <c:pt idx="7">
                  <c:v>151.95999999999998</c:v>
                </c:pt>
                <c:pt idx="8">
                  <c:v>158.76</c:v>
                </c:pt>
                <c:pt idx="9">
                  <c:v>165.39999999999998</c:v>
                </c:pt>
                <c:pt idx="10">
                  <c:v>171.88</c:v>
                </c:pt>
                <c:pt idx="11">
                  <c:v>178.2</c:v>
                </c:pt>
                <c:pt idx="12">
                  <c:v>184.35999999999999</c:v>
                </c:pt>
                <c:pt idx="13">
                  <c:v>190.36</c:v>
                </c:pt>
                <c:pt idx="14">
                  <c:v>196.2</c:v>
                </c:pt>
                <c:pt idx="15">
                  <c:v>201.88</c:v>
                </c:pt>
                <c:pt idx="16">
                  <c:v>207.4</c:v>
                </c:pt>
                <c:pt idx="17">
                  <c:v>212.76</c:v>
                </c:pt>
                <c:pt idx="18">
                  <c:v>217.96</c:v>
                </c:pt>
                <c:pt idx="19">
                  <c:v>223</c:v>
                </c:pt>
                <c:pt idx="20">
                  <c:v>227.88</c:v>
                </c:pt>
                <c:pt idx="21">
                  <c:v>232.6</c:v>
                </c:pt>
                <c:pt idx="22">
                  <c:v>237.16</c:v>
                </c:pt>
                <c:pt idx="23">
                  <c:v>241.56</c:v>
                </c:pt>
                <c:pt idx="24">
                  <c:v>245.79999999999998</c:v>
                </c:pt>
                <c:pt idx="25">
                  <c:v>249.88</c:v>
                </c:pt>
                <c:pt idx="26">
                  <c:v>253.79999999999998</c:v>
                </c:pt>
                <c:pt idx="27">
                  <c:v>257.56</c:v>
                </c:pt>
                <c:pt idx="28">
                  <c:v>261.15999999999997</c:v>
                </c:pt>
                <c:pt idx="29">
                  <c:v>264.60000000000002</c:v>
                </c:pt>
                <c:pt idx="30">
                  <c:v>267.88</c:v>
                </c:pt>
                <c:pt idx="31">
                  <c:v>271</c:v>
                </c:pt>
                <c:pt idx="32">
                  <c:v>273.95999999999998</c:v>
                </c:pt>
                <c:pt idx="33">
                  <c:v>276.76</c:v>
                </c:pt>
                <c:pt idx="34">
                  <c:v>279.39999999999998</c:v>
                </c:pt>
                <c:pt idx="35">
                  <c:v>281.88</c:v>
                </c:pt>
                <c:pt idx="36">
                  <c:v>284.2</c:v>
                </c:pt>
                <c:pt idx="37">
                  <c:v>286.36</c:v>
                </c:pt>
                <c:pt idx="38">
                  <c:v>288.36</c:v>
                </c:pt>
                <c:pt idx="39">
                  <c:v>290.2</c:v>
                </c:pt>
                <c:pt idx="40">
                  <c:v>291.88</c:v>
                </c:pt>
                <c:pt idx="41">
                  <c:v>293.39999999999998</c:v>
                </c:pt>
                <c:pt idx="42">
                  <c:v>294.76</c:v>
                </c:pt>
                <c:pt idx="43">
                  <c:v>295.96000000000004</c:v>
                </c:pt>
                <c:pt idx="44">
                  <c:v>297</c:v>
                </c:pt>
                <c:pt idx="45">
                  <c:v>297.88</c:v>
                </c:pt>
                <c:pt idx="46">
                  <c:v>298.60000000000002</c:v>
                </c:pt>
                <c:pt idx="47">
                  <c:v>299.15999999999997</c:v>
                </c:pt>
                <c:pt idx="48">
                  <c:v>299.56</c:v>
                </c:pt>
                <c:pt idx="49">
                  <c:v>299.79999999999995</c:v>
                </c:pt>
                <c:pt idx="50">
                  <c:v>299.88</c:v>
                </c:pt>
                <c:pt idx="51">
                  <c:v>299.8</c:v>
                </c:pt>
                <c:pt idx="52">
                  <c:v>299.56</c:v>
                </c:pt>
                <c:pt idx="53">
                  <c:v>299.15999999999997</c:v>
                </c:pt>
                <c:pt idx="54">
                  <c:v>298.59999999999997</c:v>
                </c:pt>
                <c:pt idx="55">
                  <c:v>297.88</c:v>
                </c:pt>
                <c:pt idx="56">
                  <c:v>297</c:v>
                </c:pt>
                <c:pt idx="57">
                  <c:v>295.95999999999998</c:v>
                </c:pt>
                <c:pt idx="58">
                  <c:v>294.76</c:v>
                </c:pt>
                <c:pt idx="59">
                  <c:v>293.39999999999998</c:v>
                </c:pt>
                <c:pt idx="60">
                  <c:v>291.88</c:v>
                </c:pt>
                <c:pt idx="61">
                  <c:v>290.20000000000005</c:v>
                </c:pt>
                <c:pt idx="62">
                  <c:v>288.36</c:v>
                </c:pt>
                <c:pt idx="63">
                  <c:v>286.36</c:v>
                </c:pt>
                <c:pt idx="64">
                  <c:v>284.2</c:v>
                </c:pt>
                <c:pt idx="65">
                  <c:v>281.88</c:v>
                </c:pt>
                <c:pt idx="66">
                  <c:v>279.39999999999998</c:v>
                </c:pt>
                <c:pt idx="67">
                  <c:v>276.76</c:v>
                </c:pt>
                <c:pt idx="68">
                  <c:v>273.96000000000004</c:v>
                </c:pt>
                <c:pt idx="69">
                  <c:v>271</c:v>
                </c:pt>
                <c:pt idx="70">
                  <c:v>267.88</c:v>
                </c:pt>
                <c:pt idx="71">
                  <c:v>264.60000000000002</c:v>
                </c:pt>
                <c:pt idx="72">
                  <c:v>261.15999999999997</c:v>
                </c:pt>
                <c:pt idx="73">
                  <c:v>257.56</c:v>
                </c:pt>
                <c:pt idx="74">
                  <c:v>253.79999999999995</c:v>
                </c:pt>
                <c:pt idx="75">
                  <c:v>249.88</c:v>
                </c:pt>
                <c:pt idx="76">
                  <c:v>245.8</c:v>
                </c:pt>
                <c:pt idx="77">
                  <c:v>241.55999999999997</c:v>
                </c:pt>
                <c:pt idx="78">
                  <c:v>237.16</c:v>
                </c:pt>
                <c:pt idx="79">
                  <c:v>232.59999999999997</c:v>
                </c:pt>
                <c:pt idx="80">
                  <c:v>227.88</c:v>
                </c:pt>
                <c:pt idx="81">
                  <c:v>223</c:v>
                </c:pt>
                <c:pt idx="82">
                  <c:v>217.96000000000004</c:v>
                </c:pt>
                <c:pt idx="83">
                  <c:v>212.75999999999993</c:v>
                </c:pt>
                <c:pt idx="84">
                  <c:v>207.39999999999998</c:v>
                </c:pt>
                <c:pt idx="85">
                  <c:v>201.88</c:v>
                </c:pt>
                <c:pt idx="86">
                  <c:v>196.20000000000005</c:v>
                </c:pt>
                <c:pt idx="87">
                  <c:v>190.36000000000007</c:v>
                </c:pt>
                <c:pt idx="88">
                  <c:v>184.3599999999999</c:v>
                </c:pt>
                <c:pt idx="89">
                  <c:v>178.19999999999993</c:v>
                </c:pt>
                <c:pt idx="90">
                  <c:v>171.88</c:v>
                </c:pt>
                <c:pt idx="91">
                  <c:v>165.40000000000003</c:v>
                </c:pt>
                <c:pt idx="92">
                  <c:v>158.76000000000005</c:v>
                </c:pt>
                <c:pt idx="93">
                  <c:v>151.95999999999992</c:v>
                </c:pt>
                <c:pt idx="94">
                  <c:v>144.99999999999994</c:v>
                </c:pt>
                <c:pt idx="95">
                  <c:v>137.88</c:v>
                </c:pt>
                <c:pt idx="96">
                  <c:v>130.60000000000002</c:v>
                </c:pt>
                <c:pt idx="97">
                  <c:v>123.16000000000008</c:v>
                </c:pt>
                <c:pt idx="98">
                  <c:v>115.55999999999989</c:v>
                </c:pt>
                <c:pt idx="99">
                  <c:v>107.79999999999995</c:v>
                </c:pt>
                <c:pt idx="100">
                  <c:v>99.88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E5A6-4162-AFBA-47B016262731}"/>
            </c:ext>
          </c:extLst>
        </c:ser>
        <c:ser>
          <c:idx val="43"/>
          <c:order val="43"/>
          <c:tx>
            <c:strRef>
              <c:f>'GRG vs Evo 3'!$BA$9</c:f>
              <c:strCache>
                <c:ptCount val="1"/>
                <c:pt idx="0">
                  <c:v>8,6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3'!$BA$10:$BA$110</c:f>
              <c:numCache>
                <c:formatCode>0.00</c:formatCode>
                <c:ptCount val="101"/>
                <c:pt idx="0">
                  <c:v>101.08000000000001</c:v>
                </c:pt>
                <c:pt idx="1">
                  <c:v>109</c:v>
                </c:pt>
                <c:pt idx="2">
                  <c:v>116.76000000000002</c:v>
                </c:pt>
                <c:pt idx="3">
                  <c:v>124.36</c:v>
                </c:pt>
                <c:pt idx="4">
                  <c:v>131.80000000000001</c:v>
                </c:pt>
                <c:pt idx="5">
                  <c:v>139.08000000000001</c:v>
                </c:pt>
                <c:pt idx="6">
                  <c:v>146.19999999999999</c:v>
                </c:pt>
                <c:pt idx="7">
                  <c:v>153.16</c:v>
                </c:pt>
                <c:pt idx="8">
                  <c:v>159.96</c:v>
                </c:pt>
                <c:pt idx="9">
                  <c:v>166.6</c:v>
                </c:pt>
                <c:pt idx="10">
                  <c:v>173.08</c:v>
                </c:pt>
                <c:pt idx="11">
                  <c:v>179.4</c:v>
                </c:pt>
                <c:pt idx="12">
                  <c:v>185.56</c:v>
                </c:pt>
                <c:pt idx="13">
                  <c:v>191.56</c:v>
                </c:pt>
                <c:pt idx="14">
                  <c:v>197.4</c:v>
                </c:pt>
                <c:pt idx="15">
                  <c:v>203.08</c:v>
                </c:pt>
                <c:pt idx="16">
                  <c:v>208.60000000000002</c:v>
                </c:pt>
                <c:pt idx="17">
                  <c:v>213.96</c:v>
                </c:pt>
                <c:pt idx="18">
                  <c:v>219.16</c:v>
                </c:pt>
                <c:pt idx="19">
                  <c:v>224.2</c:v>
                </c:pt>
                <c:pt idx="20">
                  <c:v>229.08</c:v>
                </c:pt>
                <c:pt idx="21">
                  <c:v>233.8</c:v>
                </c:pt>
                <c:pt idx="22">
                  <c:v>238.36</c:v>
                </c:pt>
                <c:pt idx="23">
                  <c:v>242.76</c:v>
                </c:pt>
                <c:pt idx="24">
                  <c:v>247</c:v>
                </c:pt>
                <c:pt idx="25">
                  <c:v>251.08</c:v>
                </c:pt>
                <c:pt idx="26">
                  <c:v>255</c:v>
                </c:pt>
                <c:pt idx="27">
                  <c:v>258.76</c:v>
                </c:pt>
                <c:pt idx="28">
                  <c:v>262.36</c:v>
                </c:pt>
                <c:pt idx="29">
                  <c:v>265.8</c:v>
                </c:pt>
                <c:pt idx="30">
                  <c:v>269.08000000000004</c:v>
                </c:pt>
                <c:pt idx="31">
                  <c:v>272.2</c:v>
                </c:pt>
                <c:pt idx="32">
                  <c:v>275.15999999999997</c:v>
                </c:pt>
                <c:pt idx="33">
                  <c:v>277.96000000000004</c:v>
                </c:pt>
                <c:pt idx="34">
                  <c:v>280.60000000000002</c:v>
                </c:pt>
                <c:pt idx="35">
                  <c:v>283.08000000000004</c:v>
                </c:pt>
                <c:pt idx="36">
                  <c:v>285.39999999999998</c:v>
                </c:pt>
                <c:pt idx="37">
                  <c:v>287.56</c:v>
                </c:pt>
                <c:pt idx="38">
                  <c:v>289.56</c:v>
                </c:pt>
                <c:pt idx="39">
                  <c:v>291.39999999999998</c:v>
                </c:pt>
                <c:pt idx="40">
                  <c:v>293.08000000000004</c:v>
                </c:pt>
                <c:pt idx="41">
                  <c:v>294.60000000000002</c:v>
                </c:pt>
                <c:pt idx="42">
                  <c:v>295.96000000000004</c:v>
                </c:pt>
                <c:pt idx="43">
                  <c:v>297.16000000000003</c:v>
                </c:pt>
                <c:pt idx="44">
                  <c:v>298.2</c:v>
                </c:pt>
                <c:pt idx="45">
                  <c:v>299.08000000000004</c:v>
                </c:pt>
                <c:pt idx="46">
                  <c:v>299.8</c:v>
                </c:pt>
                <c:pt idx="47">
                  <c:v>300.36</c:v>
                </c:pt>
                <c:pt idx="48">
                  <c:v>300.76</c:v>
                </c:pt>
                <c:pt idx="49">
                  <c:v>301</c:v>
                </c:pt>
                <c:pt idx="50">
                  <c:v>301.08000000000004</c:v>
                </c:pt>
                <c:pt idx="51">
                  <c:v>301</c:v>
                </c:pt>
                <c:pt idx="52">
                  <c:v>300.76</c:v>
                </c:pt>
                <c:pt idx="53">
                  <c:v>300.36</c:v>
                </c:pt>
                <c:pt idx="54">
                  <c:v>299.79999999999995</c:v>
                </c:pt>
                <c:pt idx="55">
                  <c:v>299.08000000000004</c:v>
                </c:pt>
                <c:pt idx="56">
                  <c:v>298.20000000000005</c:v>
                </c:pt>
                <c:pt idx="57">
                  <c:v>297.15999999999997</c:v>
                </c:pt>
                <c:pt idx="58">
                  <c:v>295.96000000000004</c:v>
                </c:pt>
                <c:pt idx="59">
                  <c:v>294.60000000000002</c:v>
                </c:pt>
                <c:pt idx="60">
                  <c:v>293.08000000000004</c:v>
                </c:pt>
                <c:pt idx="61">
                  <c:v>291.40000000000003</c:v>
                </c:pt>
                <c:pt idx="62">
                  <c:v>289.56</c:v>
                </c:pt>
                <c:pt idx="63">
                  <c:v>287.56</c:v>
                </c:pt>
                <c:pt idx="64">
                  <c:v>285.39999999999998</c:v>
                </c:pt>
                <c:pt idx="65">
                  <c:v>283.08000000000004</c:v>
                </c:pt>
                <c:pt idx="66">
                  <c:v>280.60000000000002</c:v>
                </c:pt>
                <c:pt idx="67">
                  <c:v>277.96000000000004</c:v>
                </c:pt>
                <c:pt idx="68">
                  <c:v>275.16000000000003</c:v>
                </c:pt>
                <c:pt idx="69">
                  <c:v>272.2</c:v>
                </c:pt>
                <c:pt idx="70">
                  <c:v>269.08000000000004</c:v>
                </c:pt>
                <c:pt idx="71">
                  <c:v>265.80000000000007</c:v>
                </c:pt>
                <c:pt idx="72">
                  <c:v>262.36</c:v>
                </c:pt>
                <c:pt idx="73">
                  <c:v>258.76</c:v>
                </c:pt>
                <c:pt idx="74">
                  <c:v>254.99999999999997</c:v>
                </c:pt>
                <c:pt idx="75">
                  <c:v>251.08</c:v>
                </c:pt>
                <c:pt idx="76">
                  <c:v>247.00000000000003</c:v>
                </c:pt>
                <c:pt idx="77">
                  <c:v>242.76</c:v>
                </c:pt>
                <c:pt idx="78">
                  <c:v>238.36</c:v>
                </c:pt>
                <c:pt idx="79">
                  <c:v>233.79999999999995</c:v>
                </c:pt>
                <c:pt idx="80">
                  <c:v>229.07999999999998</c:v>
                </c:pt>
                <c:pt idx="81">
                  <c:v>224.20000000000005</c:v>
                </c:pt>
                <c:pt idx="82">
                  <c:v>219.16000000000003</c:v>
                </c:pt>
                <c:pt idx="83">
                  <c:v>213.95999999999992</c:v>
                </c:pt>
                <c:pt idx="84">
                  <c:v>208.59999999999997</c:v>
                </c:pt>
                <c:pt idx="85">
                  <c:v>203.07999999999998</c:v>
                </c:pt>
                <c:pt idx="86">
                  <c:v>197.40000000000003</c:v>
                </c:pt>
                <c:pt idx="87">
                  <c:v>191.56000000000006</c:v>
                </c:pt>
                <c:pt idx="88">
                  <c:v>185.55999999999989</c:v>
                </c:pt>
                <c:pt idx="89">
                  <c:v>179.39999999999992</c:v>
                </c:pt>
                <c:pt idx="90">
                  <c:v>173.07999999999998</c:v>
                </c:pt>
                <c:pt idx="91">
                  <c:v>166.60000000000002</c:v>
                </c:pt>
                <c:pt idx="92">
                  <c:v>159.96000000000004</c:v>
                </c:pt>
                <c:pt idx="93">
                  <c:v>153.15999999999991</c:v>
                </c:pt>
                <c:pt idx="94">
                  <c:v>146.19999999999993</c:v>
                </c:pt>
                <c:pt idx="95">
                  <c:v>139.07999999999998</c:v>
                </c:pt>
                <c:pt idx="96">
                  <c:v>131.80000000000001</c:v>
                </c:pt>
                <c:pt idx="97">
                  <c:v>124.36000000000007</c:v>
                </c:pt>
                <c:pt idx="98">
                  <c:v>116.75999999999988</c:v>
                </c:pt>
                <c:pt idx="99">
                  <c:v>108.99999999999994</c:v>
                </c:pt>
                <c:pt idx="100">
                  <c:v>101.07999999999998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E5A6-4162-AFBA-47B016262731}"/>
            </c:ext>
          </c:extLst>
        </c:ser>
        <c:ser>
          <c:idx val="44"/>
          <c:order val="44"/>
          <c:tx>
            <c:strRef>
              <c:f>'GRG vs Evo 3'!$BB$9</c:f>
              <c:strCache>
                <c:ptCount val="1"/>
                <c:pt idx="0">
                  <c:v>8,8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3'!$BB$10:$BB$110</c:f>
              <c:numCache>
                <c:formatCode>0.00</c:formatCode>
                <c:ptCount val="101"/>
                <c:pt idx="0">
                  <c:v>102.11999999999999</c:v>
                </c:pt>
                <c:pt idx="1">
                  <c:v>110.03999999999999</c:v>
                </c:pt>
                <c:pt idx="2">
                  <c:v>117.8</c:v>
                </c:pt>
                <c:pt idx="3">
                  <c:v>125.39999999999998</c:v>
                </c:pt>
                <c:pt idx="4">
                  <c:v>132.83999999999997</c:v>
                </c:pt>
                <c:pt idx="5">
                  <c:v>140.12</c:v>
                </c:pt>
                <c:pt idx="6">
                  <c:v>147.24</c:v>
                </c:pt>
                <c:pt idx="7">
                  <c:v>154.19999999999999</c:v>
                </c:pt>
                <c:pt idx="8">
                  <c:v>161</c:v>
                </c:pt>
                <c:pt idx="9">
                  <c:v>167.64</c:v>
                </c:pt>
                <c:pt idx="10">
                  <c:v>174.12</c:v>
                </c:pt>
                <c:pt idx="11">
                  <c:v>180.44</c:v>
                </c:pt>
                <c:pt idx="12">
                  <c:v>186.6</c:v>
                </c:pt>
                <c:pt idx="13">
                  <c:v>192.6</c:v>
                </c:pt>
                <c:pt idx="14">
                  <c:v>198.44</c:v>
                </c:pt>
                <c:pt idx="15">
                  <c:v>204.12</c:v>
                </c:pt>
                <c:pt idx="16">
                  <c:v>209.64</c:v>
                </c:pt>
                <c:pt idx="17">
                  <c:v>215</c:v>
                </c:pt>
                <c:pt idx="18">
                  <c:v>220.2</c:v>
                </c:pt>
                <c:pt idx="19">
                  <c:v>225.23999999999998</c:v>
                </c:pt>
                <c:pt idx="20">
                  <c:v>230.12</c:v>
                </c:pt>
                <c:pt idx="21">
                  <c:v>234.83999999999997</c:v>
                </c:pt>
                <c:pt idx="22">
                  <c:v>239.39999999999998</c:v>
                </c:pt>
                <c:pt idx="23">
                  <c:v>243.79999999999998</c:v>
                </c:pt>
                <c:pt idx="24">
                  <c:v>248.04</c:v>
                </c:pt>
                <c:pt idx="25">
                  <c:v>252.12</c:v>
                </c:pt>
                <c:pt idx="26">
                  <c:v>256.03999999999996</c:v>
                </c:pt>
                <c:pt idx="27">
                  <c:v>259.79999999999995</c:v>
                </c:pt>
                <c:pt idx="28">
                  <c:v>263.39999999999998</c:v>
                </c:pt>
                <c:pt idx="29">
                  <c:v>266.83999999999997</c:v>
                </c:pt>
                <c:pt idx="30">
                  <c:v>270.12</c:v>
                </c:pt>
                <c:pt idx="31">
                  <c:v>273.24</c:v>
                </c:pt>
                <c:pt idx="32">
                  <c:v>276.2</c:v>
                </c:pt>
                <c:pt idx="33">
                  <c:v>279</c:v>
                </c:pt>
                <c:pt idx="34">
                  <c:v>281.64</c:v>
                </c:pt>
                <c:pt idx="35">
                  <c:v>284.12</c:v>
                </c:pt>
                <c:pt idx="36">
                  <c:v>286.44</c:v>
                </c:pt>
                <c:pt idx="37">
                  <c:v>288.60000000000002</c:v>
                </c:pt>
                <c:pt idx="38">
                  <c:v>290.60000000000002</c:v>
                </c:pt>
                <c:pt idx="39">
                  <c:v>292.44</c:v>
                </c:pt>
                <c:pt idx="40">
                  <c:v>294.12</c:v>
                </c:pt>
                <c:pt idx="41">
                  <c:v>295.64</c:v>
                </c:pt>
                <c:pt idx="42">
                  <c:v>297</c:v>
                </c:pt>
                <c:pt idx="43">
                  <c:v>298.2</c:v>
                </c:pt>
                <c:pt idx="44">
                  <c:v>299.24</c:v>
                </c:pt>
                <c:pt idx="45">
                  <c:v>300.12</c:v>
                </c:pt>
                <c:pt idx="46">
                  <c:v>300.84000000000003</c:v>
                </c:pt>
                <c:pt idx="47">
                  <c:v>301.39999999999998</c:v>
                </c:pt>
                <c:pt idx="48">
                  <c:v>301.8</c:v>
                </c:pt>
                <c:pt idx="49">
                  <c:v>302.03999999999996</c:v>
                </c:pt>
                <c:pt idx="50">
                  <c:v>302.12</c:v>
                </c:pt>
                <c:pt idx="51">
                  <c:v>302.04000000000002</c:v>
                </c:pt>
                <c:pt idx="52">
                  <c:v>301.79999999999995</c:v>
                </c:pt>
                <c:pt idx="53">
                  <c:v>301.39999999999998</c:v>
                </c:pt>
                <c:pt idx="54">
                  <c:v>300.83999999999997</c:v>
                </c:pt>
                <c:pt idx="55">
                  <c:v>300.12</c:v>
                </c:pt>
                <c:pt idx="56">
                  <c:v>299.24</c:v>
                </c:pt>
                <c:pt idx="57">
                  <c:v>298.2</c:v>
                </c:pt>
                <c:pt idx="58">
                  <c:v>297</c:v>
                </c:pt>
                <c:pt idx="59">
                  <c:v>295.64</c:v>
                </c:pt>
                <c:pt idx="60">
                  <c:v>294.12</c:v>
                </c:pt>
                <c:pt idx="61">
                  <c:v>292.44</c:v>
                </c:pt>
                <c:pt idx="62">
                  <c:v>290.59999999999997</c:v>
                </c:pt>
                <c:pt idx="63">
                  <c:v>288.60000000000002</c:v>
                </c:pt>
                <c:pt idx="64">
                  <c:v>286.43999999999994</c:v>
                </c:pt>
                <c:pt idx="65">
                  <c:v>284.12</c:v>
                </c:pt>
                <c:pt idx="66">
                  <c:v>281.64</c:v>
                </c:pt>
                <c:pt idx="67">
                  <c:v>279</c:v>
                </c:pt>
                <c:pt idx="68">
                  <c:v>276.2</c:v>
                </c:pt>
                <c:pt idx="69">
                  <c:v>273.23999999999995</c:v>
                </c:pt>
                <c:pt idx="70">
                  <c:v>270.12</c:v>
                </c:pt>
                <c:pt idx="71">
                  <c:v>266.84000000000003</c:v>
                </c:pt>
                <c:pt idx="72">
                  <c:v>263.39999999999998</c:v>
                </c:pt>
                <c:pt idx="73">
                  <c:v>259.8</c:v>
                </c:pt>
                <c:pt idx="74">
                  <c:v>256.03999999999996</c:v>
                </c:pt>
                <c:pt idx="75">
                  <c:v>252.12</c:v>
                </c:pt>
                <c:pt idx="76">
                  <c:v>248.04000000000002</c:v>
                </c:pt>
                <c:pt idx="77">
                  <c:v>243.79999999999995</c:v>
                </c:pt>
                <c:pt idx="78">
                  <c:v>239.39999999999998</c:v>
                </c:pt>
                <c:pt idx="79">
                  <c:v>234.83999999999997</c:v>
                </c:pt>
                <c:pt idx="80">
                  <c:v>230.12</c:v>
                </c:pt>
                <c:pt idx="81">
                  <c:v>225.24</c:v>
                </c:pt>
                <c:pt idx="82">
                  <c:v>220.20000000000005</c:v>
                </c:pt>
                <c:pt idx="83">
                  <c:v>214.99999999999994</c:v>
                </c:pt>
                <c:pt idx="84">
                  <c:v>209.64</c:v>
                </c:pt>
                <c:pt idx="85">
                  <c:v>204.12</c:v>
                </c:pt>
                <c:pt idx="86">
                  <c:v>198.44000000000005</c:v>
                </c:pt>
                <c:pt idx="87">
                  <c:v>192.60000000000008</c:v>
                </c:pt>
                <c:pt idx="88">
                  <c:v>186.59999999999991</c:v>
                </c:pt>
                <c:pt idx="89">
                  <c:v>180.43999999999994</c:v>
                </c:pt>
                <c:pt idx="90">
                  <c:v>174.12</c:v>
                </c:pt>
                <c:pt idx="91">
                  <c:v>167.64000000000004</c:v>
                </c:pt>
                <c:pt idx="92">
                  <c:v>161.00000000000006</c:v>
                </c:pt>
                <c:pt idx="93">
                  <c:v>154.19999999999993</c:v>
                </c:pt>
                <c:pt idx="94">
                  <c:v>147.23999999999995</c:v>
                </c:pt>
                <c:pt idx="95">
                  <c:v>140.12</c:v>
                </c:pt>
                <c:pt idx="96">
                  <c:v>132.84000000000003</c:v>
                </c:pt>
                <c:pt idx="97">
                  <c:v>125.40000000000009</c:v>
                </c:pt>
                <c:pt idx="98">
                  <c:v>117.7999999999999</c:v>
                </c:pt>
                <c:pt idx="99">
                  <c:v>110.03999999999996</c:v>
                </c:pt>
                <c:pt idx="100">
                  <c:v>102.12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E5A6-4162-AFBA-47B016262731}"/>
            </c:ext>
          </c:extLst>
        </c:ser>
        <c:ser>
          <c:idx val="45"/>
          <c:order val="45"/>
          <c:tx>
            <c:strRef>
              <c:f>'GRG vs Evo 3'!$BC$9</c:f>
              <c:strCache>
                <c:ptCount val="1"/>
                <c:pt idx="0">
                  <c:v>9,0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3'!$BC$10:$BC$110</c:f>
              <c:numCache>
                <c:formatCode>0.00</c:formatCode>
                <c:ptCount val="101"/>
                <c:pt idx="0">
                  <c:v>103</c:v>
                </c:pt>
                <c:pt idx="1">
                  <c:v>110.92</c:v>
                </c:pt>
                <c:pt idx="2">
                  <c:v>118.68</c:v>
                </c:pt>
                <c:pt idx="3">
                  <c:v>126.28</c:v>
                </c:pt>
                <c:pt idx="4">
                  <c:v>133.72</c:v>
                </c:pt>
                <c:pt idx="5">
                  <c:v>141</c:v>
                </c:pt>
                <c:pt idx="6">
                  <c:v>148.12</c:v>
                </c:pt>
                <c:pt idx="7">
                  <c:v>155.07999999999998</c:v>
                </c:pt>
                <c:pt idx="8">
                  <c:v>161.88</c:v>
                </c:pt>
                <c:pt idx="9">
                  <c:v>168.51999999999998</c:v>
                </c:pt>
                <c:pt idx="10">
                  <c:v>175</c:v>
                </c:pt>
                <c:pt idx="11">
                  <c:v>181.32</c:v>
                </c:pt>
                <c:pt idx="12">
                  <c:v>187.48</c:v>
                </c:pt>
                <c:pt idx="13">
                  <c:v>193.48000000000002</c:v>
                </c:pt>
                <c:pt idx="14">
                  <c:v>199.32</c:v>
                </c:pt>
                <c:pt idx="15">
                  <c:v>205</c:v>
                </c:pt>
                <c:pt idx="16">
                  <c:v>210.52</c:v>
                </c:pt>
                <c:pt idx="17">
                  <c:v>215.88</c:v>
                </c:pt>
                <c:pt idx="18">
                  <c:v>221.07999999999998</c:v>
                </c:pt>
                <c:pt idx="19">
                  <c:v>226.12</c:v>
                </c:pt>
                <c:pt idx="20">
                  <c:v>231</c:v>
                </c:pt>
                <c:pt idx="21">
                  <c:v>235.72</c:v>
                </c:pt>
                <c:pt idx="22">
                  <c:v>240.28</c:v>
                </c:pt>
                <c:pt idx="23">
                  <c:v>244.68</c:v>
                </c:pt>
                <c:pt idx="24">
                  <c:v>248.92000000000002</c:v>
                </c:pt>
                <c:pt idx="25">
                  <c:v>253</c:v>
                </c:pt>
                <c:pt idx="26">
                  <c:v>256.92</c:v>
                </c:pt>
                <c:pt idx="27">
                  <c:v>260.68</c:v>
                </c:pt>
                <c:pt idx="28">
                  <c:v>264.27999999999997</c:v>
                </c:pt>
                <c:pt idx="29">
                  <c:v>267.72000000000003</c:v>
                </c:pt>
                <c:pt idx="30">
                  <c:v>271</c:v>
                </c:pt>
                <c:pt idx="31">
                  <c:v>274.12</c:v>
                </c:pt>
                <c:pt idx="32">
                  <c:v>277.08</c:v>
                </c:pt>
                <c:pt idx="33">
                  <c:v>279.88</c:v>
                </c:pt>
                <c:pt idx="34">
                  <c:v>282.52</c:v>
                </c:pt>
                <c:pt idx="35">
                  <c:v>285</c:v>
                </c:pt>
                <c:pt idx="36">
                  <c:v>287.32</c:v>
                </c:pt>
                <c:pt idx="37">
                  <c:v>289.48</c:v>
                </c:pt>
                <c:pt idx="38">
                  <c:v>291.48</c:v>
                </c:pt>
                <c:pt idx="39">
                  <c:v>293.32</c:v>
                </c:pt>
                <c:pt idx="40">
                  <c:v>295</c:v>
                </c:pt>
                <c:pt idx="41">
                  <c:v>296.52</c:v>
                </c:pt>
                <c:pt idx="42">
                  <c:v>297.88</c:v>
                </c:pt>
                <c:pt idx="43">
                  <c:v>299.08000000000004</c:v>
                </c:pt>
                <c:pt idx="44">
                  <c:v>300.12</c:v>
                </c:pt>
                <c:pt idx="45">
                  <c:v>301</c:v>
                </c:pt>
                <c:pt idx="46">
                  <c:v>301.72000000000003</c:v>
                </c:pt>
                <c:pt idx="47">
                  <c:v>302.27999999999997</c:v>
                </c:pt>
                <c:pt idx="48">
                  <c:v>302.68</c:v>
                </c:pt>
                <c:pt idx="49">
                  <c:v>302.91999999999996</c:v>
                </c:pt>
                <c:pt idx="50">
                  <c:v>303</c:v>
                </c:pt>
                <c:pt idx="51">
                  <c:v>302.92</c:v>
                </c:pt>
                <c:pt idx="52">
                  <c:v>302.68</c:v>
                </c:pt>
                <c:pt idx="53">
                  <c:v>302.27999999999997</c:v>
                </c:pt>
                <c:pt idx="54">
                  <c:v>301.71999999999997</c:v>
                </c:pt>
                <c:pt idx="55">
                  <c:v>301</c:v>
                </c:pt>
                <c:pt idx="56">
                  <c:v>300.12</c:v>
                </c:pt>
                <c:pt idx="57">
                  <c:v>299.08</c:v>
                </c:pt>
                <c:pt idx="58">
                  <c:v>297.88</c:v>
                </c:pt>
                <c:pt idx="59">
                  <c:v>296.52</c:v>
                </c:pt>
                <c:pt idx="60">
                  <c:v>295</c:v>
                </c:pt>
                <c:pt idx="61">
                  <c:v>293.32000000000005</c:v>
                </c:pt>
                <c:pt idx="62">
                  <c:v>291.48</c:v>
                </c:pt>
                <c:pt idx="63">
                  <c:v>289.48</c:v>
                </c:pt>
                <c:pt idx="64">
                  <c:v>287.32</c:v>
                </c:pt>
                <c:pt idx="65">
                  <c:v>285</c:v>
                </c:pt>
                <c:pt idx="66">
                  <c:v>282.52</c:v>
                </c:pt>
                <c:pt idx="67">
                  <c:v>279.88</c:v>
                </c:pt>
                <c:pt idx="68">
                  <c:v>277.08000000000004</c:v>
                </c:pt>
                <c:pt idx="69">
                  <c:v>274.12</c:v>
                </c:pt>
                <c:pt idx="70">
                  <c:v>271</c:v>
                </c:pt>
                <c:pt idx="71">
                  <c:v>267.72000000000003</c:v>
                </c:pt>
                <c:pt idx="72">
                  <c:v>264.27999999999997</c:v>
                </c:pt>
                <c:pt idx="73">
                  <c:v>260.68</c:v>
                </c:pt>
                <c:pt idx="74">
                  <c:v>256.91999999999996</c:v>
                </c:pt>
                <c:pt idx="75">
                  <c:v>253</c:v>
                </c:pt>
                <c:pt idx="76">
                  <c:v>248.92000000000002</c:v>
                </c:pt>
                <c:pt idx="77">
                  <c:v>244.67999999999998</c:v>
                </c:pt>
                <c:pt idx="78">
                  <c:v>240.27999999999997</c:v>
                </c:pt>
                <c:pt idx="79">
                  <c:v>235.71999999999997</c:v>
                </c:pt>
                <c:pt idx="80">
                  <c:v>231</c:v>
                </c:pt>
                <c:pt idx="81">
                  <c:v>226.12</c:v>
                </c:pt>
                <c:pt idx="82">
                  <c:v>221.08000000000004</c:v>
                </c:pt>
                <c:pt idx="83">
                  <c:v>215.87999999999994</c:v>
                </c:pt>
                <c:pt idx="84">
                  <c:v>210.51999999999998</c:v>
                </c:pt>
                <c:pt idx="85">
                  <c:v>205</c:v>
                </c:pt>
                <c:pt idx="86">
                  <c:v>199.32000000000005</c:v>
                </c:pt>
                <c:pt idx="87">
                  <c:v>193.48000000000008</c:v>
                </c:pt>
                <c:pt idx="88">
                  <c:v>187.4799999999999</c:v>
                </c:pt>
                <c:pt idx="89">
                  <c:v>181.31999999999994</c:v>
                </c:pt>
                <c:pt idx="90">
                  <c:v>175</c:v>
                </c:pt>
                <c:pt idx="91">
                  <c:v>168.52000000000004</c:v>
                </c:pt>
                <c:pt idx="92">
                  <c:v>161.88000000000005</c:v>
                </c:pt>
                <c:pt idx="93">
                  <c:v>155.07999999999993</c:v>
                </c:pt>
                <c:pt idx="94">
                  <c:v>148.11999999999995</c:v>
                </c:pt>
                <c:pt idx="95">
                  <c:v>141</c:v>
                </c:pt>
                <c:pt idx="96">
                  <c:v>133.72000000000003</c:v>
                </c:pt>
                <c:pt idx="97">
                  <c:v>126.28000000000009</c:v>
                </c:pt>
                <c:pt idx="98">
                  <c:v>118.67999999999989</c:v>
                </c:pt>
                <c:pt idx="99">
                  <c:v>110.91999999999996</c:v>
                </c:pt>
                <c:pt idx="100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E5A6-4162-AFBA-47B016262731}"/>
            </c:ext>
          </c:extLst>
        </c:ser>
        <c:ser>
          <c:idx val="46"/>
          <c:order val="46"/>
          <c:tx>
            <c:strRef>
              <c:f>'GRG vs Evo 3'!$BD$9</c:f>
              <c:strCache>
                <c:ptCount val="1"/>
                <c:pt idx="0">
                  <c:v>9,2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3'!$BD$10:$BD$110</c:f>
              <c:numCache>
                <c:formatCode>0.00</c:formatCode>
                <c:ptCount val="101"/>
                <c:pt idx="0">
                  <c:v>103.72000000000001</c:v>
                </c:pt>
                <c:pt idx="1">
                  <c:v>111.64000000000001</c:v>
                </c:pt>
                <c:pt idx="2">
                  <c:v>119.40000000000002</c:v>
                </c:pt>
                <c:pt idx="3">
                  <c:v>127</c:v>
                </c:pt>
                <c:pt idx="4">
                  <c:v>134.44</c:v>
                </c:pt>
                <c:pt idx="5">
                  <c:v>141.72000000000003</c:v>
                </c:pt>
                <c:pt idx="6">
                  <c:v>148.84000000000003</c:v>
                </c:pt>
                <c:pt idx="7">
                  <c:v>155.80000000000001</c:v>
                </c:pt>
                <c:pt idx="8">
                  <c:v>162.60000000000002</c:v>
                </c:pt>
                <c:pt idx="9">
                  <c:v>169.24</c:v>
                </c:pt>
                <c:pt idx="10">
                  <c:v>175.72000000000003</c:v>
                </c:pt>
                <c:pt idx="11">
                  <c:v>182.04000000000002</c:v>
                </c:pt>
                <c:pt idx="12">
                  <c:v>188.20000000000002</c:v>
                </c:pt>
                <c:pt idx="13">
                  <c:v>194.20000000000002</c:v>
                </c:pt>
                <c:pt idx="14">
                  <c:v>200.04000000000002</c:v>
                </c:pt>
                <c:pt idx="15">
                  <c:v>205.72000000000003</c:v>
                </c:pt>
                <c:pt idx="16">
                  <c:v>211.24</c:v>
                </c:pt>
                <c:pt idx="17">
                  <c:v>216.60000000000002</c:v>
                </c:pt>
                <c:pt idx="18">
                  <c:v>221.8</c:v>
                </c:pt>
                <c:pt idx="19">
                  <c:v>226.84</c:v>
                </c:pt>
                <c:pt idx="20">
                  <c:v>231.72000000000003</c:v>
                </c:pt>
                <c:pt idx="21">
                  <c:v>236.44</c:v>
                </c:pt>
                <c:pt idx="22">
                  <c:v>241</c:v>
                </c:pt>
                <c:pt idx="23">
                  <c:v>245.4</c:v>
                </c:pt>
                <c:pt idx="24">
                  <c:v>249.64000000000001</c:v>
                </c:pt>
                <c:pt idx="25">
                  <c:v>253.72000000000003</c:v>
                </c:pt>
                <c:pt idx="26">
                  <c:v>257.64</c:v>
                </c:pt>
                <c:pt idx="27">
                  <c:v>261.39999999999998</c:v>
                </c:pt>
                <c:pt idx="28">
                  <c:v>265</c:v>
                </c:pt>
                <c:pt idx="29">
                  <c:v>268.44</c:v>
                </c:pt>
                <c:pt idx="30">
                  <c:v>271.72000000000003</c:v>
                </c:pt>
                <c:pt idx="31">
                  <c:v>274.84000000000003</c:v>
                </c:pt>
                <c:pt idx="32">
                  <c:v>277.8</c:v>
                </c:pt>
                <c:pt idx="33">
                  <c:v>280.60000000000002</c:v>
                </c:pt>
                <c:pt idx="34">
                  <c:v>283.24</c:v>
                </c:pt>
                <c:pt idx="35">
                  <c:v>285.72000000000003</c:v>
                </c:pt>
                <c:pt idx="36">
                  <c:v>288.04000000000002</c:v>
                </c:pt>
                <c:pt idx="37">
                  <c:v>290.20000000000005</c:v>
                </c:pt>
                <c:pt idx="38">
                  <c:v>292.20000000000005</c:v>
                </c:pt>
                <c:pt idx="39">
                  <c:v>294.04000000000002</c:v>
                </c:pt>
                <c:pt idx="40">
                  <c:v>295.72000000000003</c:v>
                </c:pt>
                <c:pt idx="41">
                  <c:v>297.24</c:v>
                </c:pt>
                <c:pt idx="42">
                  <c:v>298.60000000000002</c:v>
                </c:pt>
                <c:pt idx="43">
                  <c:v>299.8</c:v>
                </c:pt>
                <c:pt idx="44">
                  <c:v>300.84000000000003</c:v>
                </c:pt>
                <c:pt idx="45">
                  <c:v>301.72000000000003</c:v>
                </c:pt>
                <c:pt idx="46">
                  <c:v>302.44000000000005</c:v>
                </c:pt>
                <c:pt idx="47">
                  <c:v>303</c:v>
                </c:pt>
                <c:pt idx="48">
                  <c:v>303.40000000000003</c:v>
                </c:pt>
                <c:pt idx="49">
                  <c:v>303.64</c:v>
                </c:pt>
                <c:pt idx="50">
                  <c:v>303.72000000000003</c:v>
                </c:pt>
                <c:pt idx="51">
                  <c:v>303.64000000000004</c:v>
                </c:pt>
                <c:pt idx="52">
                  <c:v>303.39999999999998</c:v>
                </c:pt>
                <c:pt idx="53">
                  <c:v>303</c:v>
                </c:pt>
                <c:pt idx="54">
                  <c:v>302.44</c:v>
                </c:pt>
                <c:pt idx="55">
                  <c:v>301.72000000000003</c:v>
                </c:pt>
                <c:pt idx="56">
                  <c:v>300.84000000000003</c:v>
                </c:pt>
                <c:pt idx="57">
                  <c:v>299.8</c:v>
                </c:pt>
                <c:pt idx="58">
                  <c:v>298.60000000000002</c:v>
                </c:pt>
                <c:pt idx="59">
                  <c:v>297.24</c:v>
                </c:pt>
                <c:pt idx="60">
                  <c:v>295.72000000000003</c:v>
                </c:pt>
                <c:pt idx="61">
                  <c:v>294.04000000000002</c:v>
                </c:pt>
                <c:pt idx="62">
                  <c:v>292.2</c:v>
                </c:pt>
                <c:pt idx="63">
                  <c:v>290.20000000000005</c:v>
                </c:pt>
                <c:pt idx="64">
                  <c:v>288.03999999999996</c:v>
                </c:pt>
                <c:pt idx="65">
                  <c:v>285.72000000000003</c:v>
                </c:pt>
                <c:pt idx="66">
                  <c:v>283.24</c:v>
                </c:pt>
                <c:pt idx="67">
                  <c:v>280.60000000000002</c:v>
                </c:pt>
                <c:pt idx="68">
                  <c:v>277.8</c:v>
                </c:pt>
                <c:pt idx="69">
                  <c:v>274.83999999999997</c:v>
                </c:pt>
                <c:pt idx="70">
                  <c:v>271.72000000000003</c:v>
                </c:pt>
                <c:pt idx="71">
                  <c:v>268.44000000000005</c:v>
                </c:pt>
                <c:pt idx="72">
                  <c:v>265</c:v>
                </c:pt>
                <c:pt idx="73">
                  <c:v>261.40000000000003</c:v>
                </c:pt>
                <c:pt idx="74">
                  <c:v>257.64</c:v>
                </c:pt>
                <c:pt idx="75">
                  <c:v>253.72000000000003</c:v>
                </c:pt>
                <c:pt idx="76">
                  <c:v>249.64000000000004</c:v>
                </c:pt>
                <c:pt idx="77">
                  <c:v>245.39999999999998</c:v>
                </c:pt>
                <c:pt idx="78">
                  <c:v>241</c:v>
                </c:pt>
                <c:pt idx="79">
                  <c:v>236.44</c:v>
                </c:pt>
                <c:pt idx="80">
                  <c:v>231.72000000000003</c:v>
                </c:pt>
                <c:pt idx="81">
                  <c:v>226.84000000000003</c:v>
                </c:pt>
                <c:pt idx="82">
                  <c:v>221.80000000000007</c:v>
                </c:pt>
                <c:pt idx="83">
                  <c:v>216.59999999999997</c:v>
                </c:pt>
                <c:pt idx="84">
                  <c:v>211.24</c:v>
                </c:pt>
                <c:pt idx="85">
                  <c:v>205.72000000000003</c:v>
                </c:pt>
                <c:pt idx="86">
                  <c:v>200.04000000000008</c:v>
                </c:pt>
                <c:pt idx="87">
                  <c:v>194.2000000000001</c:v>
                </c:pt>
                <c:pt idx="88">
                  <c:v>188.19999999999993</c:v>
                </c:pt>
                <c:pt idx="89">
                  <c:v>182.03999999999996</c:v>
                </c:pt>
                <c:pt idx="90">
                  <c:v>175.72000000000003</c:v>
                </c:pt>
                <c:pt idx="91">
                  <c:v>169.24000000000007</c:v>
                </c:pt>
                <c:pt idx="92">
                  <c:v>162.60000000000008</c:v>
                </c:pt>
                <c:pt idx="93">
                  <c:v>155.79999999999995</c:v>
                </c:pt>
                <c:pt idx="94">
                  <c:v>148.83999999999997</c:v>
                </c:pt>
                <c:pt idx="95">
                  <c:v>141.72000000000003</c:v>
                </c:pt>
                <c:pt idx="96">
                  <c:v>134.44000000000005</c:v>
                </c:pt>
                <c:pt idx="97">
                  <c:v>127.00000000000011</c:v>
                </c:pt>
                <c:pt idx="98">
                  <c:v>119.39999999999992</c:v>
                </c:pt>
                <c:pt idx="99">
                  <c:v>111.63999999999999</c:v>
                </c:pt>
                <c:pt idx="100">
                  <c:v>103.72000000000003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E5A6-4162-AFBA-47B016262731}"/>
            </c:ext>
          </c:extLst>
        </c:ser>
        <c:ser>
          <c:idx val="47"/>
          <c:order val="47"/>
          <c:tx>
            <c:strRef>
              <c:f>'GRG vs Evo 3'!$BE$9</c:f>
              <c:strCache>
                <c:ptCount val="1"/>
                <c:pt idx="0">
                  <c:v>9,4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3'!$BE$10:$BE$110</c:f>
              <c:numCache>
                <c:formatCode>0.00</c:formatCode>
                <c:ptCount val="101"/>
                <c:pt idx="0">
                  <c:v>104.28</c:v>
                </c:pt>
                <c:pt idx="1">
                  <c:v>112.19999999999999</c:v>
                </c:pt>
                <c:pt idx="2">
                  <c:v>119.96000000000001</c:v>
                </c:pt>
                <c:pt idx="3">
                  <c:v>127.55999999999999</c:v>
                </c:pt>
                <c:pt idx="4">
                  <c:v>135</c:v>
                </c:pt>
                <c:pt idx="5">
                  <c:v>142.28</c:v>
                </c:pt>
                <c:pt idx="6">
                  <c:v>149.39999999999998</c:v>
                </c:pt>
                <c:pt idx="7">
                  <c:v>156.35999999999999</c:v>
                </c:pt>
                <c:pt idx="8">
                  <c:v>163.16</c:v>
                </c:pt>
                <c:pt idx="9">
                  <c:v>169.79999999999998</c:v>
                </c:pt>
                <c:pt idx="10">
                  <c:v>176.28</c:v>
                </c:pt>
                <c:pt idx="11">
                  <c:v>182.6</c:v>
                </c:pt>
                <c:pt idx="12">
                  <c:v>188.76</c:v>
                </c:pt>
                <c:pt idx="13">
                  <c:v>194.76</c:v>
                </c:pt>
                <c:pt idx="14">
                  <c:v>200.6</c:v>
                </c:pt>
                <c:pt idx="15">
                  <c:v>206.28</c:v>
                </c:pt>
                <c:pt idx="16">
                  <c:v>211.8</c:v>
                </c:pt>
                <c:pt idx="17">
                  <c:v>217.16</c:v>
                </c:pt>
                <c:pt idx="18">
                  <c:v>222.35999999999999</c:v>
                </c:pt>
                <c:pt idx="19">
                  <c:v>227.39999999999998</c:v>
                </c:pt>
                <c:pt idx="20">
                  <c:v>232.28</c:v>
                </c:pt>
                <c:pt idx="21">
                  <c:v>237</c:v>
                </c:pt>
                <c:pt idx="22">
                  <c:v>241.56</c:v>
                </c:pt>
                <c:pt idx="23">
                  <c:v>245.95999999999998</c:v>
                </c:pt>
                <c:pt idx="24">
                  <c:v>250.2</c:v>
                </c:pt>
                <c:pt idx="25">
                  <c:v>254.28</c:v>
                </c:pt>
                <c:pt idx="26">
                  <c:v>258.2</c:v>
                </c:pt>
                <c:pt idx="27">
                  <c:v>261.95999999999998</c:v>
                </c:pt>
                <c:pt idx="28">
                  <c:v>265.56</c:v>
                </c:pt>
                <c:pt idx="29">
                  <c:v>269</c:v>
                </c:pt>
                <c:pt idx="30">
                  <c:v>272.27999999999997</c:v>
                </c:pt>
                <c:pt idx="31">
                  <c:v>275.39999999999998</c:v>
                </c:pt>
                <c:pt idx="32">
                  <c:v>278.36</c:v>
                </c:pt>
                <c:pt idx="33">
                  <c:v>281.15999999999997</c:v>
                </c:pt>
                <c:pt idx="34">
                  <c:v>283.8</c:v>
                </c:pt>
                <c:pt idx="35">
                  <c:v>286.27999999999997</c:v>
                </c:pt>
                <c:pt idx="36">
                  <c:v>288.60000000000002</c:v>
                </c:pt>
                <c:pt idx="37">
                  <c:v>290.76</c:v>
                </c:pt>
                <c:pt idx="38">
                  <c:v>292.76</c:v>
                </c:pt>
                <c:pt idx="39">
                  <c:v>294.60000000000002</c:v>
                </c:pt>
                <c:pt idx="40">
                  <c:v>296.27999999999997</c:v>
                </c:pt>
                <c:pt idx="41">
                  <c:v>297.8</c:v>
                </c:pt>
                <c:pt idx="42">
                  <c:v>299.15999999999997</c:v>
                </c:pt>
                <c:pt idx="43">
                  <c:v>300.36</c:v>
                </c:pt>
                <c:pt idx="44">
                  <c:v>301.39999999999998</c:v>
                </c:pt>
                <c:pt idx="45">
                  <c:v>302.27999999999997</c:v>
                </c:pt>
                <c:pt idx="46">
                  <c:v>303</c:v>
                </c:pt>
                <c:pt idx="47">
                  <c:v>303.56</c:v>
                </c:pt>
                <c:pt idx="48">
                  <c:v>303.96000000000004</c:v>
                </c:pt>
                <c:pt idx="49">
                  <c:v>304.2</c:v>
                </c:pt>
                <c:pt idx="50">
                  <c:v>304.27999999999997</c:v>
                </c:pt>
                <c:pt idx="51">
                  <c:v>304.20000000000005</c:v>
                </c:pt>
                <c:pt idx="52">
                  <c:v>303.95999999999998</c:v>
                </c:pt>
                <c:pt idx="53">
                  <c:v>303.56</c:v>
                </c:pt>
                <c:pt idx="54">
                  <c:v>303</c:v>
                </c:pt>
                <c:pt idx="55">
                  <c:v>302.27999999999997</c:v>
                </c:pt>
                <c:pt idx="56">
                  <c:v>301.39999999999998</c:v>
                </c:pt>
                <c:pt idx="57">
                  <c:v>300.36</c:v>
                </c:pt>
                <c:pt idx="58">
                  <c:v>299.15999999999997</c:v>
                </c:pt>
                <c:pt idx="59">
                  <c:v>297.79999999999995</c:v>
                </c:pt>
                <c:pt idx="60">
                  <c:v>296.27999999999997</c:v>
                </c:pt>
                <c:pt idx="61">
                  <c:v>294.60000000000002</c:v>
                </c:pt>
                <c:pt idx="62">
                  <c:v>292.76</c:v>
                </c:pt>
                <c:pt idx="63">
                  <c:v>290.76</c:v>
                </c:pt>
                <c:pt idx="64">
                  <c:v>288.59999999999997</c:v>
                </c:pt>
                <c:pt idx="65">
                  <c:v>286.27999999999997</c:v>
                </c:pt>
                <c:pt idx="66">
                  <c:v>283.8</c:v>
                </c:pt>
                <c:pt idx="67">
                  <c:v>281.15999999999997</c:v>
                </c:pt>
                <c:pt idx="68">
                  <c:v>278.36</c:v>
                </c:pt>
                <c:pt idx="69">
                  <c:v>275.39999999999998</c:v>
                </c:pt>
                <c:pt idx="70">
                  <c:v>272.27999999999997</c:v>
                </c:pt>
                <c:pt idx="71">
                  <c:v>269</c:v>
                </c:pt>
                <c:pt idx="72">
                  <c:v>265.55999999999995</c:v>
                </c:pt>
                <c:pt idx="73">
                  <c:v>261.96000000000004</c:v>
                </c:pt>
                <c:pt idx="74">
                  <c:v>258.19999999999993</c:v>
                </c:pt>
                <c:pt idx="75">
                  <c:v>254.28</c:v>
                </c:pt>
                <c:pt idx="76">
                  <c:v>250.20000000000002</c:v>
                </c:pt>
                <c:pt idx="77">
                  <c:v>245.95999999999998</c:v>
                </c:pt>
                <c:pt idx="78">
                  <c:v>241.56</c:v>
                </c:pt>
                <c:pt idx="79">
                  <c:v>236.99999999999994</c:v>
                </c:pt>
                <c:pt idx="80">
                  <c:v>232.27999999999997</c:v>
                </c:pt>
                <c:pt idx="81">
                  <c:v>227.40000000000003</c:v>
                </c:pt>
                <c:pt idx="82">
                  <c:v>222.36</c:v>
                </c:pt>
                <c:pt idx="83">
                  <c:v>217.15999999999991</c:v>
                </c:pt>
                <c:pt idx="84">
                  <c:v>211.79999999999995</c:v>
                </c:pt>
                <c:pt idx="85">
                  <c:v>206.27999999999997</c:v>
                </c:pt>
                <c:pt idx="86">
                  <c:v>200.60000000000002</c:v>
                </c:pt>
                <c:pt idx="87">
                  <c:v>194.76000000000005</c:v>
                </c:pt>
                <c:pt idx="88">
                  <c:v>188.75999999999988</c:v>
                </c:pt>
                <c:pt idx="89">
                  <c:v>182.59999999999991</c:v>
                </c:pt>
                <c:pt idx="90">
                  <c:v>176.27999999999997</c:v>
                </c:pt>
                <c:pt idx="91">
                  <c:v>169.8</c:v>
                </c:pt>
                <c:pt idx="92">
                  <c:v>163.16000000000003</c:v>
                </c:pt>
                <c:pt idx="93">
                  <c:v>156.3599999999999</c:v>
                </c:pt>
                <c:pt idx="94">
                  <c:v>149.39999999999992</c:v>
                </c:pt>
                <c:pt idx="95">
                  <c:v>142.27999999999997</c:v>
                </c:pt>
                <c:pt idx="96">
                  <c:v>135</c:v>
                </c:pt>
                <c:pt idx="97">
                  <c:v>127.56000000000006</c:v>
                </c:pt>
                <c:pt idx="98">
                  <c:v>119.95999999999987</c:v>
                </c:pt>
                <c:pt idx="99">
                  <c:v>112.19999999999993</c:v>
                </c:pt>
                <c:pt idx="100">
                  <c:v>104.27999999999997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E5A6-4162-AFBA-47B016262731}"/>
            </c:ext>
          </c:extLst>
        </c:ser>
        <c:ser>
          <c:idx val="48"/>
          <c:order val="48"/>
          <c:tx>
            <c:strRef>
              <c:f>'GRG vs Evo 3'!$BF$9</c:f>
              <c:strCache>
                <c:ptCount val="1"/>
                <c:pt idx="0">
                  <c:v>9,6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3'!$BF$10:$BF$110</c:f>
              <c:numCache>
                <c:formatCode>0.00</c:formatCode>
                <c:ptCount val="101"/>
                <c:pt idx="0">
                  <c:v>104.68</c:v>
                </c:pt>
                <c:pt idx="1">
                  <c:v>112.60000000000001</c:v>
                </c:pt>
                <c:pt idx="2">
                  <c:v>120.36000000000001</c:v>
                </c:pt>
                <c:pt idx="3">
                  <c:v>127.96000000000001</c:v>
                </c:pt>
                <c:pt idx="4">
                  <c:v>135.4</c:v>
                </c:pt>
                <c:pt idx="5">
                  <c:v>142.68</c:v>
                </c:pt>
                <c:pt idx="6">
                  <c:v>149.80000000000001</c:v>
                </c:pt>
                <c:pt idx="7">
                  <c:v>156.76</c:v>
                </c:pt>
                <c:pt idx="8">
                  <c:v>163.56</c:v>
                </c:pt>
                <c:pt idx="9">
                  <c:v>170.2</c:v>
                </c:pt>
                <c:pt idx="10">
                  <c:v>176.68</c:v>
                </c:pt>
                <c:pt idx="11">
                  <c:v>183</c:v>
                </c:pt>
                <c:pt idx="12">
                  <c:v>189.16</c:v>
                </c:pt>
                <c:pt idx="13">
                  <c:v>195.16000000000003</c:v>
                </c:pt>
                <c:pt idx="14">
                  <c:v>201</c:v>
                </c:pt>
                <c:pt idx="15">
                  <c:v>206.68</c:v>
                </c:pt>
                <c:pt idx="16">
                  <c:v>212.20000000000002</c:v>
                </c:pt>
                <c:pt idx="17">
                  <c:v>217.56</c:v>
                </c:pt>
                <c:pt idx="18">
                  <c:v>222.76</c:v>
                </c:pt>
                <c:pt idx="19">
                  <c:v>227.8</c:v>
                </c:pt>
                <c:pt idx="20">
                  <c:v>232.68</c:v>
                </c:pt>
                <c:pt idx="21">
                  <c:v>237.4</c:v>
                </c:pt>
                <c:pt idx="22">
                  <c:v>241.96</c:v>
                </c:pt>
                <c:pt idx="23">
                  <c:v>246.36</c:v>
                </c:pt>
                <c:pt idx="24">
                  <c:v>250.60000000000002</c:v>
                </c:pt>
                <c:pt idx="25">
                  <c:v>254.68</c:v>
                </c:pt>
                <c:pt idx="26">
                  <c:v>258.60000000000002</c:v>
                </c:pt>
                <c:pt idx="27">
                  <c:v>262.36</c:v>
                </c:pt>
                <c:pt idx="28">
                  <c:v>265.96000000000004</c:v>
                </c:pt>
                <c:pt idx="29">
                  <c:v>269.39999999999998</c:v>
                </c:pt>
                <c:pt idx="30">
                  <c:v>272.68</c:v>
                </c:pt>
                <c:pt idx="31">
                  <c:v>275.8</c:v>
                </c:pt>
                <c:pt idx="32">
                  <c:v>278.76</c:v>
                </c:pt>
                <c:pt idx="33">
                  <c:v>281.56</c:v>
                </c:pt>
                <c:pt idx="34">
                  <c:v>284.20000000000005</c:v>
                </c:pt>
                <c:pt idx="35">
                  <c:v>286.68</c:v>
                </c:pt>
                <c:pt idx="36">
                  <c:v>289</c:v>
                </c:pt>
                <c:pt idx="37">
                  <c:v>291.15999999999997</c:v>
                </c:pt>
                <c:pt idx="38">
                  <c:v>293.16000000000003</c:v>
                </c:pt>
                <c:pt idx="39">
                  <c:v>295</c:v>
                </c:pt>
                <c:pt idx="40">
                  <c:v>296.68</c:v>
                </c:pt>
                <c:pt idx="41">
                  <c:v>298.20000000000005</c:v>
                </c:pt>
                <c:pt idx="42">
                  <c:v>299.56</c:v>
                </c:pt>
                <c:pt idx="43">
                  <c:v>300.76</c:v>
                </c:pt>
                <c:pt idx="44">
                  <c:v>301.8</c:v>
                </c:pt>
                <c:pt idx="45">
                  <c:v>302.68</c:v>
                </c:pt>
                <c:pt idx="46">
                  <c:v>303.40000000000003</c:v>
                </c:pt>
                <c:pt idx="47">
                  <c:v>303.96000000000004</c:v>
                </c:pt>
                <c:pt idx="48">
                  <c:v>304.36</c:v>
                </c:pt>
                <c:pt idx="49">
                  <c:v>304.60000000000002</c:v>
                </c:pt>
                <c:pt idx="50">
                  <c:v>304.68</c:v>
                </c:pt>
                <c:pt idx="51">
                  <c:v>304.60000000000002</c:v>
                </c:pt>
                <c:pt idx="52">
                  <c:v>304.36</c:v>
                </c:pt>
                <c:pt idx="53">
                  <c:v>303.96000000000004</c:v>
                </c:pt>
                <c:pt idx="54">
                  <c:v>303.39999999999998</c:v>
                </c:pt>
                <c:pt idx="55">
                  <c:v>302.68</c:v>
                </c:pt>
                <c:pt idx="56">
                  <c:v>301.8</c:v>
                </c:pt>
                <c:pt idx="57">
                  <c:v>300.76</c:v>
                </c:pt>
                <c:pt idx="58">
                  <c:v>299.56</c:v>
                </c:pt>
                <c:pt idx="59">
                  <c:v>298.2</c:v>
                </c:pt>
                <c:pt idx="60">
                  <c:v>296.68</c:v>
                </c:pt>
                <c:pt idx="61">
                  <c:v>295</c:v>
                </c:pt>
                <c:pt idx="62">
                  <c:v>293.15999999999997</c:v>
                </c:pt>
                <c:pt idx="63">
                  <c:v>291.16000000000003</c:v>
                </c:pt>
                <c:pt idx="64">
                  <c:v>289</c:v>
                </c:pt>
                <c:pt idx="65">
                  <c:v>286.68</c:v>
                </c:pt>
                <c:pt idx="66">
                  <c:v>284.20000000000005</c:v>
                </c:pt>
                <c:pt idx="67">
                  <c:v>281.56</c:v>
                </c:pt>
                <c:pt idx="68">
                  <c:v>278.76</c:v>
                </c:pt>
                <c:pt idx="69">
                  <c:v>275.79999999999995</c:v>
                </c:pt>
                <c:pt idx="70">
                  <c:v>272.68</c:v>
                </c:pt>
                <c:pt idx="71">
                  <c:v>269.40000000000003</c:v>
                </c:pt>
                <c:pt idx="72">
                  <c:v>265.95999999999998</c:v>
                </c:pt>
                <c:pt idx="73">
                  <c:v>262.36</c:v>
                </c:pt>
                <c:pt idx="74">
                  <c:v>258.59999999999997</c:v>
                </c:pt>
                <c:pt idx="75">
                  <c:v>254.68</c:v>
                </c:pt>
                <c:pt idx="76">
                  <c:v>250.60000000000002</c:v>
                </c:pt>
                <c:pt idx="77">
                  <c:v>246.36</c:v>
                </c:pt>
                <c:pt idx="78">
                  <c:v>241.96000000000004</c:v>
                </c:pt>
                <c:pt idx="79">
                  <c:v>237.39999999999998</c:v>
                </c:pt>
                <c:pt idx="80">
                  <c:v>232.68</c:v>
                </c:pt>
                <c:pt idx="81">
                  <c:v>227.80000000000007</c:v>
                </c:pt>
                <c:pt idx="82">
                  <c:v>222.76000000000005</c:v>
                </c:pt>
                <c:pt idx="83">
                  <c:v>217.55999999999995</c:v>
                </c:pt>
                <c:pt idx="84">
                  <c:v>212.2</c:v>
                </c:pt>
                <c:pt idx="85">
                  <c:v>206.68</c:v>
                </c:pt>
                <c:pt idx="86">
                  <c:v>201.00000000000006</c:v>
                </c:pt>
                <c:pt idx="87">
                  <c:v>195.16000000000008</c:v>
                </c:pt>
                <c:pt idx="88">
                  <c:v>189.15999999999991</c:v>
                </c:pt>
                <c:pt idx="89">
                  <c:v>182.99999999999994</c:v>
                </c:pt>
                <c:pt idx="90">
                  <c:v>176.68</c:v>
                </c:pt>
                <c:pt idx="91">
                  <c:v>170.20000000000005</c:v>
                </c:pt>
                <c:pt idx="92">
                  <c:v>163.56000000000006</c:v>
                </c:pt>
                <c:pt idx="93">
                  <c:v>156.75999999999993</c:v>
                </c:pt>
                <c:pt idx="94">
                  <c:v>149.79999999999995</c:v>
                </c:pt>
                <c:pt idx="95">
                  <c:v>142.68</c:v>
                </c:pt>
                <c:pt idx="96">
                  <c:v>135.40000000000003</c:v>
                </c:pt>
                <c:pt idx="97">
                  <c:v>127.96000000000009</c:v>
                </c:pt>
                <c:pt idx="98">
                  <c:v>120.3599999999999</c:v>
                </c:pt>
                <c:pt idx="99">
                  <c:v>112.59999999999997</c:v>
                </c:pt>
                <c:pt idx="100">
                  <c:v>104.68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E5A6-4162-AFBA-47B016262731}"/>
            </c:ext>
          </c:extLst>
        </c:ser>
        <c:ser>
          <c:idx val="49"/>
          <c:order val="49"/>
          <c:tx>
            <c:strRef>
              <c:f>'GRG vs Evo 3'!$BG$9</c:f>
              <c:strCache>
                <c:ptCount val="1"/>
                <c:pt idx="0">
                  <c:v>9,8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3'!$BG$10:$BG$110</c:f>
              <c:numCache>
                <c:formatCode>0.00</c:formatCode>
                <c:ptCount val="101"/>
                <c:pt idx="0">
                  <c:v>104.91999999999999</c:v>
                </c:pt>
                <c:pt idx="1">
                  <c:v>112.83999999999999</c:v>
                </c:pt>
                <c:pt idx="2">
                  <c:v>120.6</c:v>
                </c:pt>
                <c:pt idx="3">
                  <c:v>128.19999999999999</c:v>
                </c:pt>
                <c:pt idx="4">
                  <c:v>135.63999999999999</c:v>
                </c:pt>
                <c:pt idx="5">
                  <c:v>142.91999999999999</c:v>
                </c:pt>
                <c:pt idx="6">
                  <c:v>150.04</c:v>
                </c:pt>
                <c:pt idx="7">
                  <c:v>157</c:v>
                </c:pt>
                <c:pt idx="8">
                  <c:v>163.79999999999998</c:v>
                </c:pt>
                <c:pt idx="9">
                  <c:v>170.44</c:v>
                </c:pt>
                <c:pt idx="10">
                  <c:v>176.92</c:v>
                </c:pt>
                <c:pt idx="11">
                  <c:v>183.23999999999998</c:v>
                </c:pt>
                <c:pt idx="12">
                  <c:v>189.39999999999998</c:v>
                </c:pt>
                <c:pt idx="13">
                  <c:v>195.39999999999998</c:v>
                </c:pt>
                <c:pt idx="14">
                  <c:v>201.23999999999998</c:v>
                </c:pt>
                <c:pt idx="15">
                  <c:v>206.92</c:v>
                </c:pt>
                <c:pt idx="16">
                  <c:v>212.44</c:v>
                </c:pt>
                <c:pt idx="17">
                  <c:v>217.79999999999998</c:v>
                </c:pt>
                <c:pt idx="18">
                  <c:v>223</c:v>
                </c:pt>
                <c:pt idx="19">
                  <c:v>228.04</c:v>
                </c:pt>
                <c:pt idx="20">
                  <c:v>232.92</c:v>
                </c:pt>
                <c:pt idx="21">
                  <c:v>237.64</c:v>
                </c:pt>
                <c:pt idx="22">
                  <c:v>242.2</c:v>
                </c:pt>
                <c:pt idx="23">
                  <c:v>246.6</c:v>
                </c:pt>
                <c:pt idx="24">
                  <c:v>250.83999999999997</c:v>
                </c:pt>
                <c:pt idx="25">
                  <c:v>254.92</c:v>
                </c:pt>
                <c:pt idx="26">
                  <c:v>258.83999999999997</c:v>
                </c:pt>
                <c:pt idx="27">
                  <c:v>262.60000000000002</c:v>
                </c:pt>
                <c:pt idx="28">
                  <c:v>266.2</c:v>
                </c:pt>
                <c:pt idx="29">
                  <c:v>269.64</c:v>
                </c:pt>
                <c:pt idx="30">
                  <c:v>272.91999999999996</c:v>
                </c:pt>
                <c:pt idx="31">
                  <c:v>276.03999999999996</c:v>
                </c:pt>
                <c:pt idx="32">
                  <c:v>279</c:v>
                </c:pt>
                <c:pt idx="33">
                  <c:v>281.79999999999995</c:v>
                </c:pt>
                <c:pt idx="34">
                  <c:v>284.44</c:v>
                </c:pt>
                <c:pt idx="35">
                  <c:v>286.91999999999996</c:v>
                </c:pt>
                <c:pt idx="36">
                  <c:v>289.24</c:v>
                </c:pt>
                <c:pt idx="37">
                  <c:v>291.39999999999998</c:v>
                </c:pt>
                <c:pt idx="38">
                  <c:v>293.39999999999998</c:v>
                </c:pt>
                <c:pt idx="39">
                  <c:v>295.24</c:v>
                </c:pt>
                <c:pt idx="40">
                  <c:v>296.91999999999996</c:v>
                </c:pt>
                <c:pt idx="41">
                  <c:v>298.44</c:v>
                </c:pt>
                <c:pt idx="42">
                  <c:v>299.79999999999995</c:v>
                </c:pt>
                <c:pt idx="43">
                  <c:v>301</c:v>
                </c:pt>
                <c:pt idx="44">
                  <c:v>302.03999999999996</c:v>
                </c:pt>
                <c:pt idx="45">
                  <c:v>302.91999999999996</c:v>
                </c:pt>
                <c:pt idx="46">
                  <c:v>303.64</c:v>
                </c:pt>
                <c:pt idx="47">
                  <c:v>304.2</c:v>
                </c:pt>
                <c:pt idx="48">
                  <c:v>304.60000000000002</c:v>
                </c:pt>
                <c:pt idx="49">
                  <c:v>304.83999999999997</c:v>
                </c:pt>
                <c:pt idx="50">
                  <c:v>304.91999999999996</c:v>
                </c:pt>
                <c:pt idx="51">
                  <c:v>304.84000000000003</c:v>
                </c:pt>
                <c:pt idx="52">
                  <c:v>304.59999999999997</c:v>
                </c:pt>
                <c:pt idx="53">
                  <c:v>304.2</c:v>
                </c:pt>
                <c:pt idx="54">
                  <c:v>303.64</c:v>
                </c:pt>
                <c:pt idx="55">
                  <c:v>302.91999999999996</c:v>
                </c:pt>
                <c:pt idx="56">
                  <c:v>302.04000000000002</c:v>
                </c:pt>
                <c:pt idx="57">
                  <c:v>301</c:v>
                </c:pt>
                <c:pt idx="58">
                  <c:v>299.8</c:v>
                </c:pt>
                <c:pt idx="59">
                  <c:v>298.43999999999994</c:v>
                </c:pt>
                <c:pt idx="60">
                  <c:v>296.91999999999996</c:v>
                </c:pt>
                <c:pt idx="61">
                  <c:v>295.24</c:v>
                </c:pt>
                <c:pt idx="62">
                  <c:v>293.39999999999998</c:v>
                </c:pt>
                <c:pt idx="63">
                  <c:v>291.39999999999998</c:v>
                </c:pt>
                <c:pt idx="64">
                  <c:v>289.23999999999995</c:v>
                </c:pt>
                <c:pt idx="65">
                  <c:v>286.91999999999996</c:v>
                </c:pt>
                <c:pt idx="66">
                  <c:v>284.44</c:v>
                </c:pt>
                <c:pt idx="67">
                  <c:v>281.79999999999995</c:v>
                </c:pt>
                <c:pt idx="68">
                  <c:v>279</c:v>
                </c:pt>
                <c:pt idx="69">
                  <c:v>276.03999999999996</c:v>
                </c:pt>
                <c:pt idx="70">
                  <c:v>272.91999999999996</c:v>
                </c:pt>
                <c:pt idx="71">
                  <c:v>269.64</c:v>
                </c:pt>
                <c:pt idx="72">
                  <c:v>266.19999999999993</c:v>
                </c:pt>
                <c:pt idx="73">
                  <c:v>262.60000000000002</c:v>
                </c:pt>
                <c:pt idx="74">
                  <c:v>258.83999999999992</c:v>
                </c:pt>
                <c:pt idx="75">
                  <c:v>254.92</c:v>
                </c:pt>
                <c:pt idx="76">
                  <c:v>250.84</c:v>
                </c:pt>
                <c:pt idx="77">
                  <c:v>246.59999999999997</c:v>
                </c:pt>
                <c:pt idx="78">
                  <c:v>242.2</c:v>
                </c:pt>
                <c:pt idx="79">
                  <c:v>237.64</c:v>
                </c:pt>
                <c:pt idx="80">
                  <c:v>232.91999999999996</c:v>
                </c:pt>
                <c:pt idx="81">
                  <c:v>228.04000000000002</c:v>
                </c:pt>
                <c:pt idx="82">
                  <c:v>223</c:v>
                </c:pt>
                <c:pt idx="83">
                  <c:v>217.79999999999995</c:v>
                </c:pt>
                <c:pt idx="84">
                  <c:v>212.43999999999994</c:v>
                </c:pt>
                <c:pt idx="85">
                  <c:v>206.91999999999996</c:v>
                </c:pt>
                <c:pt idx="86">
                  <c:v>201.24</c:v>
                </c:pt>
                <c:pt idx="87">
                  <c:v>195.40000000000009</c:v>
                </c:pt>
                <c:pt idx="88">
                  <c:v>189.39999999999986</c:v>
                </c:pt>
                <c:pt idx="89">
                  <c:v>183.2399999999999</c:v>
                </c:pt>
                <c:pt idx="90">
                  <c:v>176.91999999999996</c:v>
                </c:pt>
                <c:pt idx="91">
                  <c:v>170.44000000000005</c:v>
                </c:pt>
                <c:pt idx="92">
                  <c:v>163.80000000000007</c:v>
                </c:pt>
                <c:pt idx="93">
                  <c:v>156.99999999999989</c:v>
                </c:pt>
                <c:pt idx="94">
                  <c:v>150.03999999999996</c:v>
                </c:pt>
                <c:pt idx="95">
                  <c:v>142.91999999999996</c:v>
                </c:pt>
                <c:pt idx="96">
                  <c:v>135.63999999999999</c:v>
                </c:pt>
                <c:pt idx="97">
                  <c:v>128.20000000000005</c:v>
                </c:pt>
                <c:pt idx="98">
                  <c:v>120.59999999999991</c:v>
                </c:pt>
                <c:pt idx="99">
                  <c:v>112.83999999999992</c:v>
                </c:pt>
                <c:pt idx="100">
                  <c:v>104.91999999999996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E5A6-4162-AFBA-47B016262731}"/>
            </c:ext>
          </c:extLst>
        </c:ser>
        <c:ser>
          <c:idx val="50"/>
          <c:order val="50"/>
          <c:tx>
            <c:strRef>
              <c:f>'GRG vs Evo 3'!$BH$9</c:f>
              <c:strCache>
                <c:ptCount val="1"/>
                <c:pt idx="0">
                  <c:v>10,0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3'!$BH$10:$BH$110</c:f>
              <c:numCache>
                <c:formatCode>0.00</c:formatCode>
                <c:ptCount val="101"/>
                <c:pt idx="0">
                  <c:v>105</c:v>
                </c:pt>
                <c:pt idx="1">
                  <c:v>112.92</c:v>
                </c:pt>
                <c:pt idx="2">
                  <c:v>120.68</c:v>
                </c:pt>
                <c:pt idx="3">
                  <c:v>128.28</c:v>
                </c:pt>
                <c:pt idx="4">
                  <c:v>135.72</c:v>
                </c:pt>
                <c:pt idx="5">
                  <c:v>143</c:v>
                </c:pt>
                <c:pt idx="6">
                  <c:v>150.12</c:v>
                </c:pt>
                <c:pt idx="7">
                  <c:v>157.07999999999998</c:v>
                </c:pt>
                <c:pt idx="8">
                  <c:v>163.88</c:v>
                </c:pt>
                <c:pt idx="9">
                  <c:v>170.51999999999998</c:v>
                </c:pt>
                <c:pt idx="10">
                  <c:v>177</c:v>
                </c:pt>
                <c:pt idx="11">
                  <c:v>183.32</c:v>
                </c:pt>
                <c:pt idx="12">
                  <c:v>189.48</c:v>
                </c:pt>
                <c:pt idx="13">
                  <c:v>195.48000000000002</c:v>
                </c:pt>
                <c:pt idx="14">
                  <c:v>201.32</c:v>
                </c:pt>
                <c:pt idx="15">
                  <c:v>207</c:v>
                </c:pt>
                <c:pt idx="16">
                  <c:v>212.52</c:v>
                </c:pt>
                <c:pt idx="17">
                  <c:v>217.88</c:v>
                </c:pt>
                <c:pt idx="18">
                  <c:v>223.07999999999998</c:v>
                </c:pt>
                <c:pt idx="19">
                  <c:v>228.12</c:v>
                </c:pt>
                <c:pt idx="20">
                  <c:v>233</c:v>
                </c:pt>
                <c:pt idx="21">
                  <c:v>237.72</c:v>
                </c:pt>
                <c:pt idx="22">
                  <c:v>242.28</c:v>
                </c:pt>
                <c:pt idx="23">
                  <c:v>246.68</c:v>
                </c:pt>
                <c:pt idx="24">
                  <c:v>250.92000000000002</c:v>
                </c:pt>
                <c:pt idx="25">
                  <c:v>255</c:v>
                </c:pt>
                <c:pt idx="26">
                  <c:v>258.92</c:v>
                </c:pt>
                <c:pt idx="27">
                  <c:v>262.68</c:v>
                </c:pt>
                <c:pt idx="28">
                  <c:v>266.27999999999997</c:v>
                </c:pt>
                <c:pt idx="29">
                  <c:v>269.72000000000003</c:v>
                </c:pt>
                <c:pt idx="30">
                  <c:v>273</c:v>
                </c:pt>
                <c:pt idx="31">
                  <c:v>276.12</c:v>
                </c:pt>
                <c:pt idx="32">
                  <c:v>279.08</c:v>
                </c:pt>
                <c:pt idx="33">
                  <c:v>281.88</c:v>
                </c:pt>
                <c:pt idx="34">
                  <c:v>284.52</c:v>
                </c:pt>
                <c:pt idx="35">
                  <c:v>287</c:v>
                </c:pt>
                <c:pt idx="36">
                  <c:v>289.32</c:v>
                </c:pt>
                <c:pt idx="37">
                  <c:v>291.48</c:v>
                </c:pt>
                <c:pt idx="38">
                  <c:v>293.48</c:v>
                </c:pt>
                <c:pt idx="39">
                  <c:v>295.32</c:v>
                </c:pt>
                <c:pt idx="40">
                  <c:v>297</c:v>
                </c:pt>
                <c:pt idx="41">
                  <c:v>298.52</c:v>
                </c:pt>
                <c:pt idx="42">
                  <c:v>299.88</c:v>
                </c:pt>
                <c:pt idx="43">
                  <c:v>301.08000000000004</c:v>
                </c:pt>
                <c:pt idx="44">
                  <c:v>302.12</c:v>
                </c:pt>
                <c:pt idx="45">
                  <c:v>303</c:v>
                </c:pt>
                <c:pt idx="46">
                  <c:v>303.72000000000003</c:v>
                </c:pt>
                <c:pt idx="47">
                  <c:v>304.27999999999997</c:v>
                </c:pt>
                <c:pt idx="48">
                  <c:v>304.68</c:v>
                </c:pt>
                <c:pt idx="49">
                  <c:v>304.91999999999996</c:v>
                </c:pt>
                <c:pt idx="50">
                  <c:v>305</c:v>
                </c:pt>
                <c:pt idx="51">
                  <c:v>304.92</c:v>
                </c:pt>
                <c:pt idx="52">
                  <c:v>304.68</c:v>
                </c:pt>
                <c:pt idx="53">
                  <c:v>304.27999999999997</c:v>
                </c:pt>
                <c:pt idx="54">
                  <c:v>303.71999999999997</c:v>
                </c:pt>
                <c:pt idx="55">
                  <c:v>303</c:v>
                </c:pt>
                <c:pt idx="56">
                  <c:v>302.12</c:v>
                </c:pt>
                <c:pt idx="57">
                  <c:v>301.08</c:v>
                </c:pt>
                <c:pt idx="58">
                  <c:v>299.88</c:v>
                </c:pt>
                <c:pt idx="59">
                  <c:v>298.52</c:v>
                </c:pt>
                <c:pt idx="60">
                  <c:v>297</c:v>
                </c:pt>
                <c:pt idx="61">
                  <c:v>295.32000000000005</c:v>
                </c:pt>
                <c:pt idx="62">
                  <c:v>293.48</c:v>
                </c:pt>
                <c:pt idx="63">
                  <c:v>291.48</c:v>
                </c:pt>
                <c:pt idx="64">
                  <c:v>289.32</c:v>
                </c:pt>
                <c:pt idx="65">
                  <c:v>287</c:v>
                </c:pt>
                <c:pt idx="66">
                  <c:v>284.52</c:v>
                </c:pt>
                <c:pt idx="67">
                  <c:v>281.88</c:v>
                </c:pt>
                <c:pt idx="68">
                  <c:v>279.08000000000004</c:v>
                </c:pt>
                <c:pt idx="69">
                  <c:v>276.12</c:v>
                </c:pt>
                <c:pt idx="70">
                  <c:v>273</c:v>
                </c:pt>
                <c:pt idx="71">
                  <c:v>269.72000000000003</c:v>
                </c:pt>
                <c:pt idx="72">
                  <c:v>266.27999999999997</c:v>
                </c:pt>
                <c:pt idx="73">
                  <c:v>262.68</c:v>
                </c:pt>
                <c:pt idx="74">
                  <c:v>258.91999999999996</c:v>
                </c:pt>
                <c:pt idx="75">
                  <c:v>255</c:v>
                </c:pt>
                <c:pt idx="76">
                  <c:v>250.92000000000002</c:v>
                </c:pt>
                <c:pt idx="77">
                  <c:v>246.67999999999995</c:v>
                </c:pt>
                <c:pt idx="78">
                  <c:v>242.27999999999997</c:v>
                </c:pt>
                <c:pt idx="79">
                  <c:v>237.71999999999997</c:v>
                </c:pt>
                <c:pt idx="80">
                  <c:v>233</c:v>
                </c:pt>
                <c:pt idx="81">
                  <c:v>228.12</c:v>
                </c:pt>
                <c:pt idx="82">
                  <c:v>223.08000000000004</c:v>
                </c:pt>
                <c:pt idx="83">
                  <c:v>217.87999999999994</c:v>
                </c:pt>
                <c:pt idx="84">
                  <c:v>212.51999999999998</c:v>
                </c:pt>
                <c:pt idx="85">
                  <c:v>207</c:v>
                </c:pt>
                <c:pt idx="86">
                  <c:v>201.32000000000005</c:v>
                </c:pt>
                <c:pt idx="87">
                  <c:v>195.48000000000008</c:v>
                </c:pt>
                <c:pt idx="88">
                  <c:v>189.4799999999999</c:v>
                </c:pt>
                <c:pt idx="89">
                  <c:v>183.31999999999994</c:v>
                </c:pt>
                <c:pt idx="90">
                  <c:v>177</c:v>
                </c:pt>
                <c:pt idx="91">
                  <c:v>170.52000000000004</c:v>
                </c:pt>
                <c:pt idx="92">
                  <c:v>163.88000000000005</c:v>
                </c:pt>
                <c:pt idx="93">
                  <c:v>157.07999999999993</c:v>
                </c:pt>
                <c:pt idx="94">
                  <c:v>150.11999999999995</c:v>
                </c:pt>
                <c:pt idx="95">
                  <c:v>143</c:v>
                </c:pt>
                <c:pt idx="96">
                  <c:v>135.72000000000003</c:v>
                </c:pt>
                <c:pt idx="97">
                  <c:v>128.28000000000009</c:v>
                </c:pt>
                <c:pt idx="98">
                  <c:v>120.67999999999989</c:v>
                </c:pt>
                <c:pt idx="99">
                  <c:v>112.91999999999996</c:v>
                </c:pt>
                <c:pt idx="100">
                  <c:v>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E5A6-4162-AFBA-47B016262731}"/>
            </c:ext>
          </c:extLst>
        </c:ser>
        <c:ser>
          <c:idx val="51"/>
          <c:order val="51"/>
          <c:tx>
            <c:strRef>
              <c:f>'GRG vs Evo 3'!$BI$9</c:f>
              <c:strCache>
                <c:ptCount val="1"/>
                <c:pt idx="0">
                  <c:v>10,2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3'!$BI$10:$BI$110</c:f>
              <c:numCache>
                <c:formatCode>0.00</c:formatCode>
                <c:ptCount val="101"/>
                <c:pt idx="0">
                  <c:v>104.92000000000002</c:v>
                </c:pt>
                <c:pt idx="1">
                  <c:v>112.84000000000002</c:v>
                </c:pt>
                <c:pt idx="2">
                  <c:v>120.60000000000002</c:v>
                </c:pt>
                <c:pt idx="3">
                  <c:v>128.20000000000002</c:v>
                </c:pt>
                <c:pt idx="4">
                  <c:v>135.64000000000001</c:v>
                </c:pt>
                <c:pt idx="5">
                  <c:v>142.92000000000002</c:v>
                </c:pt>
                <c:pt idx="6">
                  <c:v>150.04000000000002</c:v>
                </c:pt>
                <c:pt idx="7">
                  <c:v>157</c:v>
                </c:pt>
                <c:pt idx="8">
                  <c:v>163.80000000000001</c:v>
                </c:pt>
                <c:pt idx="9">
                  <c:v>170.44</c:v>
                </c:pt>
                <c:pt idx="10">
                  <c:v>176.92000000000002</c:v>
                </c:pt>
                <c:pt idx="11">
                  <c:v>183.24</c:v>
                </c:pt>
                <c:pt idx="12">
                  <c:v>189.40000000000003</c:v>
                </c:pt>
                <c:pt idx="13">
                  <c:v>195.40000000000003</c:v>
                </c:pt>
                <c:pt idx="14">
                  <c:v>201.24</c:v>
                </c:pt>
                <c:pt idx="15">
                  <c:v>206.92000000000002</c:v>
                </c:pt>
                <c:pt idx="16">
                  <c:v>212.44000000000003</c:v>
                </c:pt>
                <c:pt idx="17">
                  <c:v>217.8</c:v>
                </c:pt>
                <c:pt idx="18">
                  <c:v>223</c:v>
                </c:pt>
                <c:pt idx="19">
                  <c:v>228.04000000000002</c:v>
                </c:pt>
                <c:pt idx="20">
                  <c:v>232.92000000000002</c:v>
                </c:pt>
                <c:pt idx="21">
                  <c:v>237.64000000000001</c:v>
                </c:pt>
                <c:pt idx="22">
                  <c:v>242.20000000000002</c:v>
                </c:pt>
                <c:pt idx="23">
                  <c:v>246.60000000000002</c:v>
                </c:pt>
                <c:pt idx="24">
                  <c:v>250.84000000000003</c:v>
                </c:pt>
                <c:pt idx="25">
                  <c:v>254.92000000000002</c:v>
                </c:pt>
                <c:pt idx="26">
                  <c:v>258.84000000000003</c:v>
                </c:pt>
                <c:pt idx="27">
                  <c:v>262.60000000000002</c:v>
                </c:pt>
                <c:pt idx="28">
                  <c:v>266.20000000000005</c:v>
                </c:pt>
                <c:pt idx="29">
                  <c:v>269.64</c:v>
                </c:pt>
                <c:pt idx="30">
                  <c:v>272.92</c:v>
                </c:pt>
                <c:pt idx="31">
                  <c:v>276.04000000000002</c:v>
                </c:pt>
                <c:pt idx="32">
                  <c:v>279</c:v>
                </c:pt>
                <c:pt idx="33">
                  <c:v>281.8</c:v>
                </c:pt>
                <c:pt idx="34">
                  <c:v>284.44000000000005</c:v>
                </c:pt>
                <c:pt idx="35">
                  <c:v>286.92</c:v>
                </c:pt>
                <c:pt idx="36">
                  <c:v>289.24</c:v>
                </c:pt>
                <c:pt idx="37">
                  <c:v>291.39999999999998</c:v>
                </c:pt>
                <c:pt idx="38">
                  <c:v>293.40000000000003</c:v>
                </c:pt>
                <c:pt idx="39">
                  <c:v>295.24</c:v>
                </c:pt>
                <c:pt idx="40">
                  <c:v>296.92</c:v>
                </c:pt>
                <c:pt idx="41">
                  <c:v>298.44000000000005</c:v>
                </c:pt>
                <c:pt idx="42">
                  <c:v>299.8</c:v>
                </c:pt>
                <c:pt idx="43">
                  <c:v>301</c:v>
                </c:pt>
                <c:pt idx="44">
                  <c:v>302.04000000000002</c:v>
                </c:pt>
                <c:pt idx="45">
                  <c:v>302.92</c:v>
                </c:pt>
                <c:pt idx="46">
                  <c:v>303.64000000000004</c:v>
                </c:pt>
                <c:pt idx="47">
                  <c:v>304.20000000000005</c:v>
                </c:pt>
                <c:pt idx="48">
                  <c:v>304.60000000000002</c:v>
                </c:pt>
                <c:pt idx="49">
                  <c:v>304.84000000000003</c:v>
                </c:pt>
                <c:pt idx="50">
                  <c:v>304.92</c:v>
                </c:pt>
                <c:pt idx="51">
                  <c:v>304.84000000000003</c:v>
                </c:pt>
                <c:pt idx="52">
                  <c:v>304.60000000000002</c:v>
                </c:pt>
                <c:pt idx="53">
                  <c:v>304.20000000000005</c:v>
                </c:pt>
                <c:pt idx="54">
                  <c:v>303.64</c:v>
                </c:pt>
                <c:pt idx="55">
                  <c:v>302.92</c:v>
                </c:pt>
                <c:pt idx="56">
                  <c:v>302.04000000000002</c:v>
                </c:pt>
                <c:pt idx="57">
                  <c:v>301</c:v>
                </c:pt>
                <c:pt idx="58">
                  <c:v>299.8</c:v>
                </c:pt>
                <c:pt idx="59">
                  <c:v>298.44</c:v>
                </c:pt>
                <c:pt idx="60">
                  <c:v>296.92</c:v>
                </c:pt>
                <c:pt idx="61">
                  <c:v>295.24</c:v>
                </c:pt>
                <c:pt idx="62">
                  <c:v>293.39999999999998</c:v>
                </c:pt>
                <c:pt idx="63">
                  <c:v>291.40000000000003</c:v>
                </c:pt>
                <c:pt idx="64">
                  <c:v>289.24</c:v>
                </c:pt>
                <c:pt idx="65">
                  <c:v>286.92</c:v>
                </c:pt>
                <c:pt idx="66">
                  <c:v>284.44000000000005</c:v>
                </c:pt>
                <c:pt idx="67">
                  <c:v>281.8</c:v>
                </c:pt>
                <c:pt idx="68">
                  <c:v>279</c:v>
                </c:pt>
                <c:pt idx="69">
                  <c:v>276.03999999999996</c:v>
                </c:pt>
                <c:pt idx="70">
                  <c:v>272.92</c:v>
                </c:pt>
                <c:pt idx="71">
                  <c:v>269.64000000000004</c:v>
                </c:pt>
                <c:pt idx="72">
                  <c:v>266.2</c:v>
                </c:pt>
                <c:pt idx="73">
                  <c:v>262.60000000000002</c:v>
                </c:pt>
                <c:pt idx="74">
                  <c:v>258.83999999999997</c:v>
                </c:pt>
                <c:pt idx="75">
                  <c:v>254.92000000000002</c:v>
                </c:pt>
                <c:pt idx="76">
                  <c:v>250.84000000000003</c:v>
                </c:pt>
                <c:pt idx="77">
                  <c:v>246.60000000000002</c:v>
                </c:pt>
                <c:pt idx="78">
                  <c:v>242.20000000000005</c:v>
                </c:pt>
                <c:pt idx="79">
                  <c:v>237.64</c:v>
                </c:pt>
                <c:pt idx="80">
                  <c:v>232.92000000000002</c:v>
                </c:pt>
                <c:pt idx="81">
                  <c:v>228.04000000000008</c:v>
                </c:pt>
                <c:pt idx="82">
                  <c:v>223.00000000000006</c:v>
                </c:pt>
                <c:pt idx="83">
                  <c:v>217.79999999999995</c:v>
                </c:pt>
                <c:pt idx="84">
                  <c:v>212.44</c:v>
                </c:pt>
                <c:pt idx="85">
                  <c:v>206.92000000000002</c:v>
                </c:pt>
                <c:pt idx="86">
                  <c:v>201.24000000000007</c:v>
                </c:pt>
                <c:pt idx="87">
                  <c:v>195.40000000000009</c:v>
                </c:pt>
                <c:pt idx="88">
                  <c:v>189.39999999999992</c:v>
                </c:pt>
                <c:pt idx="89">
                  <c:v>183.23999999999995</c:v>
                </c:pt>
                <c:pt idx="90">
                  <c:v>176.92000000000002</c:v>
                </c:pt>
                <c:pt idx="91">
                  <c:v>170.44000000000005</c:v>
                </c:pt>
                <c:pt idx="92">
                  <c:v>163.80000000000007</c:v>
                </c:pt>
                <c:pt idx="93">
                  <c:v>156.99999999999994</c:v>
                </c:pt>
                <c:pt idx="94">
                  <c:v>150.03999999999996</c:v>
                </c:pt>
                <c:pt idx="95">
                  <c:v>142.92000000000002</c:v>
                </c:pt>
                <c:pt idx="96">
                  <c:v>135.64000000000004</c:v>
                </c:pt>
                <c:pt idx="97">
                  <c:v>128.2000000000001</c:v>
                </c:pt>
                <c:pt idx="98">
                  <c:v>120.59999999999991</c:v>
                </c:pt>
                <c:pt idx="99">
                  <c:v>112.83999999999997</c:v>
                </c:pt>
                <c:pt idx="100">
                  <c:v>104.92000000000002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E5A6-4162-AFBA-47B016262731}"/>
            </c:ext>
          </c:extLst>
        </c:ser>
        <c:ser>
          <c:idx val="52"/>
          <c:order val="52"/>
          <c:tx>
            <c:strRef>
              <c:f>'GRG vs Evo 3'!$BJ$9</c:f>
              <c:strCache>
                <c:ptCount val="1"/>
                <c:pt idx="0">
                  <c:v>10,4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3'!$BJ$10:$BJ$110</c:f>
              <c:numCache>
                <c:formatCode>0.00</c:formatCode>
                <c:ptCount val="101"/>
                <c:pt idx="0">
                  <c:v>104.67999999999999</c:v>
                </c:pt>
                <c:pt idx="1">
                  <c:v>112.6</c:v>
                </c:pt>
                <c:pt idx="2">
                  <c:v>120.36</c:v>
                </c:pt>
                <c:pt idx="3">
                  <c:v>127.95999999999998</c:v>
                </c:pt>
                <c:pt idx="4">
                  <c:v>135.39999999999998</c:v>
                </c:pt>
                <c:pt idx="5">
                  <c:v>142.68</c:v>
                </c:pt>
                <c:pt idx="6">
                  <c:v>149.80000000000001</c:v>
                </c:pt>
                <c:pt idx="7">
                  <c:v>156.76</c:v>
                </c:pt>
                <c:pt idx="8">
                  <c:v>163.56</c:v>
                </c:pt>
                <c:pt idx="9">
                  <c:v>170.2</c:v>
                </c:pt>
                <c:pt idx="10">
                  <c:v>176.68</c:v>
                </c:pt>
                <c:pt idx="11">
                  <c:v>183</c:v>
                </c:pt>
                <c:pt idx="12">
                  <c:v>189.16</c:v>
                </c:pt>
                <c:pt idx="13">
                  <c:v>195.16</c:v>
                </c:pt>
                <c:pt idx="14">
                  <c:v>201</c:v>
                </c:pt>
                <c:pt idx="15">
                  <c:v>206.68</c:v>
                </c:pt>
                <c:pt idx="16">
                  <c:v>212.2</c:v>
                </c:pt>
                <c:pt idx="17">
                  <c:v>217.56</c:v>
                </c:pt>
                <c:pt idx="18">
                  <c:v>222.76</c:v>
                </c:pt>
                <c:pt idx="19">
                  <c:v>227.79999999999998</c:v>
                </c:pt>
                <c:pt idx="20">
                  <c:v>232.68</c:v>
                </c:pt>
                <c:pt idx="21">
                  <c:v>237.39999999999998</c:v>
                </c:pt>
                <c:pt idx="22">
                  <c:v>241.95999999999998</c:v>
                </c:pt>
                <c:pt idx="23">
                  <c:v>246.35999999999999</c:v>
                </c:pt>
                <c:pt idx="24">
                  <c:v>250.6</c:v>
                </c:pt>
                <c:pt idx="25">
                  <c:v>254.68</c:v>
                </c:pt>
                <c:pt idx="26">
                  <c:v>258.60000000000002</c:v>
                </c:pt>
                <c:pt idx="27">
                  <c:v>262.36</c:v>
                </c:pt>
                <c:pt idx="28">
                  <c:v>265.95999999999998</c:v>
                </c:pt>
                <c:pt idx="29">
                  <c:v>269.39999999999998</c:v>
                </c:pt>
                <c:pt idx="30">
                  <c:v>272.68</c:v>
                </c:pt>
                <c:pt idx="31">
                  <c:v>275.79999999999995</c:v>
                </c:pt>
                <c:pt idx="32">
                  <c:v>278.76</c:v>
                </c:pt>
                <c:pt idx="33">
                  <c:v>281.56</c:v>
                </c:pt>
                <c:pt idx="34">
                  <c:v>284.2</c:v>
                </c:pt>
                <c:pt idx="35">
                  <c:v>286.68</c:v>
                </c:pt>
                <c:pt idx="36">
                  <c:v>289</c:v>
                </c:pt>
                <c:pt idx="37">
                  <c:v>291.15999999999997</c:v>
                </c:pt>
                <c:pt idx="38">
                  <c:v>293.15999999999997</c:v>
                </c:pt>
                <c:pt idx="39">
                  <c:v>295</c:v>
                </c:pt>
                <c:pt idx="40">
                  <c:v>296.68</c:v>
                </c:pt>
                <c:pt idx="41">
                  <c:v>298.2</c:v>
                </c:pt>
                <c:pt idx="42">
                  <c:v>299.56</c:v>
                </c:pt>
                <c:pt idx="43">
                  <c:v>300.76</c:v>
                </c:pt>
                <c:pt idx="44">
                  <c:v>301.79999999999995</c:v>
                </c:pt>
                <c:pt idx="45">
                  <c:v>302.68</c:v>
                </c:pt>
                <c:pt idx="46">
                  <c:v>303.39999999999998</c:v>
                </c:pt>
                <c:pt idx="47">
                  <c:v>303.95999999999998</c:v>
                </c:pt>
                <c:pt idx="48">
                  <c:v>304.36</c:v>
                </c:pt>
                <c:pt idx="49">
                  <c:v>304.59999999999997</c:v>
                </c:pt>
                <c:pt idx="50">
                  <c:v>304.68</c:v>
                </c:pt>
                <c:pt idx="51">
                  <c:v>304.60000000000002</c:v>
                </c:pt>
                <c:pt idx="52">
                  <c:v>304.36</c:v>
                </c:pt>
                <c:pt idx="53">
                  <c:v>303.96000000000004</c:v>
                </c:pt>
                <c:pt idx="54">
                  <c:v>303.39999999999998</c:v>
                </c:pt>
                <c:pt idx="55">
                  <c:v>302.68</c:v>
                </c:pt>
                <c:pt idx="56">
                  <c:v>301.8</c:v>
                </c:pt>
                <c:pt idx="57">
                  <c:v>300.76</c:v>
                </c:pt>
                <c:pt idx="58">
                  <c:v>299.56</c:v>
                </c:pt>
                <c:pt idx="59">
                  <c:v>298.2</c:v>
                </c:pt>
                <c:pt idx="60">
                  <c:v>296.68</c:v>
                </c:pt>
                <c:pt idx="61">
                  <c:v>295</c:v>
                </c:pt>
                <c:pt idx="62">
                  <c:v>293.15999999999997</c:v>
                </c:pt>
                <c:pt idx="63">
                  <c:v>291.15999999999997</c:v>
                </c:pt>
                <c:pt idx="64">
                  <c:v>289</c:v>
                </c:pt>
                <c:pt idx="65">
                  <c:v>286.68</c:v>
                </c:pt>
                <c:pt idx="66">
                  <c:v>284.2</c:v>
                </c:pt>
                <c:pt idx="67">
                  <c:v>281.56</c:v>
                </c:pt>
                <c:pt idx="68">
                  <c:v>278.76</c:v>
                </c:pt>
                <c:pt idx="69">
                  <c:v>275.79999999999995</c:v>
                </c:pt>
                <c:pt idx="70">
                  <c:v>272.68</c:v>
                </c:pt>
                <c:pt idx="71">
                  <c:v>269.40000000000003</c:v>
                </c:pt>
                <c:pt idx="72">
                  <c:v>265.95999999999998</c:v>
                </c:pt>
                <c:pt idx="73">
                  <c:v>262.36</c:v>
                </c:pt>
                <c:pt idx="74">
                  <c:v>258.59999999999997</c:v>
                </c:pt>
                <c:pt idx="75">
                  <c:v>254.68</c:v>
                </c:pt>
                <c:pt idx="76">
                  <c:v>250.60000000000002</c:v>
                </c:pt>
                <c:pt idx="77">
                  <c:v>246.35999999999996</c:v>
                </c:pt>
                <c:pt idx="78">
                  <c:v>241.95999999999998</c:v>
                </c:pt>
                <c:pt idx="79">
                  <c:v>237.39999999999998</c:v>
                </c:pt>
                <c:pt idx="80">
                  <c:v>232.68</c:v>
                </c:pt>
                <c:pt idx="81">
                  <c:v>227.8</c:v>
                </c:pt>
                <c:pt idx="82">
                  <c:v>222.76000000000005</c:v>
                </c:pt>
                <c:pt idx="83">
                  <c:v>217.55999999999995</c:v>
                </c:pt>
                <c:pt idx="84">
                  <c:v>212.2</c:v>
                </c:pt>
                <c:pt idx="85">
                  <c:v>206.68</c:v>
                </c:pt>
                <c:pt idx="86">
                  <c:v>201.00000000000006</c:v>
                </c:pt>
                <c:pt idx="87">
                  <c:v>195.16000000000008</c:v>
                </c:pt>
                <c:pt idx="88">
                  <c:v>189.15999999999991</c:v>
                </c:pt>
                <c:pt idx="89">
                  <c:v>182.99999999999994</c:v>
                </c:pt>
                <c:pt idx="90">
                  <c:v>176.68</c:v>
                </c:pt>
                <c:pt idx="91">
                  <c:v>170.20000000000005</c:v>
                </c:pt>
                <c:pt idx="92">
                  <c:v>163.56000000000006</c:v>
                </c:pt>
                <c:pt idx="93">
                  <c:v>156.75999999999993</c:v>
                </c:pt>
                <c:pt idx="94">
                  <c:v>149.79999999999995</c:v>
                </c:pt>
                <c:pt idx="95">
                  <c:v>142.68</c:v>
                </c:pt>
                <c:pt idx="96">
                  <c:v>135.40000000000003</c:v>
                </c:pt>
                <c:pt idx="97">
                  <c:v>127.96000000000009</c:v>
                </c:pt>
                <c:pt idx="98">
                  <c:v>120.3599999999999</c:v>
                </c:pt>
                <c:pt idx="99">
                  <c:v>112.59999999999997</c:v>
                </c:pt>
                <c:pt idx="100">
                  <c:v>104.68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E5A6-4162-AFBA-47B016262731}"/>
            </c:ext>
          </c:extLst>
        </c:ser>
        <c:ser>
          <c:idx val="53"/>
          <c:order val="53"/>
          <c:tx>
            <c:strRef>
              <c:f>'GRG vs Evo 3'!$BK$9</c:f>
              <c:strCache>
                <c:ptCount val="1"/>
                <c:pt idx="0">
                  <c:v>10,6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3'!$BK$10:$BK$110</c:f>
              <c:numCache>
                <c:formatCode>0.00</c:formatCode>
                <c:ptCount val="101"/>
                <c:pt idx="0">
                  <c:v>104.28</c:v>
                </c:pt>
                <c:pt idx="1">
                  <c:v>112.20000000000002</c:v>
                </c:pt>
                <c:pt idx="2">
                  <c:v>119.96000000000001</c:v>
                </c:pt>
                <c:pt idx="3">
                  <c:v>127.56</c:v>
                </c:pt>
                <c:pt idx="4">
                  <c:v>135</c:v>
                </c:pt>
                <c:pt idx="5">
                  <c:v>142.28</c:v>
                </c:pt>
                <c:pt idx="6">
                  <c:v>149.4</c:v>
                </c:pt>
                <c:pt idx="7">
                  <c:v>156.36000000000001</c:v>
                </c:pt>
                <c:pt idx="8">
                  <c:v>163.16000000000003</c:v>
                </c:pt>
                <c:pt idx="9">
                  <c:v>169.8</c:v>
                </c:pt>
                <c:pt idx="10">
                  <c:v>176.28</c:v>
                </c:pt>
                <c:pt idx="11">
                  <c:v>182.60000000000002</c:v>
                </c:pt>
                <c:pt idx="12">
                  <c:v>188.76</c:v>
                </c:pt>
                <c:pt idx="13">
                  <c:v>194.76</c:v>
                </c:pt>
                <c:pt idx="14">
                  <c:v>200.60000000000002</c:v>
                </c:pt>
                <c:pt idx="15">
                  <c:v>206.28</c:v>
                </c:pt>
                <c:pt idx="16">
                  <c:v>211.8</c:v>
                </c:pt>
                <c:pt idx="17">
                  <c:v>217.16000000000003</c:v>
                </c:pt>
                <c:pt idx="18">
                  <c:v>222.36</c:v>
                </c:pt>
                <c:pt idx="19">
                  <c:v>227.4</c:v>
                </c:pt>
                <c:pt idx="20">
                  <c:v>232.28</c:v>
                </c:pt>
                <c:pt idx="21">
                  <c:v>237</c:v>
                </c:pt>
                <c:pt idx="22">
                  <c:v>241.56</c:v>
                </c:pt>
                <c:pt idx="23">
                  <c:v>245.96</c:v>
                </c:pt>
                <c:pt idx="24">
                  <c:v>250.20000000000002</c:v>
                </c:pt>
                <c:pt idx="25">
                  <c:v>254.28</c:v>
                </c:pt>
                <c:pt idx="26">
                  <c:v>258.20000000000005</c:v>
                </c:pt>
                <c:pt idx="27">
                  <c:v>261.96000000000004</c:v>
                </c:pt>
                <c:pt idx="28">
                  <c:v>265.56</c:v>
                </c:pt>
                <c:pt idx="29">
                  <c:v>269</c:v>
                </c:pt>
                <c:pt idx="30">
                  <c:v>272.27999999999997</c:v>
                </c:pt>
                <c:pt idx="31">
                  <c:v>275.39999999999998</c:v>
                </c:pt>
                <c:pt idx="32">
                  <c:v>278.36</c:v>
                </c:pt>
                <c:pt idx="33">
                  <c:v>281.16000000000003</c:v>
                </c:pt>
                <c:pt idx="34">
                  <c:v>283.8</c:v>
                </c:pt>
                <c:pt idx="35">
                  <c:v>286.27999999999997</c:v>
                </c:pt>
                <c:pt idx="36">
                  <c:v>288.60000000000002</c:v>
                </c:pt>
                <c:pt idx="37">
                  <c:v>290.76</c:v>
                </c:pt>
                <c:pt idx="38">
                  <c:v>292.76</c:v>
                </c:pt>
                <c:pt idx="39">
                  <c:v>294.60000000000002</c:v>
                </c:pt>
                <c:pt idx="40">
                  <c:v>296.27999999999997</c:v>
                </c:pt>
                <c:pt idx="41">
                  <c:v>297.8</c:v>
                </c:pt>
                <c:pt idx="42">
                  <c:v>299.15999999999997</c:v>
                </c:pt>
                <c:pt idx="43">
                  <c:v>300.36</c:v>
                </c:pt>
                <c:pt idx="44">
                  <c:v>301.39999999999998</c:v>
                </c:pt>
                <c:pt idx="45">
                  <c:v>302.27999999999997</c:v>
                </c:pt>
                <c:pt idx="46">
                  <c:v>303</c:v>
                </c:pt>
                <c:pt idx="47">
                  <c:v>303.56</c:v>
                </c:pt>
                <c:pt idx="48">
                  <c:v>303.96000000000004</c:v>
                </c:pt>
                <c:pt idx="49">
                  <c:v>304.2</c:v>
                </c:pt>
                <c:pt idx="50">
                  <c:v>304.27999999999997</c:v>
                </c:pt>
                <c:pt idx="51">
                  <c:v>304.20000000000005</c:v>
                </c:pt>
                <c:pt idx="52">
                  <c:v>303.96000000000004</c:v>
                </c:pt>
                <c:pt idx="53">
                  <c:v>303.56</c:v>
                </c:pt>
                <c:pt idx="54">
                  <c:v>303</c:v>
                </c:pt>
                <c:pt idx="55">
                  <c:v>302.27999999999997</c:v>
                </c:pt>
                <c:pt idx="56">
                  <c:v>301.40000000000003</c:v>
                </c:pt>
                <c:pt idx="57">
                  <c:v>300.36</c:v>
                </c:pt>
                <c:pt idx="58">
                  <c:v>299.16000000000003</c:v>
                </c:pt>
                <c:pt idx="59">
                  <c:v>297.79999999999995</c:v>
                </c:pt>
                <c:pt idx="60">
                  <c:v>296.27999999999997</c:v>
                </c:pt>
                <c:pt idx="61">
                  <c:v>294.60000000000002</c:v>
                </c:pt>
                <c:pt idx="62">
                  <c:v>292.76</c:v>
                </c:pt>
                <c:pt idx="63">
                  <c:v>290.76</c:v>
                </c:pt>
                <c:pt idx="64">
                  <c:v>288.60000000000002</c:v>
                </c:pt>
                <c:pt idx="65">
                  <c:v>286.27999999999997</c:v>
                </c:pt>
                <c:pt idx="66">
                  <c:v>283.8</c:v>
                </c:pt>
                <c:pt idx="67">
                  <c:v>281.15999999999997</c:v>
                </c:pt>
                <c:pt idx="68">
                  <c:v>278.36</c:v>
                </c:pt>
                <c:pt idx="69">
                  <c:v>275.39999999999998</c:v>
                </c:pt>
                <c:pt idx="70">
                  <c:v>272.27999999999997</c:v>
                </c:pt>
                <c:pt idx="71">
                  <c:v>269</c:v>
                </c:pt>
                <c:pt idx="72">
                  <c:v>265.55999999999995</c:v>
                </c:pt>
                <c:pt idx="73">
                  <c:v>261.96000000000004</c:v>
                </c:pt>
                <c:pt idx="74">
                  <c:v>258.19999999999993</c:v>
                </c:pt>
                <c:pt idx="75">
                  <c:v>254.28000000000003</c:v>
                </c:pt>
                <c:pt idx="76">
                  <c:v>250.20000000000005</c:v>
                </c:pt>
                <c:pt idx="77">
                  <c:v>245.95999999999998</c:v>
                </c:pt>
                <c:pt idx="78">
                  <c:v>241.56</c:v>
                </c:pt>
                <c:pt idx="79">
                  <c:v>237</c:v>
                </c:pt>
                <c:pt idx="80">
                  <c:v>232.28000000000003</c:v>
                </c:pt>
                <c:pt idx="81">
                  <c:v>227.40000000000003</c:v>
                </c:pt>
                <c:pt idx="82">
                  <c:v>222.36000000000007</c:v>
                </c:pt>
                <c:pt idx="83">
                  <c:v>217.15999999999997</c:v>
                </c:pt>
                <c:pt idx="84">
                  <c:v>211.8</c:v>
                </c:pt>
                <c:pt idx="85">
                  <c:v>206.28000000000003</c:v>
                </c:pt>
                <c:pt idx="86">
                  <c:v>200.60000000000008</c:v>
                </c:pt>
                <c:pt idx="87">
                  <c:v>194.7600000000001</c:v>
                </c:pt>
                <c:pt idx="88">
                  <c:v>188.75999999999993</c:v>
                </c:pt>
                <c:pt idx="89">
                  <c:v>182.59999999999997</c:v>
                </c:pt>
                <c:pt idx="90">
                  <c:v>176.28000000000003</c:v>
                </c:pt>
                <c:pt idx="91">
                  <c:v>169.80000000000007</c:v>
                </c:pt>
                <c:pt idx="92">
                  <c:v>163.16000000000008</c:v>
                </c:pt>
                <c:pt idx="93">
                  <c:v>156.35999999999996</c:v>
                </c:pt>
                <c:pt idx="94">
                  <c:v>149.39999999999998</c:v>
                </c:pt>
                <c:pt idx="95">
                  <c:v>142.28000000000003</c:v>
                </c:pt>
                <c:pt idx="96">
                  <c:v>135.00000000000006</c:v>
                </c:pt>
                <c:pt idx="97">
                  <c:v>127.56000000000012</c:v>
                </c:pt>
                <c:pt idx="98">
                  <c:v>119.95999999999992</c:v>
                </c:pt>
                <c:pt idx="99">
                  <c:v>112.19999999999999</c:v>
                </c:pt>
                <c:pt idx="100">
                  <c:v>104.27999999999997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E5A6-4162-AFBA-47B016262731}"/>
            </c:ext>
          </c:extLst>
        </c:ser>
        <c:ser>
          <c:idx val="54"/>
          <c:order val="54"/>
          <c:tx>
            <c:strRef>
              <c:f>'GRG vs Evo 3'!$BL$9</c:f>
              <c:strCache>
                <c:ptCount val="1"/>
                <c:pt idx="0">
                  <c:v>10,8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3'!$BL$10:$BL$110</c:f>
              <c:numCache>
                <c:formatCode>0.00</c:formatCode>
                <c:ptCount val="101"/>
                <c:pt idx="0">
                  <c:v>103.71999999999998</c:v>
                </c:pt>
                <c:pt idx="1">
                  <c:v>111.63999999999999</c:v>
                </c:pt>
                <c:pt idx="2">
                  <c:v>119.39999999999999</c:v>
                </c:pt>
                <c:pt idx="3">
                  <c:v>126.99999999999997</c:v>
                </c:pt>
                <c:pt idx="4">
                  <c:v>134.44</c:v>
                </c:pt>
                <c:pt idx="5">
                  <c:v>141.71999999999997</c:v>
                </c:pt>
                <c:pt idx="6">
                  <c:v>148.83999999999997</c:v>
                </c:pt>
                <c:pt idx="7">
                  <c:v>155.79999999999998</c:v>
                </c:pt>
                <c:pt idx="8">
                  <c:v>162.6</c:v>
                </c:pt>
                <c:pt idx="9">
                  <c:v>169.23999999999998</c:v>
                </c:pt>
                <c:pt idx="10">
                  <c:v>175.71999999999997</c:v>
                </c:pt>
                <c:pt idx="11">
                  <c:v>182.04</c:v>
                </c:pt>
                <c:pt idx="12">
                  <c:v>188.2</c:v>
                </c:pt>
                <c:pt idx="13">
                  <c:v>194.2</c:v>
                </c:pt>
                <c:pt idx="14">
                  <c:v>200.03999999999996</c:v>
                </c:pt>
                <c:pt idx="15">
                  <c:v>205.71999999999997</c:v>
                </c:pt>
                <c:pt idx="16">
                  <c:v>211.23999999999998</c:v>
                </c:pt>
                <c:pt idx="17">
                  <c:v>216.59999999999997</c:v>
                </c:pt>
                <c:pt idx="18">
                  <c:v>221.79999999999998</c:v>
                </c:pt>
                <c:pt idx="19">
                  <c:v>226.83999999999997</c:v>
                </c:pt>
                <c:pt idx="20">
                  <c:v>231.71999999999997</c:v>
                </c:pt>
                <c:pt idx="21">
                  <c:v>236.44</c:v>
                </c:pt>
                <c:pt idx="22">
                  <c:v>241</c:v>
                </c:pt>
                <c:pt idx="23">
                  <c:v>245.39999999999998</c:v>
                </c:pt>
                <c:pt idx="24">
                  <c:v>249.64</c:v>
                </c:pt>
                <c:pt idx="25">
                  <c:v>253.71999999999997</c:v>
                </c:pt>
                <c:pt idx="26">
                  <c:v>257.64</c:v>
                </c:pt>
                <c:pt idx="27">
                  <c:v>261.39999999999998</c:v>
                </c:pt>
                <c:pt idx="28">
                  <c:v>265</c:v>
                </c:pt>
                <c:pt idx="29">
                  <c:v>268.44</c:v>
                </c:pt>
                <c:pt idx="30">
                  <c:v>271.71999999999997</c:v>
                </c:pt>
                <c:pt idx="31">
                  <c:v>274.83999999999997</c:v>
                </c:pt>
                <c:pt idx="32">
                  <c:v>277.79999999999995</c:v>
                </c:pt>
                <c:pt idx="33">
                  <c:v>280.60000000000002</c:v>
                </c:pt>
                <c:pt idx="34">
                  <c:v>283.24</c:v>
                </c:pt>
                <c:pt idx="35">
                  <c:v>285.71999999999997</c:v>
                </c:pt>
                <c:pt idx="36">
                  <c:v>288.03999999999996</c:v>
                </c:pt>
                <c:pt idx="37">
                  <c:v>290.2</c:v>
                </c:pt>
                <c:pt idx="38">
                  <c:v>292.2</c:v>
                </c:pt>
                <c:pt idx="39">
                  <c:v>294.03999999999996</c:v>
                </c:pt>
                <c:pt idx="40">
                  <c:v>295.71999999999997</c:v>
                </c:pt>
                <c:pt idx="41">
                  <c:v>297.24</c:v>
                </c:pt>
                <c:pt idx="42">
                  <c:v>298.59999999999997</c:v>
                </c:pt>
                <c:pt idx="43">
                  <c:v>299.79999999999995</c:v>
                </c:pt>
                <c:pt idx="44">
                  <c:v>300.83999999999997</c:v>
                </c:pt>
                <c:pt idx="45">
                  <c:v>301.71999999999997</c:v>
                </c:pt>
                <c:pt idx="46">
                  <c:v>302.44</c:v>
                </c:pt>
                <c:pt idx="47">
                  <c:v>303</c:v>
                </c:pt>
                <c:pt idx="48">
                  <c:v>303.39999999999998</c:v>
                </c:pt>
                <c:pt idx="49">
                  <c:v>303.64</c:v>
                </c:pt>
                <c:pt idx="50">
                  <c:v>303.71999999999997</c:v>
                </c:pt>
                <c:pt idx="51">
                  <c:v>303.64</c:v>
                </c:pt>
                <c:pt idx="52">
                  <c:v>303.39999999999998</c:v>
                </c:pt>
                <c:pt idx="53">
                  <c:v>303</c:v>
                </c:pt>
                <c:pt idx="54">
                  <c:v>302.43999999999994</c:v>
                </c:pt>
                <c:pt idx="55">
                  <c:v>301.71999999999997</c:v>
                </c:pt>
                <c:pt idx="56">
                  <c:v>300.84000000000003</c:v>
                </c:pt>
                <c:pt idx="57">
                  <c:v>299.79999999999995</c:v>
                </c:pt>
                <c:pt idx="58">
                  <c:v>298.60000000000002</c:v>
                </c:pt>
                <c:pt idx="59">
                  <c:v>297.23999999999995</c:v>
                </c:pt>
                <c:pt idx="60">
                  <c:v>295.71999999999997</c:v>
                </c:pt>
                <c:pt idx="61">
                  <c:v>294.04000000000002</c:v>
                </c:pt>
                <c:pt idx="62">
                  <c:v>292.2</c:v>
                </c:pt>
                <c:pt idx="63">
                  <c:v>290.2</c:v>
                </c:pt>
                <c:pt idx="64">
                  <c:v>288.03999999999996</c:v>
                </c:pt>
                <c:pt idx="65">
                  <c:v>285.71999999999997</c:v>
                </c:pt>
                <c:pt idx="66">
                  <c:v>283.24</c:v>
                </c:pt>
                <c:pt idx="67">
                  <c:v>280.59999999999997</c:v>
                </c:pt>
                <c:pt idx="68">
                  <c:v>277.8</c:v>
                </c:pt>
                <c:pt idx="69">
                  <c:v>274.83999999999997</c:v>
                </c:pt>
                <c:pt idx="70">
                  <c:v>271.71999999999997</c:v>
                </c:pt>
                <c:pt idx="71">
                  <c:v>268.44</c:v>
                </c:pt>
                <c:pt idx="72">
                  <c:v>264.99999999999994</c:v>
                </c:pt>
                <c:pt idx="73">
                  <c:v>261.39999999999998</c:v>
                </c:pt>
                <c:pt idx="74">
                  <c:v>257.63999999999993</c:v>
                </c:pt>
                <c:pt idx="75">
                  <c:v>253.71999999999997</c:v>
                </c:pt>
                <c:pt idx="76">
                  <c:v>249.64</c:v>
                </c:pt>
                <c:pt idx="77">
                  <c:v>245.39999999999998</c:v>
                </c:pt>
                <c:pt idx="78">
                  <c:v>241</c:v>
                </c:pt>
                <c:pt idx="79">
                  <c:v>236.43999999999994</c:v>
                </c:pt>
                <c:pt idx="80">
                  <c:v>231.71999999999997</c:v>
                </c:pt>
                <c:pt idx="81">
                  <c:v>226.84000000000003</c:v>
                </c:pt>
                <c:pt idx="82">
                  <c:v>221.8</c:v>
                </c:pt>
                <c:pt idx="83">
                  <c:v>216.59999999999991</c:v>
                </c:pt>
                <c:pt idx="84">
                  <c:v>211.23999999999995</c:v>
                </c:pt>
                <c:pt idx="85">
                  <c:v>205.71999999999997</c:v>
                </c:pt>
                <c:pt idx="86">
                  <c:v>200.04000000000002</c:v>
                </c:pt>
                <c:pt idx="87">
                  <c:v>194.20000000000005</c:v>
                </c:pt>
                <c:pt idx="88">
                  <c:v>188.19999999999987</c:v>
                </c:pt>
                <c:pt idx="89">
                  <c:v>182.03999999999991</c:v>
                </c:pt>
                <c:pt idx="90">
                  <c:v>175.71999999999997</c:v>
                </c:pt>
                <c:pt idx="91">
                  <c:v>169.24</c:v>
                </c:pt>
                <c:pt idx="92">
                  <c:v>162.60000000000002</c:v>
                </c:pt>
                <c:pt idx="93">
                  <c:v>155.7999999999999</c:v>
                </c:pt>
                <c:pt idx="94">
                  <c:v>148.83999999999992</c:v>
                </c:pt>
                <c:pt idx="95">
                  <c:v>141.71999999999997</c:v>
                </c:pt>
                <c:pt idx="96">
                  <c:v>134.44</c:v>
                </c:pt>
                <c:pt idx="97">
                  <c:v>127.00000000000006</c:v>
                </c:pt>
                <c:pt idx="98">
                  <c:v>119.39999999999986</c:v>
                </c:pt>
                <c:pt idx="99">
                  <c:v>111.63999999999993</c:v>
                </c:pt>
                <c:pt idx="100">
                  <c:v>103.72000000000003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E5A6-4162-AFBA-47B016262731}"/>
            </c:ext>
          </c:extLst>
        </c:ser>
        <c:ser>
          <c:idx val="55"/>
          <c:order val="55"/>
          <c:tx>
            <c:strRef>
              <c:f>'GRG vs Evo 3'!$BM$9</c:f>
              <c:strCache>
                <c:ptCount val="1"/>
                <c:pt idx="0">
                  <c:v>11,0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3'!$BM$10:$BM$110</c:f>
              <c:numCache>
                <c:formatCode>0.00</c:formatCode>
                <c:ptCount val="101"/>
                <c:pt idx="0">
                  <c:v>103</c:v>
                </c:pt>
                <c:pt idx="1">
                  <c:v>110.92</c:v>
                </c:pt>
                <c:pt idx="2">
                  <c:v>118.68</c:v>
                </c:pt>
                <c:pt idx="3">
                  <c:v>126.28</c:v>
                </c:pt>
                <c:pt idx="4">
                  <c:v>133.72</c:v>
                </c:pt>
                <c:pt idx="5">
                  <c:v>141</c:v>
                </c:pt>
                <c:pt idx="6">
                  <c:v>148.12</c:v>
                </c:pt>
                <c:pt idx="7">
                  <c:v>155.07999999999998</c:v>
                </c:pt>
                <c:pt idx="8">
                  <c:v>161.88</c:v>
                </c:pt>
                <c:pt idx="9">
                  <c:v>168.51999999999998</c:v>
                </c:pt>
                <c:pt idx="10">
                  <c:v>175</c:v>
                </c:pt>
                <c:pt idx="11">
                  <c:v>181.32</c:v>
                </c:pt>
                <c:pt idx="12">
                  <c:v>187.48000000000002</c:v>
                </c:pt>
                <c:pt idx="13">
                  <c:v>193.48000000000002</c:v>
                </c:pt>
                <c:pt idx="14">
                  <c:v>199.32</c:v>
                </c:pt>
                <c:pt idx="15">
                  <c:v>205</c:v>
                </c:pt>
                <c:pt idx="16">
                  <c:v>210.51999999999998</c:v>
                </c:pt>
                <c:pt idx="17">
                  <c:v>215.88</c:v>
                </c:pt>
                <c:pt idx="18">
                  <c:v>221.07999999999998</c:v>
                </c:pt>
                <c:pt idx="19">
                  <c:v>226.12</c:v>
                </c:pt>
                <c:pt idx="20">
                  <c:v>231</c:v>
                </c:pt>
                <c:pt idx="21">
                  <c:v>235.72</c:v>
                </c:pt>
                <c:pt idx="22">
                  <c:v>240.28</c:v>
                </c:pt>
                <c:pt idx="23">
                  <c:v>244.68</c:v>
                </c:pt>
                <c:pt idx="24">
                  <c:v>248.92000000000002</c:v>
                </c:pt>
                <c:pt idx="25">
                  <c:v>253</c:v>
                </c:pt>
                <c:pt idx="26">
                  <c:v>256.92</c:v>
                </c:pt>
                <c:pt idx="27">
                  <c:v>260.68</c:v>
                </c:pt>
                <c:pt idx="28">
                  <c:v>264.27999999999997</c:v>
                </c:pt>
                <c:pt idx="29">
                  <c:v>267.72000000000003</c:v>
                </c:pt>
                <c:pt idx="30">
                  <c:v>271</c:v>
                </c:pt>
                <c:pt idx="31">
                  <c:v>274.12</c:v>
                </c:pt>
                <c:pt idx="32">
                  <c:v>277.08</c:v>
                </c:pt>
                <c:pt idx="33">
                  <c:v>279.88</c:v>
                </c:pt>
                <c:pt idx="34">
                  <c:v>282.52</c:v>
                </c:pt>
                <c:pt idx="35">
                  <c:v>285</c:v>
                </c:pt>
                <c:pt idx="36">
                  <c:v>287.32</c:v>
                </c:pt>
                <c:pt idx="37">
                  <c:v>289.48</c:v>
                </c:pt>
                <c:pt idx="38">
                  <c:v>291.48</c:v>
                </c:pt>
                <c:pt idx="39">
                  <c:v>293.32</c:v>
                </c:pt>
                <c:pt idx="40">
                  <c:v>295</c:v>
                </c:pt>
                <c:pt idx="41">
                  <c:v>296.52</c:v>
                </c:pt>
                <c:pt idx="42">
                  <c:v>297.88</c:v>
                </c:pt>
                <c:pt idx="43">
                  <c:v>299.08000000000004</c:v>
                </c:pt>
                <c:pt idx="44">
                  <c:v>300.12</c:v>
                </c:pt>
                <c:pt idx="45">
                  <c:v>301</c:v>
                </c:pt>
                <c:pt idx="46">
                  <c:v>301.72000000000003</c:v>
                </c:pt>
                <c:pt idx="47">
                  <c:v>302.27999999999997</c:v>
                </c:pt>
                <c:pt idx="48">
                  <c:v>302.68</c:v>
                </c:pt>
                <c:pt idx="49">
                  <c:v>302.91999999999996</c:v>
                </c:pt>
                <c:pt idx="50">
                  <c:v>303</c:v>
                </c:pt>
                <c:pt idx="51">
                  <c:v>302.92</c:v>
                </c:pt>
                <c:pt idx="52">
                  <c:v>302.68</c:v>
                </c:pt>
                <c:pt idx="53">
                  <c:v>302.27999999999997</c:v>
                </c:pt>
                <c:pt idx="54">
                  <c:v>301.71999999999997</c:v>
                </c:pt>
                <c:pt idx="55">
                  <c:v>301</c:v>
                </c:pt>
                <c:pt idx="56">
                  <c:v>300.12</c:v>
                </c:pt>
                <c:pt idx="57">
                  <c:v>299.08</c:v>
                </c:pt>
                <c:pt idx="58">
                  <c:v>297.88</c:v>
                </c:pt>
                <c:pt idx="59">
                  <c:v>296.52</c:v>
                </c:pt>
                <c:pt idx="60">
                  <c:v>295</c:v>
                </c:pt>
                <c:pt idx="61">
                  <c:v>293.32000000000005</c:v>
                </c:pt>
                <c:pt idx="62">
                  <c:v>291.48</c:v>
                </c:pt>
                <c:pt idx="63">
                  <c:v>289.48</c:v>
                </c:pt>
                <c:pt idx="64">
                  <c:v>287.32</c:v>
                </c:pt>
                <c:pt idx="65">
                  <c:v>285</c:v>
                </c:pt>
                <c:pt idx="66">
                  <c:v>282.52</c:v>
                </c:pt>
                <c:pt idx="67">
                  <c:v>279.88</c:v>
                </c:pt>
                <c:pt idx="68">
                  <c:v>277.08000000000004</c:v>
                </c:pt>
                <c:pt idx="69">
                  <c:v>274.12</c:v>
                </c:pt>
                <c:pt idx="70">
                  <c:v>271</c:v>
                </c:pt>
                <c:pt idx="71">
                  <c:v>267.72000000000003</c:v>
                </c:pt>
                <c:pt idx="72">
                  <c:v>264.27999999999997</c:v>
                </c:pt>
                <c:pt idx="73">
                  <c:v>260.68</c:v>
                </c:pt>
                <c:pt idx="74">
                  <c:v>256.91999999999996</c:v>
                </c:pt>
                <c:pt idx="75">
                  <c:v>253</c:v>
                </c:pt>
                <c:pt idx="76">
                  <c:v>248.92000000000002</c:v>
                </c:pt>
                <c:pt idx="77">
                  <c:v>244.67999999999995</c:v>
                </c:pt>
                <c:pt idx="78">
                  <c:v>240.27999999999997</c:v>
                </c:pt>
                <c:pt idx="79">
                  <c:v>235.71999999999997</c:v>
                </c:pt>
                <c:pt idx="80">
                  <c:v>231</c:v>
                </c:pt>
                <c:pt idx="81">
                  <c:v>226.12</c:v>
                </c:pt>
                <c:pt idx="82">
                  <c:v>221.08000000000004</c:v>
                </c:pt>
                <c:pt idx="83">
                  <c:v>215.87999999999994</c:v>
                </c:pt>
                <c:pt idx="84">
                  <c:v>210.51999999999998</c:v>
                </c:pt>
                <c:pt idx="85">
                  <c:v>205</c:v>
                </c:pt>
                <c:pt idx="86">
                  <c:v>199.32000000000005</c:v>
                </c:pt>
                <c:pt idx="87">
                  <c:v>193.48000000000008</c:v>
                </c:pt>
                <c:pt idx="88">
                  <c:v>187.4799999999999</c:v>
                </c:pt>
                <c:pt idx="89">
                  <c:v>181.31999999999994</c:v>
                </c:pt>
                <c:pt idx="90">
                  <c:v>175</c:v>
                </c:pt>
                <c:pt idx="91">
                  <c:v>168.52000000000004</c:v>
                </c:pt>
                <c:pt idx="92">
                  <c:v>161.88000000000005</c:v>
                </c:pt>
                <c:pt idx="93">
                  <c:v>155.07999999999993</c:v>
                </c:pt>
                <c:pt idx="94">
                  <c:v>148.11999999999995</c:v>
                </c:pt>
                <c:pt idx="95">
                  <c:v>141</c:v>
                </c:pt>
                <c:pt idx="96">
                  <c:v>133.72000000000003</c:v>
                </c:pt>
                <c:pt idx="97">
                  <c:v>126.28000000000009</c:v>
                </c:pt>
                <c:pt idx="98">
                  <c:v>118.67999999999989</c:v>
                </c:pt>
                <c:pt idx="99">
                  <c:v>110.91999999999996</c:v>
                </c:pt>
                <c:pt idx="100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E5A6-4162-AFBA-47B016262731}"/>
            </c:ext>
          </c:extLst>
        </c:ser>
        <c:ser>
          <c:idx val="56"/>
          <c:order val="56"/>
          <c:tx>
            <c:strRef>
              <c:f>'GRG vs Evo 3'!$BN$9</c:f>
              <c:strCache>
                <c:ptCount val="1"/>
                <c:pt idx="0">
                  <c:v>11,2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3'!$BN$10:$BN$110</c:f>
              <c:numCache>
                <c:formatCode>0.00</c:formatCode>
                <c:ptCount val="101"/>
                <c:pt idx="0">
                  <c:v>102.12000000000002</c:v>
                </c:pt>
                <c:pt idx="1">
                  <c:v>110.04000000000002</c:v>
                </c:pt>
                <c:pt idx="2">
                  <c:v>117.80000000000003</c:v>
                </c:pt>
                <c:pt idx="3">
                  <c:v>125.4</c:v>
                </c:pt>
                <c:pt idx="4">
                  <c:v>132.84000000000003</c:v>
                </c:pt>
                <c:pt idx="5">
                  <c:v>140.12</c:v>
                </c:pt>
                <c:pt idx="6">
                  <c:v>147.24</c:v>
                </c:pt>
                <c:pt idx="7">
                  <c:v>154.20000000000002</c:v>
                </c:pt>
                <c:pt idx="8">
                  <c:v>161.00000000000003</c:v>
                </c:pt>
                <c:pt idx="9">
                  <c:v>167.64000000000001</c:v>
                </c:pt>
                <c:pt idx="10">
                  <c:v>174.12</c:v>
                </c:pt>
                <c:pt idx="11">
                  <c:v>180.44000000000003</c:v>
                </c:pt>
                <c:pt idx="12">
                  <c:v>186.60000000000002</c:v>
                </c:pt>
                <c:pt idx="13">
                  <c:v>192.60000000000002</c:v>
                </c:pt>
                <c:pt idx="14">
                  <c:v>198.44</c:v>
                </c:pt>
                <c:pt idx="15">
                  <c:v>204.12</c:v>
                </c:pt>
                <c:pt idx="16">
                  <c:v>209.64000000000001</c:v>
                </c:pt>
                <c:pt idx="17">
                  <c:v>215</c:v>
                </c:pt>
                <c:pt idx="18">
                  <c:v>220.20000000000002</c:v>
                </c:pt>
                <c:pt idx="19">
                  <c:v>225.24</c:v>
                </c:pt>
                <c:pt idx="20">
                  <c:v>230.12</c:v>
                </c:pt>
                <c:pt idx="21">
                  <c:v>234.84000000000003</c:v>
                </c:pt>
                <c:pt idx="22">
                  <c:v>239.40000000000003</c:v>
                </c:pt>
                <c:pt idx="23">
                  <c:v>243.8</c:v>
                </c:pt>
                <c:pt idx="24">
                  <c:v>248.04000000000002</c:v>
                </c:pt>
                <c:pt idx="25">
                  <c:v>252.12</c:v>
                </c:pt>
                <c:pt idx="26">
                  <c:v>256.04000000000002</c:v>
                </c:pt>
                <c:pt idx="27">
                  <c:v>259.8</c:v>
                </c:pt>
                <c:pt idx="28">
                  <c:v>263.40000000000003</c:v>
                </c:pt>
                <c:pt idx="29">
                  <c:v>266.84000000000003</c:v>
                </c:pt>
                <c:pt idx="30">
                  <c:v>270.12</c:v>
                </c:pt>
                <c:pt idx="31">
                  <c:v>273.24</c:v>
                </c:pt>
                <c:pt idx="32">
                  <c:v>276.20000000000005</c:v>
                </c:pt>
                <c:pt idx="33">
                  <c:v>279</c:v>
                </c:pt>
                <c:pt idx="34">
                  <c:v>281.64</c:v>
                </c:pt>
                <c:pt idx="35">
                  <c:v>284.12</c:v>
                </c:pt>
                <c:pt idx="36">
                  <c:v>286.44</c:v>
                </c:pt>
                <c:pt idx="37">
                  <c:v>288.60000000000002</c:v>
                </c:pt>
                <c:pt idx="38">
                  <c:v>290.60000000000002</c:v>
                </c:pt>
                <c:pt idx="39">
                  <c:v>292.44000000000005</c:v>
                </c:pt>
                <c:pt idx="40">
                  <c:v>294.12</c:v>
                </c:pt>
                <c:pt idx="41">
                  <c:v>295.64000000000004</c:v>
                </c:pt>
                <c:pt idx="42">
                  <c:v>297</c:v>
                </c:pt>
                <c:pt idx="43">
                  <c:v>298.20000000000005</c:v>
                </c:pt>
                <c:pt idx="44">
                  <c:v>299.24</c:v>
                </c:pt>
                <c:pt idx="45">
                  <c:v>300.12</c:v>
                </c:pt>
                <c:pt idx="46">
                  <c:v>300.84000000000003</c:v>
                </c:pt>
                <c:pt idx="47">
                  <c:v>301.39999999999998</c:v>
                </c:pt>
                <c:pt idx="48">
                  <c:v>301.8</c:v>
                </c:pt>
                <c:pt idx="49">
                  <c:v>302.04000000000002</c:v>
                </c:pt>
                <c:pt idx="50">
                  <c:v>302.12</c:v>
                </c:pt>
                <c:pt idx="51">
                  <c:v>302.04000000000002</c:v>
                </c:pt>
                <c:pt idx="52">
                  <c:v>301.8</c:v>
                </c:pt>
                <c:pt idx="53">
                  <c:v>301.40000000000003</c:v>
                </c:pt>
                <c:pt idx="54">
                  <c:v>300.84000000000003</c:v>
                </c:pt>
                <c:pt idx="55">
                  <c:v>300.12</c:v>
                </c:pt>
                <c:pt idx="56">
                  <c:v>299.24</c:v>
                </c:pt>
                <c:pt idx="57">
                  <c:v>298.2</c:v>
                </c:pt>
                <c:pt idx="58">
                  <c:v>297</c:v>
                </c:pt>
                <c:pt idx="59">
                  <c:v>295.64</c:v>
                </c:pt>
                <c:pt idx="60">
                  <c:v>294.12</c:v>
                </c:pt>
                <c:pt idx="61">
                  <c:v>292.44000000000005</c:v>
                </c:pt>
                <c:pt idx="62">
                  <c:v>290.60000000000002</c:v>
                </c:pt>
                <c:pt idx="63">
                  <c:v>288.60000000000002</c:v>
                </c:pt>
                <c:pt idx="64">
                  <c:v>286.44</c:v>
                </c:pt>
                <c:pt idx="65">
                  <c:v>284.12</c:v>
                </c:pt>
                <c:pt idx="66">
                  <c:v>281.64000000000004</c:v>
                </c:pt>
                <c:pt idx="67">
                  <c:v>279</c:v>
                </c:pt>
                <c:pt idx="68">
                  <c:v>276.20000000000005</c:v>
                </c:pt>
                <c:pt idx="69">
                  <c:v>273.24</c:v>
                </c:pt>
                <c:pt idx="70">
                  <c:v>270.12</c:v>
                </c:pt>
                <c:pt idx="71">
                  <c:v>266.84000000000003</c:v>
                </c:pt>
                <c:pt idx="72">
                  <c:v>263.39999999999998</c:v>
                </c:pt>
                <c:pt idx="73">
                  <c:v>259.8</c:v>
                </c:pt>
                <c:pt idx="74">
                  <c:v>256.03999999999996</c:v>
                </c:pt>
                <c:pt idx="75">
                  <c:v>252.12</c:v>
                </c:pt>
                <c:pt idx="76">
                  <c:v>248.04000000000002</c:v>
                </c:pt>
                <c:pt idx="77">
                  <c:v>243.8</c:v>
                </c:pt>
                <c:pt idx="78">
                  <c:v>239.40000000000003</c:v>
                </c:pt>
                <c:pt idx="79">
                  <c:v>234.83999999999997</c:v>
                </c:pt>
                <c:pt idx="80">
                  <c:v>230.12</c:v>
                </c:pt>
                <c:pt idx="81">
                  <c:v>225.24000000000007</c:v>
                </c:pt>
                <c:pt idx="82">
                  <c:v>220.20000000000005</c:v>
                </c:pt>
                <c:pt idx="83">
                  <c:v>214.99999999999994</c:v>
                </c:pt>
                <c:pt idx="84">
                  <c:v>209.64</c:v>
                </c:pt>
                <c:pt idx="85">
                  <c:v>204.12</c:v>
                </c:pt>
                <c:pt idx="86">
                  <c:v>198.44000000000005</c:v>
                </c:pt>
                <c:pt idx="87">
                  <c:v>192.60000000000008</c:v>
                </c:pt>
                <c:pt idx="88">
                  <c:v>186.59999999999991</c:v>
                </c:pt>
                <c:pt idx="89">
                  <c:v>180.43999999999994</c:v>
                </c:pt>
                <c:pt idx="90">
                  <c:v>174.12</c:v>
                </c:pt>
                <c:pt idx="91">
                  <c:v>167.64000000000004</c:v>
                </c:pt>
                <c:pt idx="92">
                  <c:v>161.00000000000006</c:v>
                </c:pt>
                <c:pt idx="93">
                  <c:v>154.19999999999993</c:v>
                </c:pt>
                <c:pt idx="94">
                  <c:v>147.23999999999995</c:v>
                </c:pt>
                <c:pt idx="95">
                  <c:v>140.12</c:v>
                </c:pt>
                <c:pt idx="96">
                  <c:v>132.84000000000003</c:v>
                </c:pt>
                <c:pt idx="97">
                  <c:v>125.40000000000009</c:v>
                </c:pt>
                <c:pt idx="98">
                  <c:v>117.7999999999999</c:v>
                </c:pt>
                <c:pt idx="99">
                  <c:v>110.03999999999996</c:v>
                </c:pt>
                <c:pt idx="100">
                  <c:v>102.12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E5A6-4162-AFBA-47B016262731}"/>
            </c:ext>
          </c:extLst>
        </c:ser>
        <c:ser>
          <c:idx val="57"/>
          <c:order val="57"/>
          <c:tx>
            <c:strRef>
              <c:f>'GRG vs Evo 3'!$BO$9</c:f>
              <c:strCache>
                <c:ptCount val="1"/>
                <c:pt idx="0">
                  <c:v>11,4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3'!$BO$10:$BO$110</c:f>
              <c:numCache>
                <c:formatCode>0.00</c:formatCode>
                <c:ptCount val="101"/>
                <c:pt idx="0">
                  <c:v>101.07999999999998</c:v>
                </c:pt>
                <c:pt idx="1">
                  <c:v>109</c:v>
                </c:pt>
                <c:pt idx="2">
                  <c:v>116.75999999999999</c:v>
                </c:pt>
                <c:pt idx="3">
                  <c:v>124.35999999999999</c:v>
                </c:pt>
                <c:pt idx="4">
                  <c:v>131.79999999999998</c:v>
                </c:pt>
                <c:pt idx="5">
                  <c:v>139.07999999999998</c:v>
                </c:pt>
                <c:pt idx="6">
                  <c:v>146.19999999999999</c:v>
                </c:pt>
                <c:pt idx="7">
                  <c:v>153.15999999999997</c:v>
                </c:pt>
                <c:pt idx="8">
                  <c:v>159.95999999999998</c:v>
                </c:pt>
                <c:pt idx="9">
                  <c:v>166.59999999999997</c:v>
                </c:pt>
                <c:pt idx="10">
                  <c:v>173.07999999999998</c:v>
                </c:pt>
                <c:pt idx="11">
                  <c:v>179.39999999999998</c:v>
                </c:pt>
                <c:pt idx="12">
                  <c:v>185.56</c:v>
                </c:pt>
                <c:pt idx="13">
                  <c:v>191.56</c:v>
                </c:pt>
                <c:pt idx="14">
                  <c:v>197.39999999999998</c:v>
                </c:pt>
                <c:pt idx="15">
                  <c:v>203.07999999999998</c:v>
                </c:pt>
                <c:pt idx="16">
                  <c:v>208.59999999999997</c:v>
                </c:pt>
                <c:pt idx="17">
                  <c:v>213.95999999999998</c:v>
                </c:pt>
                <c:pt idx="18">
                  <c:v>219.15999999999997</c:v>
                </c:pt>
                <c:pt idx="19">
                  <c:v>224.2</c:v>
                </c:pt>
                <c:pt idx="20">
                  <c:v>229.07999999999998</c:v>
                </c:pt>
                <c:pt idx="21">
                  <c:v>233.79999999999998</c:v>
                </c:pt>
                <c:pt idx="22">
                  <c:v>238.35999999999999</c:v>
                </c:pt>
                <c:pt idx="23">
                  <c:v>242.76</c:v>
                </c:pt>
                <c:pt idx="24">
                  <c:v>247</c:v>
                </c:pt>
                <c:pt idx="25">
                  <c:v>251.07999999999998</c:v>
                </c:pt>
                <c:pt idx="26">
                  <c:v>255</c:v>
                </c:pt>
                <c:pt idx="27">
                  <c:v>258.76</c:v>
                </c:pt>
                <c:pt idx="28">
                  <c:v>262.36</c:v>
                </c:pt>
                <c:pt idx="29">
                  <c:v>265.79999999999995</c:v>
                </c:pt>
                <c:pt idx="30">
                  <c:v>269.08</c:v>
                </c:pt>
                <c:pt idx="31">
                  <c:v>272.2</c:v>
                </c:pt>
                <c:pt idx="32">
                  <c:v>275.15999999999997</c:v>
                </c:pt>
                <c:pt idx="33">
                  <c:v>277.95999999999998</c:v>
                </c:pt>
                <c:pt idx="34">
                  <c:v>280.59999999999997</c:v>
                </c:pt>
                <c:pt idx="35">
                  <c:v>283.08</c:v>
                </c:pt>
                <c:pt idx="36">
                  <c:v>285.39999999999998</c:v>
                </c:pt>
                <c:pt idx="37">
                  <c:v>287.55999999999995</c:v>
                </c:pt>
                <c:pt idx="38">
                  <c:v>289.56</c:v>
                </c:pt>
                <c:pt idx="39">
                  <c:v>291.39999999999998</c:v>
                </c:pt>
                <c:pt idx="40">
                  <c:v>293.08</c:v>
                </c:pt>
                <c:pt idx="41">
                  <c:v>294.60000000000002</c:v>
                </c:pt>
                <c:pt idx="42">
                  <c:v>295.95999999999998</c:v>
                </c:pt>
                <c:pt idx="43">
                  <c:v>297.15999999999997</c:v>
                </c:pt>
                <c:pt idx="44">
                  <c:v>298.2</c:v>
                </c:pt>
                <c:pt idx="45">
                  <c:v>299.08</c:v>
                </c:pt>
                <c:pt idx="46">
                  <c:v>299.8</c:v>
                </c:pt>
                <c:pt idx="47">
                  <c:v>300.36</c:v>
                </c:pt>
                <c:pt idx="48">
                  <c:v>300.76</c:v>
                </c:pt>
                <c:pt idx="49">
                  <c:v>301</c:v>
                </c:pt>
                <c:pt idx="50">
                  <c:v>301.08</c:v>
                </c:pt>
                <c:pt idx="51">
                  <c:v>301</c:v>
                </c:pt>
                <c:pt idx="52">
                  <c:v>300.76</c:v>
                </c:pt>
                <c:pt idx="53">
                  <c:v>300.36</c:v>
                </c:pt>
                <c:pt idx="54">
                  <c:v>299.79999999999995</c:v>
                </c:pt>
                <c:pt idx="55">
                  <c:v>299.08</c:v>
                </c:pt>
                <c:pt idx="56">
                  <c:v>298.2</c:v>
                </c:pt>
                <c:pt idx="57">
                  <c:v>297.15999999999997</c:v>
                </c:pt>
                <c:pt idx="58">
                  <c:v>295.95999999999998</c:v>
                </c:pt>
                <c:pt idx="59">
                  <c:v>294.59999999999997</c:v>
                </c:pt>
                <c:pt idx="60">
                  <c:v>293.08</c:v>
                </c:pt>
                <c:pt idx="61">
                  <c:v>291.39999999999998</c:v>
                </c:pt>
                <c:pt idx="62">
                  <c:v>289.55999999999995</c:v>
                </c:pt>
                <c:pt idx="63">
                  <c:v>287.56</c:v>
                </c:pt>
                <c:pt idx="64">
                  <c:v>285.39999999999998</c:v>
                </c:pt>
                <c:pt idx="65">
                  <c:v>283.08</c:v>
                </c:pt>
                <c:pt idx="66">
                  <c:v>280.60000000000002</c:v>
                </c:pt>
                <c:pt idx="67">
                  <c:v>277.95999999999998</c:v>
                </c:pt>
                <c:pt idx="68">
                  <c:v>275.15999999999997</c:v>
                </c:pt>
                <c:pt idx="69">
                  <c:v>272.19999999999993</c:v>
                </c:pt>
                <c:pt idx="70">
                  <c:v>269.08</c:v>
                </c:pt>
                <c:pt idx="71">
                  <c:v>265.8</c:v>
                </c:pt>
                <c:pt idx="72">
                  <c:v>262.35999999999996</c:v>
                </c:pt>
                <c:pt idx="73">
                  <c:v>258.76</c:v>
                </c:pt>
                <c:pt idx="74">
                  <c:v>254.99999999999994</c:v>
                </c:pt>
                <c:pt idx="75">
                  <c:v>251.07999999999998</c:v>
                </c:pt>
                <c:pt idx="76">
                  <c:v>247</c:v>
                </c:pt>
                <c:pt idx="77">
                  <c:v>242.76</c:v>
                </c:pt>
                <c:pt idx="78">
                  <c:v>238.36</c:v>
                </c:pt>
                <c:pt idx="79">
                  <c:v>233.79999999999995</c:v>
                </c:pt>
                <c:pt idx="80">
                  <c:v>229.07999999999998</c:v>
                </c:pt>
                <c:pt idx="81">
                  <c:v>224.20000000000005</c:v>
                </c:pt>
                <c:pt idx="82">
                  <c:v>219.16000000000003</c:v>
                </c:pt>
                <c:pt idx="83">
                  <c:v>213.95999999999992</c:v>
                </c:pt>
                <c:pt idx="84">
                  <c:v>208.59999999999997</c:v>
                </c:pt>
                <c:pt idx="85">
                  <c:v>203.07999999999998</c:v>
                </c:pt>
                <c:pt idx="86">
                  <c:v>197.40000000000003</c:v>
                </c:pt>
                <c:pt idx="87">
                  <c:v>191.56000000000006</c:v>
                </c:pt>
                <c:pt idx="88">
                  <c:v>185.55999999999989</c:v>
                </c:pt>
                <c:pt idx="89">
                  <c:v>179.39999999999992</c:v>
                </c:pt>
                <c:pt idx="90">
                  <c:v>173.07999999999998</c:v>
                </c:pt>
                <c:pt idx="91">
                  <c:v>166.60000000000002</c:v>
                </c:pt>
                <c:pt idx="92">
                  <c:v>159.96000000000004</c:v>
                </c:pt>
                <c:pt idx="93">
                  <c:v>153.15999999999991</c:v>
                </c:pt>
                <c:pt idx="94">
                  <c:v>146.19999999999993</c:v>
                </c:pt>
                <c:pt idx="95">
                  <c:v>139.07999999999998</c:v>
                </c:pt>
                <c:pt idx="96">
                  <c:v>131.80000000000001</c:v>
                </c:pt>
                <c:pt idx="97">
                  <c:v>124.36000000000007</c:v>
                </c:pt>
                <c:pt idx="98">
                  <c:v>116.75999999999988</c:v>
                </c:pt>
                <c:pt idx="99">
                  <c:v>109</c:v>
                </c:pt>
                <c:pt idx="100">
                  <c:v>101.07999999999993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E5A6-4162-AFBA-47B016262731}"/>
            </c:ext>
          </c:extLst>
        </c:ser>
        <c:ser>
          <c:idx val="58"/>
          <c:order val="58"/>
          <c:tx>
            <c:strRef>
              <c:f>'GRG vs Evo 3'!$BP$9</c:f>
              <c:strCache>
                <c:ptCount val="1"/>
                <c:pt idx="0">
                  <c:v>11,6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3'!$BP$10:$BP$110</c:f>
              <c:numCache>
                <c:formatCode>0.00</c:formatCode>
                <c:ptCount val="101"/>
                <c:pt idx="0">
                  <c:v>99.88</c:v>
                </c:pt>
                <c:pt idx="1">
                  <c:v>107.80000000000001</c:v>
                </c:pt>
                <c:pt idx="2">
                  <c:v>115.56</c:v>
                </c:pt>
                <c:pt idx="3">
                  <c:v>123.16</c:v>
                </c:pt>
                <c:pt idx="4">
                  <c:v>130.60000000000002</c:v>
                </c:pt>
                <c:pt idx="5">
                  <c:v>137.88</c:v>
                </c:pt>
                <c:pt idx="6">
                  <c:v>145</c:v>
                </c:pt>
                <c:pt idx="7">
                  <c:v>151.96</c:v>
                </c:pt>
                <c:pt idx="8">
                  <c:v>158.76000000000002</c:v>
                </c:pt>
                <c:pt idx="9">
                  <c:v>165.4</c:v>
                </c:pt>
                <c:pt idx="10">
                  <c:v>171.88</c:v>
                </c:pt>
                <c:pt idx="11">
                  <c:v>178.20000000000002</c:v>
                </c:pt>
                <c:pt idx="12">
                  <c:v>184.36</c:v>
                </c:pt>
                <c:pt idx="13">
                  <c:v>190.36</c:v>
                </c:pt>
                <c:pt idx="14">
                  <c:v>196.2</c:v>
                </c:pt>
                <c:pt idx="15">
                  <c:v>201.88</c:v>
                </c:pt>
                <c:pt idx="16">
                  <c:v>207.4</c:v>
                </c:pt>
                <c:pt idx="17">
                  <c:v>212.76</c:v>
                </c:pt>
                <c:pt idx="18">
                  <c:v>217.96</c:v>
                </c:pt>
                <c:pt idx="19">
                  <c:v>223</c:v>
                </c:pt>
                <c:pt idx="20">
                  <c:v>227.88</c:v>
                </c:pt>
                <c:pt idx="21">
                  <c:v>232.60000000000002</c:v>
                </c:pt>
                <c:pt idx="22">
                  <c:v>237.16000000000003</c:v>
                </c:pt>
                <c:pt idx="23">
                  <c:v>241.56</c:v>
                </c:pt>
                <c:pt idx="24">
                  <c:v>245.8</c:v>
                </c:pt>
                <c:pt idx="25">
                  <c:v>249.88</c:v>
                </c:pt>
                <c:pt idx="26">
                  <c:v>253.8</c:v>
                </c:pt>
                <c:pt idx="27">
                  <c:v>257.56</c:v>
                </c:pt>
                <c:pt idx="28">
                  <c:v>261.16000000000003</c:v>
                </c:pt>
                <c:pt idx="29">
                  <c:v>264.60000000000002</c:v>
                </c:pt>
                <c:pt idx="30">
                  <c:v>267.88</c:v>
                </c:pt>
                <c:pt idx="31">
                  <c:v>271</c:v>
                </c:pt>
                <c:pt idx="32">
                  <c:v>273.96000000000004</c:v>
                </c:pt>
                <c:pt idx="33">
                  <c:v>276.76</c:v>
                </c:pt>
                <c:pt idx="34">
                  <c:v>279.39999999999998</c:v>
                </c:pt>
                <c:pt idx="35">
                  <c:v>281.88</c:v>
                </c:pt>
                <c:pt idx="36">
                  <c:v>284.2</c:v>
                </c:pt>
                <c:pt idx="37">
                  <c:v>286.36</c:v>
                </c:pt>
                <c:pt idx="38">
                  <c:v>288.36</c:v>
                </c:pt>
                <c:pt idx="39">
                  <c:v>290.20000000000005</c:v>
                </c:pt>
                <c:pt idx="40">
                  <c:v>291.88</c:v>
                </c:pt>
                <c:pt idx="41">
                  <c:v>293.40000000000003</c:v>
                </c:pt>
                <c:pt idx="42">
                  <c:v>294.76</c:v>
                </c:pt>
                <c:pt idx="43">
                  <c:v>295.96000000000004</c:v>
                </c:pt>
                <c:pt idx="44">
                  <c:v>297</c:v>
                </c:pt>
                <c:pt idx="45">
                  <c:v>297.88</c:v>
                </c:pt>
                <c:pt idx="46">
                  <c:v>298.60000000000002</c:v>
                </c:pt>
                <c:pt idx="47">
                  <c:v>299.15999999999997</c:v>
                </c:pt>
                <c:pt idx="48">
                  <c:v>299.56</c:v>
                </c:pt>
                <c:pt idx="49">
                  <c:v>299.8</c:v>
                </c:pt>
                <c:pt idx="50">
                  <c:v>299.88</c:v>
                </c:pt>
                <c:pt idx="51">
                  <c:v>299.8</c:v>
                </c:pt>
                <c:pt idx="52">
                  <c:v>299.56</c:v>
                </c:pt>
                <c:pt idx="53">
                  <c:v>299.16000000000003</c:v>
                </c:pt>
                <c:pt idx="54">
                  <c:v>298.60000000000002</c:v>
                </c:pt>
                <c:pt idx="55">
                  <c:v>297.88</c:v>
                </c:pt>
                <c:pt idx="56">
                  <c:v>297</c:v>
                </c:pt>
                <c:pt idx="57">
                  <c:v>295.95999999999998</c:v>
                </c:pt>
                <c:pt idx="58">
                  <c:v>294.76</c:v>
                </c:pt>
                <c:pt idx="59">
                  <c:v>293.39999999999998</c:v>
                </c:pt>
                <c:pt idx="60">
                  <c:v>291.88</c:v>
                </c:pt>
                <c:pt idx="61">
                  <c:v>290.20000000000005</c:v>
                </c:pt>
                <c:pt idx="62">
                  <c:v>288.36</c:v>
                </c:pt>
                <c:pt idx="63">
                  <c:v>286.36</c:v>
                </c:pt>
                <c:pt idx="64">
                  <c:v>284.2</c:v>
                </c:pt>
                <c:pt idx="65">
                  <c:v>281.88</c:v>
                </c:pt>
                <c:pt idx="66">
                  <c:v>279.40000000000003</c:v>
                </c:pt>
                <c:pt idx="67">
                  <c:v>276.76</c:v>
                </c:pt>
                <c:pt idx="68">
                  <c:v>273.96000000000004</c:v>
                </c:pt>
                <c:pt idx="69">
                  <c:v>271</c:v>
                </c:pt>
                <c:pt idx="70">
                  <c:v>267.88</c:v>
                </c:pt>
                <c:pt idx="71">
                  <c:v>264.60000000000002</c:v>
                </c:pt>
                <c:pt idx="72">
                  <c:v>261.15999999999997</c:v>
                </c:pt>
                <c:pt idx="73">
                  <c:v>257.56</c:v>
                </c:pt>
                <c:pt idx="74">
                  <c:v>253.79999999999995</c:v>
                </c:pt>
                <c:pt idx="75">
                  <c:v>249.88</c:v>
                </c:pt>
                <c:pt idx="76">
                  <c:v>245.8</c:v>
                </c:pt>
                <c:pt idx="77">
                  <c:v>241.56</c:v>
                </c:pt>
                <c:pt idx="78">
                  <c:v>237.16000000000003</c:v>
                </c:pt>
                <c:pt idx="79">
                  <c:v>232.59999999999997</c:v>
                </c:pt>
                <c:pt idx="80">
                  <c:v>227.88</c:v>
                </c:pt>
                <c:pt idx="81">
                  <c:v>223.00000000000006</c:v>
                </c:pt>
                <c:pt idx="82">
                  <c:v>217.96000000000004</c:v>
                </c:pt>
                <c:pt idx="83">
                  <c:v>212.75999999999993</c:v>
                </c:pt>
                <c:pt idx="84">
                  <c:v>207.39999999999998</c:v>
                </c:pt>
                <c:pt idx="85">
                  <c:v>201.88</c:v>
                </c:pt>
                <c:pt idx="86">
                  <c:v>196.20000000000005</c:v>
                </c:pt>
                <c:pt idx="87">
                  <c:v>190.36000000000007</c:v>
                </c:pt>
                <c:pt idx="88">
                  <c:v>184.3599999999999</c:v>
                </c:pt>
                <c:pt idx="89">
                  <c:v>178.19999999999993</c:v>
                </c:pt>
                <c:pt idx="90">
                  <c:v>171.88</c:v>
                </c:pt>
                <c:pt idx="91">
                  <c:v>165.40000000000003</c:v>
                </c:pt>
                <c:pt idx="92">
                  <c:v>158.76000000000005</c:v>
                </c:pt>
                <c:pt idx="93">
                  <c:v>151.95999999999992</c:v>
                </c:pt>
                <c:pt idx="94">
                  <c:v>144.99999999999994</c:v>
                </c:pt>
                <c:pt idx="95">
                  <c:v>137.88</c:v>
                </c:pt>
                <c:pt idx="96">
                  <c:v>130.60000000000002</c:v>
                </c:pt>
                <c:pt idx="97">
                  <c:v>123.16000000000008</c:v>
                </c:pt>
                <c:pt idx="98">
                  <c:v>115.55999999999995</c:v>
                </c:pt>
                <c:pt idx="99">
                  <c:v>107.79999999999995</c:v>
                </c:pt>
                <c:pt idx="100">
                  <c:v>99.88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E5A6-4162-AFBA-47B016262731}"/>
            </c:ext>
          </c:extLst>
        </c:ser>
        <c:ser>
          <c:idx val="59"/>
          <c:order val="59"/>
          <c:tx>
            <c:strRef>
              <c:f>'GRG vs Evo 3'!$BQ$9</c:f>
              <c:strCache>
                <c:ptCount val="1"/>
                <c:pt idx="0">
                  <c:v>11,8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3'!$BQ$10:$BQ$110</c:f>
              <c:numCache>
                <c:formatCode>0.00</c:formatCode>
                <c:ptCount val="101"/>
                <c:pt idx="0">
                  <c:v>98.519999999999982</c:v>
                </c:pt>
                <c:pt idx="1">
                  <c:v>106.44</c:v>
                </c:pt>
                <c:pt idx="2">
                  <c:v>114.19999999999999</c:v>
                </c:pt>
                <c:pt idx="3">
                  <c:v>121.79999999999998</c:v>
                </c:pt>
                <c:pt idx="4">
                  <c:v>129.23999999999998</c:v>
                </c:pt>
                <c:pt idx="5">
                  <c:v>136.51999999999998</c:v>
                </c:pt>
                <c:pt idx="6">
                  <c:v>143.63999999999999</c:v>
                </c:pt>
                <c:pt idx="7">
                  <c:v>150.59999999999997</c:v>
                </c:pt>
                <c:pt idx="8">
                  <c:v>157.39999999999998</c:v>
                </c:pt>
                <c:pt idx="9">
                  <c:v>164.03999999999996</c:v>
                </c:pt>
                <c:pt idx="10">
                  <c:v>170.51999999999998</c:v>
                </c:pt>
                <c:pt idx="11">
                  <c:v>176.83999999999997</c:v>
                </c:pt>
                <c:pt idx="12">
                  <c:v>183</c:v>
                </c:pt>
                <c:pt idx="13">
                  <c:v>189</c:v>
                </c:pt>
                <c:pt idx="14">
                  <c:v>194.83999999999997</c:v>
                </c:pt>
                <c:pt idx="15">
                  <c:v>200.51999999999998</c:v>
                </c:pt>
                <c:pt idx="16">
                  <c:v>206.03999999999996</c:v>
                </c:pt>
                <c:pt idx="17">
                  <c:v>211.39999999999998</c:v>
                </c:pt>
                <c:pt idx="18">
                  <c:v>216.59999999999997</c:v>
                </c:pt>
                <c:pt idx="19">
                  <c:v>221.64</c:v>
                </c:pt>
                <c:pt idx="20">
                  <c:v>226.51999999999998</c:v>
                </c:pt>
                <c:pt idx="21">
                  <c:v>231.23999999999998</c:v>
                </c:pt>
                <c:pt idx="22">
                  <c:v>235.79999999999998</c:v>
                </c:pt>
                <c:pt idx="23">
                  <c:v>240.2</c:v>
                </c:pt>
                <c:pt idx="24">
                  <c:v>244.44</c:v>
                </c:pt>
                <c:pt idx="25">
                  <c:v>248.51999999999998</c:v>
                </c:pt>
                <c:pt idx="26">
                  <c:v>252.44</c:v>
                </c:pt>
                <c:pt idx="27">
                  <c:v>256.2</c:v>
                </c:pt>
                <c:pt idx="28">
                  <c:v>259.79999999999995</c:v>
                </c:pt>
                <c:pt idx="29">
                  <c:v>263.24</c:v>
                </c:pt>
                <c:pt idx="30">
                  <c:v>266.52</c:v>
                </c:pt>
                <c:pt idx="31">
                  <c:v>269.64</c:v>
                </c:pt>
                <c:pt idx="32">
                  <c:v>272.59999999999997</c:v>
                </c:pt>
                <c:pt idx="33">
                  <c:v>275.39999999999998</c:v>
                </c:pt>
                <c:pt idx="34">
                  <c:v>278.03999999999996</c:v>
                </c:pt>
                <c:pt idx="35">
                  <c:v>280.52</c:v>
                </c:pt>
                <c:pt idx="36">
                  <c:v>282.83999999999997</c:v>
                </c:pt>
                <c:pt idx="37">
                  <c:v>285</c:v>
                </c:pt>
                <c:pt idx="38">
                  <c:v>287</c:v>
                </c:pt>
                <c:pt idx="39">
                  <c:v>288.83999999999997</c:v>
                </c:pt>
                <c:pt idx="40">
                  <c:v>290.52</c:v>
                </c:pt>
                <c:pt idx="41">
                  <c:v>292.03999999999996</c:v>
                </c:pt>
                <c:pt idx="42">
                  <c:v>293.39999999999998</c:v>
                </c:pt>
                <c:pt idx="43">
                  <c:v>294.60000000000002</c:v>
                </c:pt>
                <c:pt idx="44">
                  <c:v>295.64</c:v>
                </c:pt>
                <c:pt idx="45">
                  <c:v>296.52</c:v>
                </c:pt>
                <c:pt idx="46">
                  <c:v>297.24</c:v>
                </c:pt>
                <c:pt idx="47">
                  <c:v>297.79999999999995</c:v>
                </c:pt>
                <c:pt idx="48">
                  <c:v>298.2</c:v>
                </c:pt>
                <c:pt idx="49">
                  <c:v>298.43999999999994</c:v>
                </c:pt>
                <c:pt idx="50">
                  <c:v>298.52</c:v>
                </c:pt>
                <c:pt idx="51">
                  <c:v>298.44</c:v>
                </c:pt>
                <c:pt idx="52">
                  <c:v>298.2</c:v>
                </c:pt>
                <c:pt idx="53">
                  <c:v>297.79999999999995</c:v>
                </c:pt>
                <c:pt idx="54">
                  <c:v>297.23999999999995</c:v>
                </c:pt>
                <c:pt idx="55">
                  <c:v>296.52</c:v>
                </c:pt>
                <c:pt idx="56">
                  <c:v>295.64</c:v>
                </c:pt>
                <c:pt idx="57">
                  <c:v>294.59999999999997</c:v>
                </c:pt>
                <c:pt idx="58">
                  <c:v>293.39999999999998</c:v>
                </c:pt>
                <c:pt idx="59">
                  <c:v>292.03999999999996</c:v>
                </c:pt>
                <c:pt idx="60">
                  <c:v>290.52</c:v>
                </c:pt>
                <c:pt idx="61">
                  <c:v>288.84000000000003</c:v>
                </c:pt>
                <c:pt idx="62">
                  <c:v>287</c:v>
                </c:pt>
                <c:pt idx="63">
                  <c:v>285</c:v>
                </c:pt>
                <c:pt idx="64">
                  <c:v>282.83999999999997</c:v>
                </c:pt>
                <c:pt idx="65">
                  <c:v>280.52</c:v>
                </c:pt>
                <c:pt idx="66">
                  <c:v>278.03999999999996</c:v>
                </c:pt>
                <c:pt idx="67">
                  <c:v>275.39999999999998</c:v>
                </c:pt>
                <c:pt idx="68">
                  <c:v>272.60000000000002</c:v>
                </c:pt>
                <c:pt idx="69">
                  <c:v>269.64</c:v>
                </c:pt>
                <c:pt idx="70">
                  <c:v>266.52</c:v>
                </c:pt>
                <c:pt idx="71">
                  <c:v>263.24</c:v>
                </c:pt>
                <c:pt idx="72">
                  <c:v>259.79999999999995</c:v>
                </c:pt>
                <c:pt idx="73">
                  <c:v>256.2</c:v>
                </c:pt>
                <c:pt idx="74">
                  <c:v>252.43999999999994</c:v>
                </c:pt>
                <c:pt idx="75">
                  <c:v>248.51999999999998</c:v>
                </c:pt>
                <c:pt idx="76">
                  <c:v>244.44</c:v>
                </c:pt>
                <c:pt idx="77">
                  <c:v>240.19999999999993</c:v>
                </c:pt>
                <c:pt idx="78">
                  <c:v>235.79999999999995</c:v>
                </c:pt>
                <c:pt idx="79">
                  <c:v>231.23999999999995</c:v>
                </c:pt>
                <c:pt idx="80">
                  <c:v>226.51999999999998</c:v>
                </c:pt>
                <c:pt idx="81">
                  <c:v>221.64</c:v>
                </c:pt>
                <c:pt idx="82">
                  <c:v>216.60000000000002</c:v>
                </c:pt>
                <c:pt idx="83">
                  <c:v>211.39999999999992</c:v>
                </c:pt>
                <c:pt idx="84">
                  <c:v>206.03999999999996</c:v>
                </c:pt>
                <c:pt idx="85">
                  <c:v>200.51999999999998</c:v>
                </c:pt>
                <c:pt idx="86">
                  <c:v>194.84000000000003</c:v>
                </c:pt>
                <c:pt idx="87">
                  <c:v>189.00000000000006</c:v>
                </c:pt>
                <c:pt idx="88">
                  <c:v>182.99999999999989</c:v>
                </c:pt>
                <c:pt idx="89">
                  <c:v>176.83999999999992</c:v>
                </c:pt>
                <c:pt idx="90">
                  <c:v>170.51999999999998</c:v>
                </c:pt>
                <c:pt idx="91">
                  <c:v>164.04000000000002</c:v>
                </c:pt>
                <c:pt idx="92">
                  <c:v>157.40000000000003</c:v>
                </c:pt>
                <c:pt idx="93">
                  <c:v>150.59999999999991</c:v>
                </c:pt>
                <c:pt idx="94">
                  <c:v>143.63999999999993</c:v>
                </c:pt>
                <c:pt idx="95">
                  <c:v>136.51999999999998</c:v>
                </c:pt>
                <c:pt idx="96">
                  <c:v>129.24</c:v>
                </c:pt>
                <c:pt idx="97">
                  <c:v>121.80000000000007</c:v>
                </c:pt>
                <c:pt idx="98">
                  <c:v>114.19999999999982</c:v>
                </c:pt>
                <c:pt idx="99">
                  <c:v>106.43999999999994</c:v>
                </c:pt>
                <c:pt idx="100">
                  <c:v>98.519999999999982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E5A6-4162-AFBA-47B016262731}"/>
            </c:ext>
          </c:extLst>
        </c:ser>
        <c:ser>
          <c:idx val="60"/>
          <c:order val="60"/>
          <c:tx>
            <c:strRef>
              <c:f>'GRG vs Evo 3'!$BR$9</c:f>
              <c:strCache>
                <c:ptCount val="1"/>
                <c:pt idx="0">
                  <c:v>12,0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3'!$BR$10:$BR$110</c:f>
              <c:numCache>
                <c:formatCode>0.00</c:formatCode>
                <c:ptCount val="101"/>
                <c:pt idx="0">
                  <c:v>97</c:v>
                </c:pt>
                <c:pt idx="1">
                  <c:v>104.92000000000002</c:v>
                </c:pt>
                <c:pt idx="2">
                  <c:v>112.68</c:v>
                </c:pt>
                <c:pt idx="3">
                  <c:v>120.28</c:v>
                </c:pt>
                <c:pt idx="4">
                  <c:v>127.72</c:v>
                </c:pt>
                <c:pt idx="5">
                  <c:v>135</c:v>
                </c:pt>
                <c:pt idx="6">
                  <c:v>142.12</c:v>
                </c:pt>
                <c:pt idx="7">
                  <c:v>149.07999999999998</c:v>
                </c:pt>
                <c:pt idx="8">
                  <c:v>155.88</c:v>
                </c:pt>
                <c:pt idx="9">
                  <c:v>162.51999999999998</c:v>
                </c:pt>
                <c:pt idx="10">
                  <c:v>169</c:v>
                </c:pt>
                <c:pt idx="11">
                  <c:v>175.32</c:v>
                </c:pt>
                <c:pt idx="12">
                  <c:v>181.48000000000002</c:v>
                </c:pt>
                <c:pt idx="13">
                  <c:v>187.48000000000002</c:v>
                </c:pt>
                <c:pt idx="14">
                  <c:v>193.32</c:v>
                </c:pt>
                <c:pt idx="15">
                  <c:v>199</c:v>
                </c:pt>
                <c:pt idx="16">
                  <c:v>204.51999999999998</c:v>
                </c:pt>
                <c:pt idx="17">
                  <c:v>209.88</c:v>
                </c:pt>
                <c:pt idx="18">
                  <c:v>215.07999999999998</c:v>
                </c:pt>
                <c:pt idx="19">
                  <c:v>220.12</c:v>
                </c:pt>
                <c:pt idx="20">
                  <c:v>225</c:v>
                </c:pt>
                <c:pt idx="21">
                  <c:v>229.72</c:v>
                </c:pt>
                <c:pt idx="22">
                  <c:v>234.28</c:v>
                </c:pt>
                <c:pt idx="23">
                  <c:v>238.68</c:v>
                </c:pt>
                <c:pt idx="24">
                  <c:v>242.92000000000002</c:v>
                </c:pt>
                <c:pt idx="25">
                  <c:v>247</c:v>
                </c:pt>
                <c:pt idx="26">
                  <c:v>250.92000000000002</c:v>
                </c:pt>
                <c:pt idx="27">
                  <c:v>254.68</c:v>
                </c:pt>
                <c:pt idx="28">
                  <c:v>258.27999999999997</c:v>
                </c:pt>
                <c:pt idx="29">
                  <c:v>261.72000000000003</c:v>
                </c:pt>
                <c:pt idx="30">
                  <c:v>265</c:v>
                </c:pt>
                <c:pt idx="31">
                  <c:v>268.12</c:v>
                </c:pt>
                <c:pt idx="32">
                  <c:v>271.08</c:v>
                </c:pt>
                <c:pt idx="33">
                  <c:v>273.88</c:v>
                </c:pt>
                <c:pt idx="34">
                  <c:v>276.52</c:v>
                </c:pt>
                <c:pt idx="35">
                  <c:v>279</c:v>
                </c:pt>
                <c:pt idx="36">
                  <c:v>281.32</c:v>
                </c:pt>
                <c:pt idx="37">
                  <c:v>283.48</c:v>
                </c:pt>
                <c:pt idx="38">
                  <c:v>285.48</c:v>
                </c:pt>
                <c:pt idx="39">
                  <c:v>287.32</c:v>
                </c:pt>
                <c:pt idx="40">
                  <c:v>289</c:v>
                </c:pt>
                <c:pt idx="41">
                  <c:v>290.52</c:v>
                </c:pt>
                <c:pt idx="42">
                  <c:v>291.88</c:v>
                </c:pt>
                <c:pt idx="43">
                  <c:v>293.08000000000004</c:v>
                </c:pt>
                <c:pt idx="44">
                  <c:v>294.12</c:v>
                </c:pt>
                <c:pt idx="45">
                  <c:v>295</c:v>
                </c:pt>
                <c:pt idx="46">
                  <c:v>295.72000000000003</c:v>
                </c:pt>
                <c:pt idx="47">
                  <c:v>296.27999999999997</c:v>
                </c:pt>
                <c:pt idx="48">
                  <c:v>296.68</c:v>
                </c:pt>
                <c:pt idx="49">
                  <c:v>296.91999999999996</c:v>
                </c:pt>
                <c:pt idx="50">
                  <c:v>297</c:v>
                </c:pt>
                <c:pt idx="51">
                  <c:v>296.92</c:v>
                </c:pt>
                <c:pt idx="52">
                  <c:v>296.68</c:v>
                </c:pt>
                <c:pt idx="53">
                  <c:v>296.27999999999997</c:v>
                </c:pt>
                <c:pt idx="54">
                  <c:v>295.71999999999997</c:v>
                </c:pt>
                <c:pt idx="55">
                  <c:v>295</c:v>
                </c:pt>
                <c:pt idx="56">
                  <c:v>294.12</c:v>
                </c:pt>
                <c:pt idx="57">
                  <c:v>293.08</c:v>
                </c:pt>
                <c:pt idx="58">
                  <c:v>291.88</c:v>
                </c:pt>
                <c:pt idx="59">
                  <c:v>290.52</c:v>
                </c:pt>
                <c:pt idx="60">
                  <c:v>289</c:v>
                </c:pt>
                <c:pt idx="61">
                  <c:v>287.32000000000005</c:v>
                </c:pt>
                <c:pt idx="62">
                  <c:v>285.48</c:v>
                </c:pt>
                <c:pt idx="63">
                  <c:v>283.48</c:v>
                </c:pt>
                <c:pt idx="64">
                  <c:v>281.32</c:v>
                </c:pt>
                <c:pt idx="65">
                  <c:v>279</c:v>
                </c:pt>
                <c:pt idx="66">
                  <c:v>276.52</c:v>
                </c:pt>
                <c:pt idx="67">
                  <c:v>273.88</c:v>
                </c:pt>
                <c:pt idx="68">
                  <c:v>271.08000000000004</c:v>
                </c:pt>
                <c:pt idx="69">
                  <c:v>268.12</c:v>
                </c:pt>
                <c:pt idx="70">
                  <c:v>265</c:v>
                </c:pt>
                <c:pt idx="71">
                  <c:v>261.72000000000003</c:v>
                </c:pt>
                <c:pt idx="72">
                  <c:v>258.27999999999997</c:v>
                </c:pt>
                <c:pt idx="73">
                  <c:v>254.68</c:v>
                </c:pt>
                <c:pt idx="74">
                  <c:v>250.91999999999996</c:v>
                </c:pt>
                <c:pt idx="75">
                  <c:v>247</c:v>
                </c:pt>
                <c:pt idx="76">
                  <c:v>242.92000000000002</c:v>
                </c:pt>
                <c:pt idx="77">
                  <c:v>238.67999999999995</c:v>
                </c:pt>
                <c:pt idx="78">
                  <c:v>234.27999999999997</c:v>
                </c:pt>
                <c:pt idx="79">
                  <c:v>229.71999999999997</c:v>
                </c:pt>
                <c:pt idx="80">
                  <c:v>225</c:v>
                </c:pt>
                <c:pt idx="81">
                  <c:v>220.12</c:v>
                </c:pt>
                <c:pt idx="82">
                  <c:v>215.08000000000004</c:v>
                </c:pt>
                <c:pt idx="83">
                  <c:v>209.87999999999994</c:v>
                </c:pt>
                <c:pt idx="84">
                  <c:v>204.51999999999998</c:v>
                </c:pt>
                <c:pt idx="85">
                  <c:v>199</c:v>
                </c:pt>
                <c:pt idx="86">
                  <c:v>193.32000000000005</c:v>
                </c:pt>
                <c:pt idx="87">
                  <c:v>187.48000000000008</c:v>
                </c:pt>
                <c:pt idx="88">
                  <c:v>181.4799999999999</c:v>
                </c:pt>
                <c:pt idx="89">
                  <c:v>175.31999999999994</c:v>
                </c:pt>
                <c:pt idx="90">
                  <c:v>169</c:v>
                </c:pt>
                <c:pt idx="91">
                  <c:v>162.52000000000004</c:v>
                </c:pt>
                <c:pt idx="92">
                  <c:v>155.88000000000005</c:v>
                </c:pt>
                <c:pt idx="93">
                  <c:v>149.07999999999993</c:v>
                </c:pt>
                <c:pt idx="94">
                  <c:v>142.11999999999995</c:v>
                </c:pt>
                <c:pt idx="95">
                  <c:v>135</c:v>
                </c:pt>
                <c:pt idx="96">
                  <c:v>127.72000000000003</c:v>
                </c:pt>
                <c:pt idx="97">
                  <c:v>120.28000000000009</c:v>
                </c:pt>
                <c:pt idx="98">
                  <c:v>112.67999999999984</c:v>
                </c:pt>
                <c:pt idx="99">
                  <c:v>104.91999999999996</c:v>
                </c:pt>
                <c:pt idx="100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E5A6-4162-AFBA-47B016262731}"/>
            </c:ext>
          </c:extLst>
        </c:ser>
        <c:ser>
          <c:idx val="61"/>
          <c:order val="61"/>
          <c:tx>
            <c:strRef>
              <c:f>'GRG vs Evo 3'!$BS$9</c:f>
              <c:strCache>
                <c:ptCount val="1"/>
                <c:pt idx="0">
                  <c:v>12,2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3'!$BS$10:$BS$110</c:f>
              <c:numCache>
                <c:formatCode>0.00</c:formatCode>
                <c:ptCount val="101"/>
                <c:pt idx="0">
                  <c:v>95.320000000000022</c:v>
                </c:pt>
                <c:pt idx="1">
                  <c:v>103.24000000000001</c:v>
                </c:pt>
                <c:pt idx="2">
                  <c:v>111.00000000000003</c:v>
                </c:pt>
                <c:pt idx="3">
                  <c:v>118.60000000000002</c:v>
                </c:pt>
                <c:pt idx="4">
                  <c:v>126.04000000000002</c:v>
                </c:pt>
                <c:pt idx="5">
                  <c:v>133.32000000000002</c:v>
                </c:pt>
                <c:pt idx="6">
                  <c:v>140.44000000000003</c:v>
                </c:pt>
                <c:pt idx="7">
                  <c:v>147.40000000000003</c:v>
                </c:pt>
                <c:pt idx="8">
                  <c:v>154.20000000000002</c:v>
                </c:pt>
                <c:pt idx="9">
                  <c:v>160.84000000000003</c:v>
                </c:pt>
                <c:pt idx="10">
                  <c:v>167.32000000000002</c:v>
                </c:pt>
                <c:pt idx="11">
                  <c:v>173.64000000000004</c:v>
                </c:pt>
                <c:pt idx="12">
                  <c:v>179.8</c:v>
                </c:pt>
                <c:pt idx="13">
                  <c:v>185.8</c:v>
                </c:pt>
                <c:pt idx="14">
                  <c:v>191.64000000000001</c:v>
                </c:pt>
                <c:pt idx="15">
                  <c:v>197.32000000000002</c:v>
                </c:pt>
                <c:pt idx="16">
                  <c:v>202.84000000000003</c:v>
                </c:pt>
                <c:pt idx="17">
                  <c:v>208.20000000000002</c:v>
                </c:pt>
                <c:pt idx="18">
                  <c:v>213.40000000000003</c:v>
                </c:pt>
                <c:pt idx="19">
                  <c:v>218.44000000000003</c:v>
                </c:pt>
                <c:pt idx="20">
                  <c:v>223.32000000000002</c:v>
                </c:pt>
                <c:pt idx="21">
                  <c:v>228.04000000000002</c:v>
                </c:pt>
                <c:pt idx="22">
                  <c:v>232.60000000000002</c:v>
                </c:pt>
                <c:pt idx="23">
                  <c:v>237</c:v>
                </c:pt>
                <c:pt idx="24">
                  <c:v>241.24</c:v>
                </c:pt>
                <c:pt idx="25">
                  <c:v>245.32000000000002</c:v>
                </c:pt>
                <c:pt idx="26">
                  <c:v>249.24</c:v>
                </c:pt>
                <c:pt idx="27">
                  <c:v>253</c:v>
                </c:pt>
                <c:pt idx="28">
                  <c:v>256.60000000000002</c:v>
                </c:pt>
                <c:pt idx="29">
                  <c:v>260.04000000000002</c:v>
                </c:pt>
                <c:pt idx="30">
                  <c:v>263.32000000000005</c:v>
                </c:pt>
                <c:pt idx="31">
                  <c:v>266.44000000000005</c:v>
                </c:pt>
                <c:pt idx="32">
                  <c:v>269.40000000000003</c:v>
                </c:pt>
                <c:pt idx="33">
                  <c:v>272.20000000000005</c:v>
                </c:pt>
                <c:pt idx="34">
                  <c:v>274.84000000000003</c:v>
                </c:pt>
                <c:pt idx="35">
                  <c:v>277.32000000000005</c:v>
                </c:pt>
                <c:pt idx="36">
                  <c:v>279.64</c:v>
                </c:pt>
                <c:pt idx="37">
                  <c:v>281.8</c:v>
                </c:pt>
                <c:pt idx="38">
                  <c:v>283.8</c:v>
                </c:pt>
                <c:pt idx="39">
                  <c:v>285.64000000000004</c:v>
                </c:pt>
                <c:pt idx="40">
                  <c:v>287.32000000000005</c:v>
                </c:pt>
                <c:pt idx="41">
                  <c:v>288.84000000000003</c:v>
                </c:pt>
                <c:pt idx="42">
                  <c:v>290.20000000000005</c:v>
                </c:pt>
                <c:pt idx="43">
                  <c:v>291.40000000000003</c:v>
                </c:pt>
                <c:pt idx="44">
                  <c:v>292.44</c:v>
                </c:pt>
                <c:pt idx="45">
                  <c:v>293.32000000000005</c:v>
                </c:pt>
                <c:pt idx="46">
                  <c:v>294.04000000000002</c:v>
                </c:pt>
                <c:pt idx="47">
                  <c:v>294.60000000000002</c:v>
                </c:pt>
                <c:pt idx="48">
                  <c:v>295</c:v>
                </c:pt>
                <c:pt idx="49">
                  <c:v>295.24</c:v>
                </c:pt>
                <c:pt idx="50">
                  <c:v>295.32000000000005</c:v>
                </c:pt>
                <c:pt idx="51">
                  <c:v>295.24</c:v>
                </c:pt>
                <c:pt idx="52">
                  <c:v>295</c:v>
                </c:pt>
                <c:pt idx="53">
                  <c:v>294.60000000000002</c:v>
                </c:pt>
                <c:pt idx="54">
                  <c:v>294.04000000000002</c:v>
                </c:pt>
                <c:pt idx="55">
                  <c:v>293.32000000000005</c:v>
                </c:pt>
                <c:pt idx="56">
                  <c:v>292.44000000000005</c:v>
                </c:pt>
                <c:pt idx="57">
                  <c:v>291.39999999999998</c:v>
                </c:pt>
                <c:pt idx="58">
                  <c:v>290.20000000000005</c:v>
                </c:pt>
                <c:pt idx="59">
                  <c:v>288.84000000000003</c:v>
                </c:pt>
                <c:pt idx="60">
                  <c:v>287.32000000000005</c:v>
                </c:pt>
                <c:pt idx="61">
                  <c:v>285.64000000000004</c:v>
                </c:pt>
                <c:pt idx="62">
                  <c:v>283.8</c:v>
                </c:pt>
                <c:pt idx="63">
                  <c:v>281.8</c:v>
                </c:pt>
                <c:pt idx="64">
                  <c:v>279.64</c:v>
                </c:pt>
                <c:pt idx="65">
                  <c:v>277.32000000000005</c:v>
                </c:pt>
                <c:pt idx="66">
                  <c:v>274.84000000000003</c:v>
                </c:pt>
                <c:pt idx="67">
                  <c:v>272.20000000000005</c:v>
                </c:pt>
                <c:pt idx="68">
                  <c:v>269.40000000000003</c:v>
                </c:pt>
                <c:pt idx="69">
                  <c:v>266.44</c:v>
                </c:pt>
                <c:pt idx="70">
                  <c:v>263.32000000000005</c:v>
                </c:pt>
                <c:pt idx="71">
                  <c:v>260.04000000000008</c:v>
                </c:pt>
                <c:pt idx="72">
                  <c:v>256.60000000000002</c:v>
                </c:pt>
                <c:pt idx="73">
                  <c:v>253</c:v>
                </c:pt>
                <c:pt idx="74">
                  <c:v>249.24</c:v>
                </c:pt>
                <c:pt idx="75">
                  <c:v>245.32000000000005</c:v>
                </c:pt>
                <c:pt idx="76">
                  <c:v>241.24</c:v>
                </c:pt>
                <c:pt idx="77">
                  <c:v>237</c:v>
                </c:pt>
                <c:pt idx="78">
                  <c:v>232.60000000000002</c:v>
                </c:pt>
                <c:pt idx="79">
                  <c:v>228.03999999999996</c:v>
                </c:pt>
                <c:pt idx="80">
                  <c:v>223.32000000000005</c:v>
                </c:pt>
                <c:pt idx="81">
                  <c:v>218.44000000000005</c:v>
                </c:pt>
                <c:pt idx="82">
                  <c:v>213.40000000000009</c:v>
                </c:pt>
                <c:pt idx="83">
                  <c:v>208.19999999999993</c:v>
                </c:pt>
                <c:pt idx="84">
                  <c:v>202.84000000000003</c:v>
                </c:pt>
                <c:pt idx="85">
                  <c:v>197.32000000000005</c:v>
                </c:pt>
                <c:pt idx="86">
                  <c:v>191.6400000000001</c:v>
                </c:pt>
                <c:pt idx="87">
                  <c:v>185.80000000000007</c:v>
                </c:pt>
                <c:pt idx="88">
                  <c:v>179.79999999999995</c:v>
                </c:pt>
                <c:pt idx="89">
                  <c:v>173.64</c:v>
                </c:pt>
                <c:pt idx="90">
                  <c:v>167.32000000000005</c:v>
                </c:pt>
                <c:pt idx="91">
                  <c:v>160.84000000000003</c:v>
                </c:pt>
                <c:pt idx="92">
                  <c:v>154.20000000000005</c:v>
                </c:pt>
                <c:pt idx="93">
                  <c:v>147.39999999999998</c:v>
                </c:pt>
                <c:pt idx="94">
                  <c:v>140.43999999999994</c:v>
                </c:pt>
                <c:pt idx="95">
                  <c:v>133.32000000000005</c:v>
                </c:pt>
                <c:pt idx="96">
                  <c:v>126.04000000000008</c:v>
                </c:pt>
                <c:pt idx="97">
                  <c:v>118.60000000000014</c:v>
                </c:pt>
                <c:pt idx="98">
                  <c:v>110.99999999999989</c:v>
                </c:pt>
                <c:pt idx="99">
                  <c:v>103.24000000000001</c:v>
                </c:pt>
                <c:pt idx="100">
                  <c:v>95.32000000000005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E5A6-4162-AFBA-47B016262731}"/>
            </c:ext>
          </c:extLst>
        </c:ser>
        <c:ser>
          <c:idx val="62"/>
          <c:order val="62"/>
          <c:tx>
            <c:strRef>
              <c:f>'GRG vs Evo 3'!$BT$9</c:f>
              <c:strCache>
                <c:ptCount val="1"/>
                <c:pt idx="0">
                  <c:v>12,4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3'!$BT$10:$BT$110</c:f>
              <c:numCache>
                <c:formatCode>0.00</c:formatCode>
                <c:ptCount val="101"/>
                <c:pt idx="0">
                  <c:v>93.47999999999999</c:v>
                </c:pt>
                <c:pt idx="1">
                  <c:v>101.39999999999998</c:v>
                </c:pt>
                <c:pt idx="2">
                  <c:v>109.16</c:v>
                </c:pt>
                <c:pt idx="3">
                  <c:v>116.75999999999999</c:v>
                </c:pt>
                <c:pt idx="4">
                  <c:v>124.19999999999999</c:v>
                </c:pt>
                <c:pt idx="5">
                  <c:v>131.47999999999999</c:v>
                </c:pt>
                <c:pt idx="6">
                  <c:v>138.6</c:v>
                </c:pt>
                <c:pt idx="7">
                  <c:v>145.56</c:v>
                </c:pt>
                <c:pt idx="8">
                  <c:v>152.35999999999999</c:v>
                </c:pt>
                <c:pt idx="9">
                  <c:v>159</c:v>
                </c:pt>
                <c:pt idx="10">
                  <c:v>165.48</c:v>
                </c:pt>
                <c:pt idx="11">
                  <c:v>171.8</c:v>
                </c:pt>
                <c:pt idx="12">
                  <c:v>177.95999999999998</c:v>
                </c:pt>
                <c:pt idx="13">
                  <c:v>183.95999999999998</c:v>
                </c:pt>
                <c:pt idx="14">
                  <c:v>189.79999999999998</c:v>
                </c:pt>
                <c:pt idx="15">
                  <c:v>195.48</c:v>
                </c:pt>
                <c:pt idx="16">
                  <c:v>201</c:v>
                </c:pt>
                <c:pt idx="17">
                  <c:v>206.35999999999999</c:v>
                </c:pt>
                <c:pt idx="18">
                  <c:v>211.56</c:v>
                </c:pt>
                <c:pt idx="19">
                  <c:v>216.6</c:v>
                </c:pt>
                <c:pt idx="20">
                  <c:v>221.48</c:v>
                </c:pt>
                <c:pt idx="21">
                  <c:v>226.2</c:v>
                </c:pt>
                <c:pt idx="22">
                  <c:v>230.76</c:v>
                </c:pt>
                <c:pt idx="23">
                  <c:v>235.15999999999997</c:v>
                </c:pt>
                <c:pt idx="24">
                  <c:v>239.39999999999998</c:v>
                </c:pt>
                <c:pt idx="25">
                  <c:v>243.48</c:v>
                </c:pt>
                <c:pt idx="26">
                  <c:v>247.39999999999998</c:v>
                </c:pt>
                <c:pt idx="27">
                  <c:v>251.15999999999997</c:v>
                </c:pt>
                <c:pt idx="28">
                  <c:v>254.76</c:v>
                </c:pt>
                <c:pt idx="29">
                  <c:v>258.2</c:v>
                </c:pt>
                <c:pt idx="30">
                  <c:v>261.48</c:v>
                </c:pt>
                <c:pt idx="31">
                  <c:v>264.60000000000002</c:v>
                </c:pt>
                <c:pt idx="32">
                  <c:v>267.56</c:v>
                </c:pt>
                <c:pt idx="33">
                  <c:v>270.36</c:v>
                </c:pt>
                <c:pt idx="34">
                  <c:v>273</c:v>
                </c:pt>
                <c:pt idx="35">
                  <c:v>275.48</c:v>
                </c:pt>
                <c:pt idx="36">
                  <c:v>277.79999999999995</c:v>
                </c:pt>
                <c:pt idx="37">
                  <c:v>279.95999999999998</c:v>
                </c:pt>
                <c:pt idx="38">
                  <c:v>281.95999999999998</c:v>
                </c:pt>
                <c:pt idx="39">
                  <c:v>283.8</c:v>
                </c:pt>
                <c:pt idx="40">
                  <c:v>285.48</c:v>
                </c:pt>
                <c:pt idx="41">
                  <c:v>287</c:v>
                </c:pt>
                <c:pt idx="42">
                  <c:v>288.36</c:v>
                </c:pt>
                <c:pt idx="43">
                  <c:v>289.56</c:v>
                </c:pt>
                <c:pt idx="44">
                  <c:v>290.59999999999997</c:v>
                </c:pt>
                <c:pt idx="45">
                  <c:v>291.48</c:v>
                </c:pt>
                <c:pt idx="46">
                  <c:v>292.2</c:v>
                </c:pt>
                <c:pt idx="47">
                  <c:v>292.76</c:v>
                </c:pt>
                <c:pt idx="48">
                  <c:v>293.15999999999997</c:v>
                </c:pt>
                <c:pt idx="49">
                  <c:v>293.39999999999998</c:v>
                </c:pt>
                <c:pt idx="50">
                  <c:v>293.48</c:v>
                </c:pt>
                <c:pt idx="51">
                  <c:v>293.39999999999998</c:v>
                </c:pt>
                <c:pt idx="52">
                  <c:v>293.15999999999997</c:v>
                </c:pt>
                <c:pt idx="53">
                  <c:v>292.76</c:v>
                </c:pt>
                <c:pt idx="54">
                  <c:v>292.2</c:v>
                </c:pt>
                <c:pt idx="55">
                  <c:v>291.48</c:v>
                </c:pt>
                <c:pt idx="56">
                  <c:v>290.60000000000002</c:v>
                </c:pt>
                <c:pt idx="57">
                  <c:v>289.55999999999995</c:v>
                </c:pt>
                <c:pt idx="58">
                  <c:v>288.36</c:v>
                </c:pt>
                <c:pt idx="59">
                  <c:v>287</c:v>
                </c:pt>
                <c:pt idx="60">
                  <c:v>285.48</c:v>
                </c:pt>
                <c:pt idx="61">
                  <c:v>283.8</c:v>
                </c:pt>
                <c:pt idx="62">
                  <c:v>281.95999999999998</c:v>
                </c:pt>
                <c:pt idx="63">
                  <c:v>279.95999999999998</c:v>
                </c:pt>
                <c:pt idx="64">
                  <c:v>277.79999999999995</c:v>
                </c:pt>
                <c:pt idx="65">
                  <c:v>275.48</c:v>
                </c:pt>
                <c:pt idx="66">
                  <c:v>273</c:v>
                </c:pt>
                <c:pt idx="67">
                  <c:v>270.36</c:v>
                </c:pt>
                <c:pt idx="68">
                  <c:v>267.56</c:v>
                </c:pt>
                <c:pt idx="69">
                  <c:v>264.59999999999997</c:v>
                </c:pt>
                <c:pt idx="70">
                  <c:v>261.48</c:v>
                </c:pt>
                <c:pt idx="71">
                  <c:v>258.20000000000005</c:v>
                </c:pt>
                <c:pt idx="72">
                  <c:v>254.76</c:v>
                </c:pt>
                <c:pt idx="73">
                  <c:v>251.15999999999997</c:v>
                </c:pt>
                <c:pt idx="74">
                  <c:v>247.39999999999998</c:v>
                </c:pt>
                <c:pt idx="75">
                  <c:v>243.48000000000002</c:v>
                </c:pt>
                <c:pt idx="76">
                  <c:v>239.39999999999998</c:v>
                </c:pt>
                <c:pt idx="77">
                  <c:v>235.15999999999997</c:v>
                </c:pt>
                <c:pt idx="78">
                  <c:v>230.76</c:v>
                </c:pt>
                <c:pt idx="79">
                  <c:v>226.19999999999993</c:v>
                </c:pt>
                <c:pt idx="80">
                  <c:v>221.48000000000002</c:v>
                </c:pt>
                <c:pt idx="81">
                  <c:v>216.60000000000002</c:v>
                </c:pt>
                <c:pt idx="82">
                  <c:v>211.56000000000006</c:v>
                </c:pt>
                <c:pt idx="83">
                  <c:v>206.3599999999999</c:v>
                </c:pt>
                <c:pt idx="84">
                  <c:v>201</c:v>
                </c:pt>
                <c:pt idx="85">
                  <c:v>195.48000000000002</c:v>
                </c:pt>
                <c:pt idx="86">
                  <c:v>189.80000000000007</c:v>
                </c:pt>
                <c:pt idx="87">
                  <c:v>183.96000000000004</c:v>
                </c:pt>
                <c:pt idx="88">
                  <c:v>177.95999999999992</c:v>
                </c:pt>
                <c:pt idx="89">
                  <c:v>171.79999999999995</c:v>
                </c:pt>
                <c:pt idx="90">
                  <c:v>165.48000000000002</c:v>
                </c:pt>
                <c:pt idx="91">
                  <c:v>159</c:v>
                </c:pt>
                <c:pt idx="92">
                  <c:v>152.36000000000001</c:v>
                </c:pt>
                <c:pt idx="93">
                  <c:v>145.55999999999995</c:v>
                </c:pt>
                <c:pt idx="94">
                  <c:v>138.59999999999991</c:v>
                </c:pt>
                <c:pt idx="95">
                  <c:v>131.48000000000002</c:v>
                </c:pt>
                <c:pt idx="96">
                  <c:v>124.20000000000005</c:v>
                </c:pt>
                <c:pt idx="97">
                  <c:v>116.7600000000001</c:v>
                </c:pt>
                <c:pt idx="98">
                  <c:v>109.15999999999985</c:v>
                </c:pt>
                <c:pt idx="99">
                  <c:v>101.39999999999998</c:v>
                </c:pt>
                <c:pt idx="100">
                  <c:v>93.480000000000018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E5A6-4162-AFBA-47B016262731}"/>
            </c:ext>
          </c:extLst>
        </c:ser>
        <c:ser>
          <c:idx val="63"/>
          <c:order val="63"/>
          <c:tx>
            <c:strRef>
              <c:f>'GRG vs Evo 3'!$BU$9</c:f>
              <c:strCache>
                <c:ptCount val="1"/>
                <c:pt idx="0">
                  <c:v>12,6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3'!$BU$10:$BU$110</c:f>
              <c:numCache>
                <c:formatCode>0.00</c:formatCode>
                <c:ptCount val="101"/>
                <c:pt idx="0">
                  <c:v>91.480000000000018</c:v>
                </c:pt>
                <c:pt idx="1">
                  <c:v>99.4</c:v>
                </c:pt>
                <c:pt idx="2">
                  <c:v>107.16000000000003</c:v>
                </c:pt>
                <c:pt idx="3">
                  <c:v>114.75999999999999</c:v>
                </c:pt>
                <c:pt idx="4">
                  <c:v>122.19999999999999</c:v>
                </c:pt>
                <c:pt idx="5">
                  <c:v>129.48000000000002</c:v>
                </c:pt>
                <c:pt idx="6">
                  <c:v>136.6</c:v>
                </c:pt>
                <c:pt idx="7">
                  <c:v>143.56</c:v>
                </c:pt>
                <c:pt idx="8">
                  <c:v>150.36000000000001</c:v>
                </c:pt>
                <c:pt idx="9">
                  <c:v>157</c:v>
                </c:pt>
                <c:pt idx="10">
                  <c:v>163.48000000000002</c:v>
                </c:pt>
                <c:pt idx="11">
                  <c:v>169.8</c:v>
                </c:pt>
                <c:pt idx="12">
                  <c:v>175.96</c:v>
                </c:pt>
                <c:pt idx="13">
                  <c:v>181.96</c:v>
                </c:pt>
                <c:pt idx="14">
                  <c:v>187.8</c:v>
                </c:pt>
                <c:pt idx="15">
                  <c:v>193.48000000000002</c:v>
                </c:pt>
                <c:pt idx="16">
                  <c:v>199</c:v>
                </c:pt>
                <c:pt idx="17">
                  <c:v>204.36</c:v>
                </c:pt>
                <c:pt idx="18">
                  <c:v>209.56</c:v>
                </c:pt>
                <c:pt idx="19">
                  <c:v>214.60000000000002</c:v>
                </c:pt>
                <c:pt idx="20">
                  <c:v>219.48000000000002</c:v>
                </c:pt>
                <c:pt idx="21">
                  <c:v>224.2</c:v>
                </c:pt>
                <c:pt idx="22">
                  <c:v>228.76</c:v>
                </c:pt>
                <c:pt idx="23">
                  <c:v>233.16</c:v>
                </c:pt>
                <c:pt idx="24">
                  <c:v>237.4</c:v>
                </c:pt>
                <c:pt idx="25">
                  <c:v>241.48000000000002</c:v>
                </c:pt>
                <c:pt idx="26">
                  <c:v>245.4</c:v>
                </c:pt>
                <c:pt idx="27">
                  <c:v>249.16</c:v>
                </c:pt>
                <c:pt idx="28">
                  <c:v>252.76</c:v>
                </c:pt>
                <c:pt idx="29">
                  <c:v>256.2</c:v>
                </c:pt>
                <c:pt idx="30">
                  <c:v>259.48</c:v>
                </c:pt>
                <c:pt idx="31">
                  <c:v>262.60000000000002</c:v>
                </c:pt>
                <c:pt idx="32">
                  <c:v>265.56</c:v>
                </c:pt>
                <c:pt idx="33">
                  <c:v>268.36</c:v>
                </c:pt>
                <c:pt idx="34">
                  <c:v>271</c:v>
                </c:pt>
                <c:pt idx="35">
                  <c:v>273.48</c:v>
                </c:pt>
                <c:pt idx="36">
                  <c:v>275.8</c:v>
                </c:pt>
                <c:pt idx="37">
                  <c:v>277.96000000000004</c:v>
                </c:pt>
                <c:pt idx="38">
                  <c:v>279.96000000000004</c:v>
                </c:pt>
                <c:pt idx="39">
                  <c:v>281.8</c:v>
                </c:pt>
                <c:pt idx="40">
                  <c:v>283.48</c:v>
                </c:pt>
                <c:pt idx="41">
                  <c:v>285</c:v>
                </c:pt>
                <c:pt idx="42">
                  <c:v>286.36</c:v>
                </c:pt>
                <c:pt idx="43">
                  <c:v>287.56</c:v>
                </c:pt>
                <c:pt idx="44">
                  <c:v>288.60000000000002</c:v>
                </c:pt>
                <c:pt idx="45">
                  <c:v>289.48</c:v>
                </c:pt>
                <c:pt idx="46">
                  <c:v>290.20000000000005</c:v>
                </c:pt>
                <c:pt idx="47">
                  <c:v>290.76</c:v>
                </c:pt>
                <c:pt idx="48">
                  <c:v>291.16000000000003</c:v>
                </c:pt>
                <c:pt idx="49">
                  <c:v>291.39999999999998</c:v>
                </c:pt>
                <c:pt idx="50">
                  <c:v>291.48</c:v>
                </c:pt>
                <c:pt idx="51">
                  <c:v>291.40000000000003</c:v>
                </c:pt>
                <c:pt idx="52">
                  <c:v>291.15999999999997</c:v>
                </c:pt>
                <c:pt idx="53">
                  <c:v>290.76</c:v>
                </c:pt>
                <c:pt idx="54">
                  <c:v>290.2</c:v>
                </c:pt>
                <c:pt idx="55">
                  <c:v>289.48</c:v>
                </c:pt>
                <c:pt idx="56">
                  <c:v>288.60000000000002</c:v>
                </c:pt>
                <c:pt idx="57">
                  <c:v>287.56</c:v>
                </c:pt>
                <c:pt idx="58">
                  <c:v>286.36</c:v>
                </c:pt>
                <c:pt idx="59">
                  <c:v>285</c:v>
                </c:pt>
                <c:pt idx="60">
                  <c:v>283.48</c:v>
                </c:pt>
                <c:pt idx="61">
                  <c:v>281.8</c:v>
                </c:pt>
                <c:pt idx="62">
                  <c:v>279.95999999999998</c:v>
                </c:pt>
                <c:pt idx="63">
                  <c:v>277.96000000000004</c:v>
                </c:pt>
                <c:pt idx="64">
                  <c:v>275.79999999999995</c:v>
                </c:pt>
                <c:pt idx="65">
                  <c:v>273.48</c:v>
                </c:pt>
                <c:pt idx="66">
                  <c:v>271</c:v>
                </c:pt>
                <c:pt idx="67">
                  <c:v>268.36</c:v>
                </c:pt>
                <c:pt idx="68">
                  <c:v>265.56</c:v>
                </c:pt>
                <c:pt idx="69">
                  <c:v>262.59999999999997</c:v>
                </c:pt>
                <c:pt idx="70">
                  <c:v>259.48</c:v>
                </c:pt>
                <c:pt idx="71">
                  <c:v>256.20000000000005</c:v>
                </c:pt>
                <c:pt idx="72">
                  <c:v>252.76</c:v>
                </c:pt>
                <c:pt idx="73">
                  <c:v>249.16000000000003</c:v>
                </c:pt>
                <c:pt idx="74">
                  <c:v>245.39999999999998</c:v>
                </c:pt>
                <c:pt idx="75">
                  <c:v>241.48000000000002</c:v>
                </c:pt>
                <c:pt idx="76">
                  <c:v>237.40000000000003</c:v>
                </c:pt>
                <c:pt idx="77">
                  <c:v>233.15999999999997</c:v>
                </c:pt>
                <c:pt idx="78">
                  <c:v>228.76</c:v>
                </c:pt>
                <c:pt idx="79">
                  <c:v>224.2</c:v>
                </c:pt>
                <c:pt idx="80">
                  <c:v>219.48000000000002</c:v>
                </c:pt>
                <c:pt idx="81">
                  <c:v>214.60000000000002</c:v>
                </c:pt>
                <c:pt idx="82">
                  <c:v>209.56000000000006</c:v>
                </c:pt>
                <c:pt idx="83">
                  <c:v>204.35999999999996</c:v>
                </c:pt>
                <c:pt idx="84">
                  <c:v>199</c:v>
                </c:pt>
                <c:pt idx="85">
                  <c:v>193.48000000000002</c:v>
                </c:pt>
                <c:pt idx="86">
                  <c:v>187.80000000000007</c:v>
                </c:pt>
                <c:pt idx="87">
                  <c:v>181.96000000000009</c:v>
                </c:pt>
                <c:pt idx="88">
                  <c:v>175.95999999999992</c:v>
                </c:pt>
                <c:pt idx="89">
                  <c:v>169.79999999999995</c:v>
                </c:pt>
                <c:pt idx="90">
                  <c:v>163.48000000000002</c:v>
                </c:pt>
                <c:pt idx="91">
                  <c:v>157.00000000000006</c:v>
                </c:pt>
                <c:pt idx="92">
                  <c:v>150.36000000000007</c:v>
                </c:pt>
                <c:pt idx="93">
                  <c:v>143.55999999999995</c:v>
                </c:pt>
                <c:pt idx="94">
                  <c:v>136.59999999999997</c:v>
                </c:pt>
                <c:pt idx="95">
                  <c:v>129.48000000000002</c:v>
                </c:pt>
                <c:pt idx="96">
                  <c:v>122.20000000000005</c:v>
                </c:pt>
                <c:pt idx="97">
                  <c:v>114.7600000000001</c:v>
                </c:pt>
                <c:pt idx="98">
                  <c:v>107.15999999999985</c:v>
                </c:pt>
                <c:pt idx="99">
                  <c:v>99.399999999999977</c:v>
                </c:pt>
                <c:pt idx="100">
                  <c:v>91.480000000000018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E5A6-4162-AFBA-47B016262731}"/>
            </c:ext>
          </c:extLst>
        </c:ser>
        <c:ser>
          <c:idx val="64"/>
          <c:order val="64"/>
          <c:tx>
            <c:strRef>
              <c:f>'GRG vs Evo 3'!$BV$9</c:f>
              <c:strCache>
                <c:ptCount val="1"/>
                <c:pt idx="0">
                  <c:v>12,8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3'!$BV$10:$BV$110</c:f>
              <c:numCache>
                <c:formatCode>0.00</c:formatCode>
                <c:ptCount val="101"/>
                <c:pt idx="0">
                  <c:v>89.32</c:v>
                </c:pt>
                <c:pt idx="1">
                  <c:v>97.239999999999981</c:v>
                </c:pt>
                <c:pt idx="2">
                  <c:v>105</c:v>
                </c:pt>
                <c:pt idx="3">
                  <c:v>112.59999999999997</c:v>
                </c:pt>
                <c:pt idx="4">
                  <c:v>120.03999999999996</c:v>
                </c:pt>
                <c:pt idx="5">
                  <c:v>127.32</c:v>
                </c:pt>
                <c:pt idx="6">
                  <c:v>134.43999999999997</c:v>
                </c:pt>
                <c:pt idx="7">
                  <c:v>141.39999999999998</c:v>
                </c:pt>
                <c:pt idx="8">
                  <c:v>148.19999999999999</c:v>
                </c:pt>
                <c:pt idx="9">
                  <c:v>154.83999999999997</c:v>
                </c:pt>
                <c:pt idx="10">
                  <c:v>161.32</c:v>
                </c:pt>
                <c:pt idx="11">
                  <c:v>167.64</c:v>
                </c:pt>
                <c:pt idx="12">
                  <c:v>173.79999999999998</c:v>
                </c:pt>
                <c:pt idx="13">
                  <c:v>179.79999999999998</c:v>
                </c:pt>
                <c:pt idx="14">
                  <c:v>185.64</c:v>
                </c:pt>
                <c:pt idx="15">
                  <c:v>191.32</c:v>
                </c:pt>
                <c:pt idx="16">
                  <c:v>196.83999999999997</c:v>
                </c:pt>
                <c:pt idx="17">
                  <c:v>202.2</c:v>
                </c:pt>
                <c:pt idx="18">
                  <c:v>207.39999999999998</c:v>
                </c:pt>
                <c:pt idx="19">
                  <c:v>212.44</c:v>
                </c:pt>
                <c:pt idx="20">
                  <c:v>217.32</c:v>
                </c:pt>
                <c:pt idx="21">
                  <c:v>222.03999999999996</c:v>
                </c:pt>
                <c:pt idx="22">
                  <c:v>226.59999999999997</c:v>
                </c:pt>
                <c:pt idx="23">
                  <c:v>230.99999999999997</c:v>
                </c:pt>
                <c:pt idx="24">
                  <c:v>235.23999999999998</c:v>
                </c:pt>
                <c:pt idx="25">
                  <c:v>239.32</c:v>
                </c:pt>
                <c:pt idx="26">
                  <c:v>243.23999999999998</c:v>
                </c:pt>
                <c:pt idx="27">
                  <c:v>246.99999999999997</c:v>
                </c:pt>
                <c:pt idx="28">
                  <c:v>250.59999999999997</c:v>
                </c:pt>
                <c:pt idx="29">
                  <c:v>254.03999999999996</c:v>
                </c:pt>
                <c:pt idx="30">
                  <c:v>257.32</c:v>
                </c:pt>
                <c:pt idx="31">
                  <c:v>260.44</c:v>
                </c:pt>
                <c:pt idx="32">
                  <c:v>263.39999999999998</c:v>
                </c:pt>
                <c:pt idx="33">
                  <c:v>266.2</c:v>
                </c:pt>
                <c:pt idx="34">
                  <c:v>268.83999999999997</c:v>
                </c:pt>
                <c:pt idx="35">
                  <c:v>271.32</c:v>
                </c:pt>
                <c:pt idx="36">
                  <c:v>273.64</c:v>
                </c:pt>
                <c:pt idx="37">
                  <c:v>275.79999999999995</c:v>
                </c:pt>
                <c:pt idx="38">
                  <c:v>277.79999999999995</c:v>
                </c:pt>
                <c:pt idx="39">
                  <c:v>279.64</c:v>
                </c:pt>
                <c:pt idx="40">
                  <c:v>281.32</c:v>
                </c:pt>
                <c:pt idx="41">
                  <c:v>282.83999999999997</c:v>
                </c:pt>
                <c:pt idx="42">
                  <c:v>284.2</c:v>
                </c:pt>
                <c:pt idx="43">
                  <c:v>285.39999999999998</c:v>
                </c:pt>
                <c:pt idx="44">
                  <c:v>286.43999999999994</c:v>
                </c:pt>
                <c:pt idx="45">
                  <c:v>287.32</c:v>
                </c:pt>
                <c:pt idx="46">
                  <c:v>288.03999999999996</c:v>
                </c:pt>
                <c:pt idx="47">
                  <c:v>288.59999999999997</c:v>
                </c:pt>
                <c:pt idx="48">
                  <c:v>289</c:v>
                </c:pt>
                <c:pt idx="49">
                  <c:v>289.23999999999995</c:v>
                </c:pt>
                <c:pt idx="50">
                  <c:v>289.32</c:v>
                </c:pt>
                <c:pt idx="51">
                  <c:v>289.24</c:v>
                </c:pt>
                <c:pt idx="52">
                  <c:v>289</c:v>
                </c:pt>
                <c:pt idx="53">
                  <c:v>288.60000000000002</c:v>
                </c:pt>
                <c:pt idx="54">
                  <c:v>288.03999999999996</c:v>
                </c:pt>
                <c:pt idx="55">
                  <c:v>287.32</c:v>
                </c:pt>
                <c:pt idx="56">
                  <c:v>286.44</c:v>
                </c:pt>
                <c:pt idx="57">
                  <c:v>285.39999999999998</c:v>
                </c:pt>
                <c:pt idx="58">
                  <c:v>284.2</c:v>
                </c:pt>
                <c:pt idx="59">
                  <c:v>282.83999999999997</c:v>
                </c:pt>
                <c:pt idx="60">
                  <c:v>281.32</c:v>
                </c:pt>
                <c:pt idx="61">
                  <c:v>279.64</c:v>
                </c:pt>
                <c:pt idx="62">
                  <c:v>277.79999999999995</c:v>
                </c:pt>
                <c:pt idx="63">
                  <c:v>275.79999999999995</c:v>
                </c:pt>
                <c:pt idx="64">
                  <c:v>273.64</c:v>
                </c:pt>
                <c:pt idx="65">
                  <c:v>271.32</c:v>
                </c:pt>
                <c:pt idx="66">
                  <c:v>268.83999999999997</c:v>
                </c:pt>
                <c:pt idx="67">
                  <c:v>266.2</c:v>
                </c:pt>
                <c:pt idx="68">
                  <c:v>263.39999999999998</c:v>
                </c:pt>
                <c:pt idx="69">
                  <c:v>260.43999999999994</c:v>
                </c:pt>
                <c:pt idx="70">
                  <c:v>257.32</c:v>
                </c:pt>
                <c:pt idx="71">
                  <c:v>254.04000000000002</c:v>
                </c:pt>
                <c:pt idx="72">
                  <c:v>250.59999999999997</c:v>
                </c:pt>
                <c:pt idx="73">
                  <c:v>247</c:v>
                </c:pt>
                <c:pt idx="74">
                  <c:v>243.23999999999995</c:v>
                </c:pt>
                <c:pt idx="75">
                  <c:v>239.32</c:v>
                </c:pt>
                <c:pt idx="76">
                  <c:v>235.24</c:v>
                </c:pt>
                <c:pt idx="77">
                  <c:v>230.99999999999994</c:v>
                </c:pt>
                <c:pt idx="78">
                  <c:v>226.59999999999997</c:v>
                </c:pt>
                <c:pt idx="79">
                  <c:v>222.03999999999996</c:v>
                </c:pt>
                <c:pt idx="80">
                  <c:v>217.32</c:v>
                </c:pt>
                <c:pt idx="81">
                  <c:v>212.44</c:v>
                </c:pt>
                <c:pt idx="82">
                  <c:v>207.40000000000003</c:v>
                </c:pt>
                <c:pt idx="83">
                  <c:v>202.19999999999993</c:v>
                </c:pt>
                <c:pt idx="84">
                  <c:v>196.83999999999997</c:v>
                </c:pt>
                <c:pt idx="85">
                  <c:v>191.32</c:v>
                </c:pt>
                <c:pt idx="86">
                  <c:v>185.64000000000004</c:v>
                </c:pt>
                <c:pt idx="87">
                  <c:v>179.80000000000007</c:v>
                </c:pt>
                <c:pt idx="88">
                  <c:v>173.7999999999999</c:v>
                </c:pt>
                <c:pt idx="89">
                  <c:v>167.63999999999993</c:v>
                </c:pt>
                <c:pt idx="90">
                  <c:v>161.32</c:v>
                </c:pt>
                <c:pt idx="91">
                  <c:v>154.84000000000003</c:v>
                </c:pt>
                <c:pt idx="92">
                  <c:v>148.20000000000005</c:v>
                </c:pt>
                <c:pt idx="93">
                  <c:v>141.39999999999992</c:v>
                </c:pt>
                <c:pt idx="94">
                  <c:v>134.43999999999994</c:v>
                </c:pt>
                <c:pt idx="95">
                  <c:v>127.31999999999994</c:v>
                </c:pt>
                <c:pt idx="96">
                  <c:v>120.03999999999996</c:v>
                </c:pt>
                <c:pt idx="97">
                  <c:v>112.60000000000002</c:v>
                </c:pt>
                <c:pt idx="98">
                  <c:v>104.99999999999989</c:v>
                </c:pt>
                <c:pt idx="99">
                  <c:v>97.239999999999895</c:v>
                </c:pt>
                <c:pt idx="100">
                  <c:v>89.319999999999936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E5A6-4162-AFBA-47B016262731}"/>
            </c:ext>
          </c:extLst>
        </c:ser>
        <c:ser>
          <c:idx val="65"/>
          <c:order val="65"/>
          <c:tx>
            <c:strRef>
              <c:f>'GRG vs Evo 3'!$BW$9</c:f>
              <c:strCache>
                <c:ptCount val="1"/>
                <c:pt idx="0">
                  <c:v>13,0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3'!$BW$10:$BW$110</c:f>
              <c:numCache>
                <c:formatCode>0.00</c:formatCode>
                <c:ptCount val="101"/>
                <c:pt idx="0">
                  <c:v>87</c:v>
                </c:pt>
                <c:pt idx="1">
                  <c:v>94.920000000000016</c:v>
                </c:pt>
                <c:pt idx="2">
                  <c:v>102.68</c:v>
                </c:pt>
                <c:pt idx="3">
                  <c:v>110.28</c:v>
                </c:pt>
                <c:pt idx="4">
                  <c:v>117.72</c:v>
                </c:pt>
                <c:pt idx="5">
                  <c:v>125</c:v>
                </c:pt>
                <c:pt idx="6">
                  <c:v>132.12</c:v>
                </c:pt>
                <c:pt idx="7">
                  <c:v>139.07999999999998</c:v>
                </c:pt>
                <c:pt idx="8">
                  <c:v>145.88</c:v>
                </c:pt>
                <c:pt idx="9">
                  <c:v>152.51999999999998</c:v>
                </c:pt>
                <c:pt idx="10">
                  <c:v>159</c:v>
                </c:pt>
                <c:pt idx="11">
                  <c:v>165.32</c:v>
                </c:pt>
                <c:pt idx="12">
                  <c:v>171.48</c:v>
                </c:pt>
                <c:pt idx="13">
                  <c:v>177.48</c:v>
                </c:pt>
                <c:pt idx="14">
                  <c:v>183.32</c:v>
                </c:pt>
                <c:pt idx="15">
                  <c:v>189</c:v>
                </c:pt>
                <c:pt idx="16">
                  <c:v>194.52</c:v>
                </c:pt>
                <c:pt idx="17">
                  <c:v>199.88</c:v>
                </c:pt>
                <c:pt idx="18">
                  <c:v>205.08</c:v>
                </c:pt>
                <c:pt idx="19">
                  <c:v>210.12</c:v>
                </c:pt>
                <c:pt idx="20">
                  <c:v>215</c:v>
                </c:pt>
                <c:pt idx="21">
                  <c:v>219.72</c:v>
                </c:pt>
                <c:pt idx="22">
                  <c:v>224.28</c:v>
                </c:pt>
                <c:pt idx="23">
                  <c:v>228.68</c:v>
                </c:pt>
                <c:pt idx="24">
                  <c:v>232.92</c:v>
                </c:pt>
                <c:pt idx="25">
                  <c:v>237</c:v>
                </c:pt>
                <c:pt idx="26">
                  <c:v>240.92</c:v>
                </c:pt>
                <c:pt idx="27">
                  <c:v>244.68</c:v>
                </c:pt>
                <c:pt idx="28">
                  <c:v>248.28</c:v>
                </c:pt>
                <c:pt idx="29">
                  <c:v>251.72</c:v>
                </c:pt>
                <c:pt idx="30">
                  <c:v>255</c:v>
                </c:pt>
                <c:pt idx="31">
                  <c:v>258.12</c:v>
                </c:pt>
                <c:pt idx="32">
                  <c:v>261.08</c:v>
                </c:pt>
                <c:pt idx="33">
                  <c:v>263.88</c:v>
                </c:pt>
                <c:pt idx="34">
                  <c:v>266.52</c:v>
                </c:pt>
                <c:pt idx="35">
                  <c:v>269</c:v>
                </c:pt>
                <c:pt idx="36">
                  <c:v>271.32</c:v>
                </c:pt>
                <c:pt idx="37">
                  <c:v>273.48</c:v>
                </c:pt>
                <c:pt idx="38">
                  <c:v>275.48</c:v>
                </c:pt>
                <c:pt idx="39">
                  <c:v>277.32</c:v>
                </c:pt>
                <c:pt idx="40">
                  <c:v>279</c:v>
                </c:pt>
                <c:pt idx="41">
                  <c:v>280.52</c:v>
                </c:pt>
                <c:pt idx="42">
                  <c:v>281.88</c:v>
                </c:pt>
                <c:pt idx="43">
                  <c:v>283.08000000000004</c:v>
                </c:pt>
                <c:pt idx="44">
                  <c:v>284.12</c:v>
                </c:pt>
                <c:pt idx="45">
                  <c:v>285</c:v>
                </c:pt>
                <c:pt idx="46">
                  <c:v>285.72000000000003</c:v>
                </c:pt>
                <c:pt idx="47">
                  <c:v>286.27999999999997</c:v>
                </c:pt>
                <c:pt idx="48">
                  <c:v>286.68</c:v>
                </c:pt>
                <c:pt idx="49">
                  <c:v>286.91999999999996</c:v>
                </c:pt>
                <c:pt idx="50">
                  <c:v>287</c:v>
                </c:pt>
                <c:pt idx="51">
                  <c:v>286.92</c:v>
                </c:pt>
                <c:pt idx="52">
                  <c:v>286.68</c:v>
                </c:pt>
                <c:pt idx="53">
                  <c:v>286.27999999999997</c:v>
                </c:pt>
                <c:pt idx="54">
                  <c:v>285.71999999999997</c:v>
                </c:pt>
                <c:pt idx="55">
                  <c:v>285</c:v>
                </c:pt>
                <c:pt idx="56">
                  <c:v>284.12</c:v>
                </c:pt>
                <c:pt idx="57">
                  <c:v>283.08</c:v>
                </c:pt>
                <c:pt idx="58">
                  <c:v>281.88</c:v>
                </c:pt>
                <c:pt idx="59">
                  <c:v>280.52</c:v>
                </c:pt>
                <c:pt idx="60">
                  <c:v>279</c:v>
                </c:pt>
                <c:pt idx="61">
                  <c:v>277.32000000000005</c:v>
                </c:pt>
                <c:pt idx="62">
                  <c:v>275.48</c:v>
                </c:pt>
                <c:pt idx="63">
                  <c:v>273.48</c:v>
                </c:pt>
                <c:pt idx="64">
                  <c:v>271.32</c:v>
                </c:pt>
                <c:pt idx="65">
                  <c:v>269</c:v>
                </c:pt>
                <c:pt idx="66">
                  <c:v>266.52</c:v>
                </c:pt>
                <c:pt idx="67">
                  <c:v>263.88</c:v>
                </c:pt>
                <c:pt idx="68">
                  <c:v>261.08000000000004</c:v>
                </c:pt>
                <c:pt idx="69">
                  <c:v>258.12</c:v>
                </c:pt>
                <c:pt idx="70">
                  <c:v>255</c:v>
                </c:pt>
                <c:pt idx="71">
                  <c:v>251.72000000000003</c:v>
                </c:pt>
                <c:pt idx="72">
                  <c:v>248.27999999999997</c:v>
                </c:pt>
                <c:pt idx="73">
                  <c:v>244.68</c:v>
                </c:pt>
                <c:pt idx="74">
                  <c:v>240.91999999999996</c:v>
                </c:pt>
                <c:pt idx="75">
                  <c:v>237</c:v>
                </c:pt>
                <c:pt idx="76">
                  <c:v>232.92000000000002</c:v>
                </c:pt>
                <c:pt idx="77">
                  <c:v>228.67999999999995</c:v>
                </c:pt>
                <c:pt idx="78">
                  <c:v>224.27999999999997</c:v>
                </c:pt>
                <c:pt idx="79">
                  <c:v>219.71999999999997</c:v>
                </c:pt>
                <c:pt idx="80">
                  <c:v>215</c:v>
                </c:pt>
                <c:pt idx="81">
                  <c:v>210.12</c:v>
                </c:pt>
                <c:pt idx="82">
                  <c:v>205.08000000000004</c:v>
                </c:pt>
                <c:pt idx="83">
                  <c:v>199.87999999999994</c:v>
                </c:pt>
                <c:pt idx="84">
                  <c:v>194.51999999999998</c:v>
                </c:pt>
                <c:pt idx="85">
                  <c:v>189</c:v>
                </c:pt>
                <c:pt idx="86">
                  <c:v>183.32000000000005</c:v>
                </c:pt>
                <c:pt idx="87">
                  <c:v>177.48000000000008</c:v>
                </c:pt>
                <c:pt idx="88">
                  <c:v>171.4799999999999</c:v>
                </c:pt>
                <c:pt idx="89">
                  <c:v>165.31999999999994</c:v>
                </c:pt>
                <c:pt idx="90">
                  <c:v>159</c:v>
                </c:pt>
                <c:pt idx="91">
                  <c:v>152.52000000000004</c:v>
                </c:pt>
                <c:pt idx="92">
                  <c:v>145.88000000000005</c:v>
                </c:pt>
                <c:pt idx="93">
                  <c:v>139.07999999999993</c:v>
                </c:pt>
                <c:pt idx="94">
                  <c:v>132.11999999999995</c:v>
                </c:pt>
                <c:pt idx="95">
                  <c:v>125</c:v>
                </c:pt>
                <c:pt idx="96">
                  <c:v>117.72000000000003</c:v>
                </c:pt>
                <c:pt idx="97">
                  <c:v>110.28000000000009</c:v>
                </c:pt>
                <c:pt idx="98">
                  <c:v>102.67999999999984</c:v>
                </c:pt>
                <c:pt idx="99">
                  <c:v>94.919999999999959</c:v>
                </c:pt>
                <c:pt idx="100">
                  <c:v>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E5A6-4162-AFBA-47B016262731}"/>
            </c:ext>
          </c:extLst>
        </c:ser>
        <c:ser>
          <c:idx val="66"/>
          <c:order val="66"/>
          <c:tx>
            <c:strRef>
              <c:f>'GRG vs Evo 3'!$BX$9</c:f>
              <c:strCache>
                <c:ptCount val="1"/>
                <c:pt idx="0">
                  <c:v>13,2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3'!$BX$10:$BX$110</c:f>
              <c:numCache>
                <c:formatCode>0.00</c:formatCode>
                <c:ptCount val="101"/>
                <c:pt idx="0">
                  <c:v>84.52000000000001</c:v>
                </c:pt>
                <c:pt idx="1">
                  <c:v>92.44</c:v>
                </c:pt>
                <c:pt idx="2">
                  <c:v>100.20000000000002</c:v>
                </c:pt>
                <c:pt idx="3">
                  <c:v>107.80000000000001</c:v>
                </c:pt>
                <c:pt idx="4">
                  <c:v>115.24000000000001</c:v>
                </c:pt>
                <c:pt idx="5">
                  <c:v>122.52000000000001</c:v>
                </c:pt>
                <c:pt idx="6">
                  <c:v>129.64000000000001</c:v>
                </c:pt>
                <c:pt idx="7">
                  <c:v>136.60000000000002</c:v>
                </c:pt>
                <c:pt idx="8">
                  <c:v>143.4</c:v>
                </c:pt>
                <c:pt idx="9">
                  <c:v>150.04000000000002</c:v>
                </c:pt>
                <c:pt idx="10">
                  <c:v>156.52000000000001</c:v>
                </c:pt>
                <c:pt idx="11">
                  <c:v>162.84</c:v>
                </c:pt>
                <c:pt idx="12">
                  <c:v>169</c:v>
                </c:pt>
                <c:pt idx="13">
                  <c:v>175</c:v>
                </c:pt>
                <c:pt idx="14">
                  <c:v>180.84</c:v>
                </c:pt>
                <c:pt idx="15">
                  <c:v>186.52</c:v>
                </c:pt>
                <c:pt idx="16">
                  <c:v>192.04000000000002</c:v>
                </c:pt>
                <c:pt idx="17">
                  <c:v>197.4</c:v>
                </c:pt>
                <c:pt idx="18">
                  <c:v>202.60000000000002</c:v>
                </c:pt>
                <c:pt idx="19">
                  <c:v>207.64000000000001</c:v>
                </c:pt>
                <c:pt idx="20">
                  <c:v>212.52</c:v>
                </c:pt>
                <c:pt idx="21">
                  <c:v>217.24</c:v>
                </c:pt>
                <c:pt idx="22">
                  <c:v>221.8</c:v>
                </c:pt>
                <c:pt idx="23">
                  <c:v>226.20000000000002</c:v>
                </c:pt>
                <c:pt idx="24">
                  <c:v>230.44</c:v>
                </c:pt>
                <c:pt idx="25">
                  <c:v>234.52</c:v>
                </c:pt>
                <c:pt idx="26">
                  <c:v>238.44</c:v>
                </c:pt>
                <c:pt idx="27">
                  <c:v>242.20000000000002</c:v>
                </c:pt>
                <c:pt idx="28">
                  <c:v>245.8</c:v>
                </c:pt>
                <c:pt idx="29">
                  <c:v>249.24</c:v>
                </c:pt>
                <c:pt idx="30">
                  <c:v>252.52</c:v>
                </c:pt>
                <c:pt idx="31">
                  <c:v>255.64000000000001</c:v>
                </c:pt>
                <c:pt idx="32">
                  <c:v>258.60000000000002</c:v>
                </c:pt>
                <c:pt idx="33">
                  <c:v>261.39999999999998</c:v>
                </c:pt>
                <c:pt idx="34">
                  <c:v>264.04000000000002</c:v>
                </c:pt>
                <c:pt idx="35">
                  <c:v>266.52</c:v>
                </c:pt>
                <c:pt idx="36">
                  <c:v>268.84000000000003</c:v>
                </c:pt>
                <c:pt idx="37">
                  <c:v>271</c:v>
                </c:pt>
                <c:pt idx="38">
                  <c:v>273</c:v>
                </c:pt>
                <c:pt idx="39">
                  <c:v>274.84000000000003</c:v>
                </c:pt>
                <c:pt idx="40">
                  <c:v>276.52</c:v>
                </c:pt>
                <c:pt idx="41">
                  <c:v>278.04000000000002</c:v>
                </c:pt>
                <c:pt idx="42">
                  <c:v>279.39999999999998</c:v>
                </c:pt>
                <c:pt idx="43">
                  <c:v>280.60000000000002</c:v>
                </c:pt>
                <c:pt idx="44">
                  <c:v>281.64</c:v>
                </c:pt>
                <c:pt idx="45">
                  <c:v>282.52</c:v>
                </c:pt>
                <c:pt idx="46">
                  <c:v>283.24</c:v>
                </c:pt>
                <c:pt idx="47">
                  <c:v>283.8</c:v>
                </c:pt>
                <c:pt idx="48">
                  <c:v>284.20000000000005</c:v>
                </c:pt>
                <c:pt idx="49">
                  <c:v>284.44</c:v>
                </c:pt>
                <c:pt idx="50">
                  <c:v>284.52</c:v>
                </c:pt>
                <c:pt idx="51">
                  <c:v>284.44000000000005</c:v>
                </c:pt>
                <c:pt idx="52">
                  <c:v>284.2</c:v>
                </c:pt>
                <c:pt idx="53">
                  <c:v>283.8</c:v>
                </c:pt>
                <c:pt idx="54">
                  <c:v>283.24</c:v>
                </c:pt>
                <c:pt idx="55">
                  <c:v>282.52</c:v>
                </c:pt>
                <c:pt idx="56">
                  <c:v>281.64000000000004</c:v>
                </c:pt>
                <c:pt idx="57">
                  <c:v>280.60000000000002</c:v>
                </c:pt>
                <c:pt idx="58">
                  <c:v>279.40000000000003</c:v>
                </c:pt>
                <c:pt idx="59">
                  <c:v>278.03999999999996</c:v>
                </c:pt>
                <c:pt idx="60">
                  <c:v>276.52</c:v>
                </c:pt>
                <c:pt idx="61">
                  <c:v>274.84000000000003</c:v>
                </c:pt>
                <c:pt idx="62">
                  <c:v>273</c:v>
                </c:pt>
                <c:pt idx="63">
                  <c:v>271</c:v>
                </c:pt>
                <c:pt idx="64">
                  <c:v>268.83999999999997</c:v>
                </c:pt>
                <c:pt idx="65">
                  <c:v>266.52</c:v>
                </c:pt>
                <c:pt idx="66">
                  <c:v>264.04000000000002</c:v>
                </c:pt>
                <c:pt idx="67">
                  <c:v>261.39999999999998</c:v>
                </c:pt>
                <c:pt idx="68">
                  <c:v>258.60000000000002</c:v>
                </c:pt>
                <c:pt idx="69">
                  <c:v>255.64</c:v>
                </c:pt>
                <c:pt idx="70">
                  <c:v>252.51999999999998</c:v>
                </c:pt>
                <c:pt idx="71">
                  <c:v>249.24</c:v>
                </c:pt>
                <c:pt idx="72">
                  <c:v>245.79999999999995</c:v>
                </c:pt>
                <c:pt idx="73">
                  <c:v>242.20000000000005</c:v>
                </c:pt>
                <c:pt idx="74">
                  <c:v>238.43999999999994</c:v>
                </c:pt>
                <c:pt idx="75">
                  <c:v>234.51999999999998</c:v>
                </c:pt>
                <c:pt idx="76">
                  <c:v>230.44000000000005</c:v>
                </c:pt>
                <c:pt idx="77">
                  <c:v>226.2</c:v>
                </c:pt>
                <c:pt idx="78">
                  <c:v>221.8</c:v>
                </c:pt>
                <c:pt idx="79">
                  <c:v>217.24</c:v>
                </c:pt>
                <c:pt idx="80">
                  <c:v>212.51999999999998</c:v>
                </c:pt>
                <c:pt idx="81">
                  <c:v>207.64000000000004</c:v>
                </c:pt>
                <c:pt idx="82">
                  <c:v>202.60000000000002</c:v>
                </c:pt>
                <c:pt idx="83">
                  <c:v>197.39999999999998</c:v>
                </c:pt>
                <c:pt idx="84">
                  <c:v>192.03999999999996</c:v>
                </c:pt>
                <c:pt idx="85">
                  <c:v>186.51999999999998</c:v>
                </c:pt>
                <c:pt idx="86">
                  <c:v>180.84000000000003</c:v>
                </c:pt>
                <c:pt idx="87">
                  <c:v>175.00000000000011</c:v>
                </c:pt>
                <c:pt idx="88">
                  <c:v>168.99999999999989</c:v>
                </c:pt>
                <c:pt idx="89">
                  <c:v>162.83999999999992</c:v>
                </c:pt>
                <c:pt idx="90">
                  <c:v>156.51999999999998</c:v>
                </c:pt>
                <c:pt idx="91">
                  <c:v>150.04000000000008</c:v>
                </c:pt>
                <c:pt idx="92">
                  <c:v>143.40000000000009</c:v>
                </c:pt>
                <c:pt idx="93">
                  <c:v>136.59999999999991</c:v>
                </c:pt>
                <c:pt idx="94">
                  <c:v>129.63999999999999</c:v>
                </c:pt>
                <c:pt idx="95">
                  <c:v>122.51999999999998</c:v>
                </c:pt>
                <c:pt idx="96">
                  <c:v>115.24000000000001</c:v>
                </c:pt>
                <c:pt idx="97">
                  <c:v>107.80000000000007</c:v>
                </c:pt>
                <c:pt idx="98">
                  <c:v>100.19999999999993</c:v>
                </c:pt>
                <c:pt idx="99">
                  <c:v>92.439999999999941</c:v>
                </c:pt>
                <c:pt idx="100">
                  <c:v>84.519999999999982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E5A6-4162-AFBA-47B016262731}"/>
            </c:ext>
          </c:extLst>
        </c:ser>
        <c:ser>
          <c:idx val="67"/>
          <c:order val="67"/>
          <c:tx>
            <c:strRef>
              <c:f>'GRG vs Evo 3'!$BY$9</c:f>
              <c:strCache>
                <c:ptCount val="1"/>
                <c:pt idx="0">
                  <c:v>13,4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3'!$BY$10:$BY$110</c:f>
              <c:numCache>
                <c:formatCode>0.00</c:formatCode>
                <c:ptCount val="101"/>
                <c:pt idx="0">
                  <c:v>81.88</c:v>
                </c:pt>
                <c:pt idx="1">
                  <c:v>89.800000000000011</c:v>
                </c:pt>
                <c:pt idx="2">
                  <c:v>97.56</c:v>
                </c:pt>
                <c:pt idx="3">
                  <c:v>105.16</c:v>
                </c:pt>
                <c:pt idx="4">
                  <c:v>112.6</c:v>
                </c:pt>
                <c:pt idx="5">
                  <c:v>119.88</c:v>
                </c:pt>
                <c:pt idx="6">
                  <c:v>127</c:v>
                </c:pt>
                <c:pt idx="7">
                  <c:v>133.95999999999998</c:v>
                </c:pt>
                <c:pt idx="8">
                  <c:v>140.76</c:v>
                </c:pt>
                <c:pt idx="9">
                  <c:v>147.39999999999998</c:v>
                </c:pt>
                <c:pt idx="10">
                  <c:v>153.88</c:v>
                </c:pt>
                <c:pt idx="11">
                  <c:v>160.19999999999999</c:v>
                </c:pt>
                <c:pt idx="12">
                  <c:v>166.35999999999999</c:v>
                </c:pt>
                <c:pt idx="13">
                  <c:v>172.35999999999999</c:v>
                </c:pt>
                <c:pt idx="14">
                  <c:v>178.2</c:v>
                </c:pt>
                <c:pt idx="15">
                  <c:v>183.88</c:v>
                </c:pt>
                <c:pt idx="16">
                  <c:v>189.4</c:v>
                </c:pt>
                <c:pt idx="17">
                  <c:v>194.76</c:v>
                </c:pt>
                <c:pt idx="18">
                  <c:v>199.96</c:v>
                </c:pt>
                <c:pt idx="19">
                  <c:v>205</c:v>
                </c:pt>
                <c:pt idx="20">
                  <c:v>209.88</c:v>
                </c:pt>
                <c:pt idx="21">
                  <c:v>214.6</c:v>
                </c:pt>
                <c:pt idx="22">
                  <c:v>219.16</c:v>
                </c:pt>
                <c:pt idx="23">
                  <c:v>223.56</c:v>
                </c:pt>
                <c:pt idx="24">
                  <c:v>227.79999999999998</c:v>
                </c:pt>
                <c:pt idx="25">
                  <c:v>231.88</c:v>
                </c:pt>
                <c:pt idx="26">
                  <c:v>235.79999999999998</c:v>
                </c:pt>
                <c:pt idx="27">
                  <c:v>239.56</c:v>
                </c:pt>
                <c:pt idx="28">
                  <c:v>243.16</c:v>
                </c:pt>
                <c:pt idx="29">
                  <c:v>246.6</c:v>
                </c:pt>
                <c:pt idx="30">
                  <c:v>249.88</c:v>
                </c:pt>
                <c:pt idx="31">
                  <c:v>253</c:v>
                </c:pt>
                <c:pt idx="32">
                  <c:v>255.95999999999998</c:v>
                </c:pt>
                <c:pt idx="33">
                  <c:v>258.76</c:v>
                </c:pt>
                <c:pt idx="34">
                  <c:v>261.39999999999998</c:v>
                </c:pt>
                <c:pt idx="35">
                  <c:v>263.88</c:v>
                </c:pt>
                <c:pt idx="36">
                  <c:v>266.2</c:v>
                </c:pt>
                <c:pt idx="37">
                  <c:v>268.36</c:v>
                </c:pt>
                <c:pt idx="38">
                  <c:v>270.36</c:v>
                </c:pt>
                <c:pt idx="39">
                  <c:v>272.2</c:v>
                </c:pt>
                <c:pt idx="40">
                  <c:v>273.88</c:v>
                </c:pt>
                <c:pt idx="41">
                  <c:v>275.39999999999998</c:v>
                </c:pt>
                <c:pt idx="42">
                  <c:v>276.76</c:v>
                </c:pt>
                <c:pt idx="43">
                  <c:v>277.96000000000004</c:v>
                </c:pt>
                <c:pt idx="44">
                  <c:v>279</c:v>
                </c:pt>
                <c:pt idx="45">
                  <c:v>279.88</c:v>
                </c:pt>
                <c:pt idx="46">
                  <c:v>280.60000000000002</c:v>
                </c:pt>
                <c:pt idx="47">
                  <c:v>281.15999999999997</c:v>
                </c:pt>
                <c:pt idx="48">
                  <c:v>281.56</c:v>
                </c:pt>
                <c:pt idx="49">
                  <c:v>281.79999999999995</c:v>
                </c:pt>
                <c:pt idx="50">
                  <c:v>281.88</c:v>
                </c:pt>
                <c:pt idx="51">
                  <c:v>281.8</c:v>
                </c:pt>
                <c:pt idx="52">
                  <c:v>281.56</c:v>
                </c:pt>
                <c:pt idx="53">
                  <c:v>281.15999999999997</c:v>
                </c:pt>
                <c:pt idx="54">
                  <c:v>280.59999999999997</c:v>
                </c:pt>
                <c:pt idx="55">
                  <c:v>279.88</c:v>
                </c:pt>
                <c:pt idx="56">
                  <c:v>279</c:v>
                </c:pt>
                <c:pt idx="57">
                  <c:v>277.95999999999998</c:v>
                </c:pt>
                <c:pt idx="58">
                  <c:v>276.76</c:v>
                </c:pt>
                <c:pt idx="59">
                  <c:v>275.39999999999998</c:v>
                </c:pt>
                <c:pt idx="60">
                  <c:v>273.88</c:v>
                </c:pt>
                <c:pt idx="61">
                  <c:v>272.20000000000005</c:v>
                </c:pt>
                <c:pt idx="62">
                  <c:v>270.36</c:v>
                </c:pt>
                <c:pt idx="63">
                  <c:v>268.36</c:v>
                </c:pt>
                <c:pt idx="64">
                  <c:v>266.2</c:v>
                </c:pt>
                <c:pt idx="65">
                  <c:v>263.88</c:v>
                </c:pt>
                <c:pt idx="66">
                  <c:v>261.39999999999998</c:v>
                </c:pt>
                <c:pt idx="67">
                  <c:v>258.76</c:v>
                </c:pt>
                <c:pt idx="68">
                  <c:v>255.96000000000004</c:v>
                </c:pt>
                <c:pt idx="69">
                  <c:v>253</c:v>
                </c:pt>
                <c:pt idx="70">
                  <c:v>249.88</c:v>
                </c:pt>
                <c:pt idx="71">
                  <c:v>246.60000000000002</c:v>
                </c:pt>
                <c:pt idx="72">
                  <c:v>243.15999999999997</c:v>
                </c:pt>
                <c:pt idx="73">
                  <c:v>239.56</c:v>
                </c:pt>
                <c:pt idx="74">
                  <c:v>235.79999999999995</c:v>
                </c:pt>
                <c:pt idx="75">
                  <c:v>231.88</c:v>
                </c:pt>
                <c:pt idx="76">
                  <c:v>227.8</c:v>
                </c:pt>
                <c:pt idx="77">
                  <c:v>223.55999999999995</c:v>
                </c:pt>
                <c:pt idx="78">
                  <c:v>219.15999999999997</c:v>
                </c:pt>
                <c:pt idx="79">
                  <c:v>214.59999999999997</c:v>
                </c:pt>
                <c:pt idx="80">
                  <c:v>209.88</c:v>
                </c:pt>
                <c:pt idx="81">
                  <c:v>205</c:v>
                </c:pt>
                <c:pt idx="82">
                  <c:v>199.96000000000004</c:v>
                </c:pt>
                <c:pt idx="83">
                  <c:v>194.75999999999993</c:v>
                </c:pt>
                <c:pt idx="84">
                  <c:v>189.39999999999998</c:v>
                </c:pt>
                <c:pt idx="85">
                  <c:v>183.88</c:v>
                </c:pt>
                <c:pt idx="86">
                  <c:v>178.20000000000005</c:v>
                </c:pt>
                <c:pt idx="87">
                  <c:v>172.36000000000007</c:v>
                </c:pt>
                <c:pt idx="88">
                  <c:v>166.3599999999999</c:v>
                </c:pt>
                <c:pt idx="89">
                  <c:v>160.19999999999993</c:v>
                </c:pt>
                <c:pt idx="90">
                  <c:v>153.88</c:v>
                </c:pt>
                <c:pt idx="91">
                  <c:v>147.40000000000003</c:v>
                </c:pt>
                <c:pt idx="92">
                  <c:v>140.76000000000005</c:v>
                </c:pt>
                <c:pt idx="93">
                  <c:v>133.95999999999992</c:v>
                </c:pt>
                <c:pt idx="94">
                  <c:v>127</c:v>
                </c:pt>
                <c:pt idx="95">
                  <c:v>119.88</c:v>
                </c:pt>
                <c:pt idx="96">
                  <c:v>112.60000000000002</c:v>
                </c:pt>
                <c:pt idx="97">
                  <c:v>105.16000000000008</c:v>
                </c:pt>
                <c:pt idx="98">
                  <c:v>97.559999999999945</c:v>
                </c:pt>
                <c:pt idx="99">
                  <c:v>89.799999999999955</c:v>
                </c:pt>
                <c:pt idx="100">
                  <c:v>81.88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E5A6-4162-AFBA-47B016262731}"/>
            </c:ext>
          </c:extLst>
        </c:ser>
        <c:ser>
          <c:idx val="68"/>
          <c:order val="68"/>
          <c:tx>
            <c:strRef>
              <c:f>'GRG vs Evo 3'!$BZ$9</c:f>
              <c:strCache>
                <c:ptCount val="1"/>
                <c:pt idx="0">
                  <c:v>13,6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3'!$BZ$10:$BZ$110</c:f>
              <c:numCache>
                <c:formatCode>0.00</c:formatCode>
                <c:ptCount val="101"/>
                <c:pt idx="0">
                  <c:v>79.080000000000013</c:v>
                </c:pt>
                <c:pt idx="1">
                  <c:v>87</c:v>
                </c:pt>
                <c:pt idx="2">
                  <c:v>94.760000000000019</c:v>
                </c:pt>
                <c:pt idx="3">
                  <c:v>102.36000000000001</c:v>
                </c:pt>
                <c:pt idx="4">
                  <c:v>109.80000000000001</c:v>
                </c:pt>
                <c:pt idx="5">
                  <c:v>117.08000000000001</c:v>
                </c:pt>
                <c:pt idx="6">
                  <c:v>124.20000000000002</c:v>
                </c:pt>
                <c:pt idx="7">
                  <c:v>131.16000000000003</c:v>
                </c:pt>
                <c:pt idx="8">
                  <c:v>137.96</c:v>
                </c:pt>
                <c:pt idx="9">
                  <c:v>144.60000000000002</c:v>
                </c:pt>
                <c:pt idx="10">
                  <c:v>151.08000000000001</c:v>
                </c:pt>
                <c:pt idx="11">
                  <c:v>157.4</c:v>
                </c:pt>
                <c:pt idx="12">
                  <c:v>163.56</c:v>
                </c:pt>
                <c:pt idx="13">
                  <c:v>169.56</c:v>
                </c:pt>
                <c:pt idx="14">
                  <c:v>175.4</c:v>
                </c:pt>
                <c:pt idx="15">
                  <c:v>181.08</c:v>
                </c:pt>
                <c:pt idx="16">
                  <c:v>186.60000000000002</c:v>
                </c:pt>
                <c:pt idx="17">
                  <c:v>191.96</c:v>
                </c:pt>
                <c:pt idx="18">
                  <c:v>197.16000000000003</c:v>
                </c:pt>
                <c:pt idx="19">
                  <c:v>202.20000000000002</c:v>
                </c:pt>
                <c:pt idx="20">
                  <c:v>207.08</c:v>
                </c:pt>
                <c:pt idx="21">
                  <c:v>211.8</c:v>
                </c:pt>
                <c:pt idx="22">
                  <c:v>216.36</c:v>
                </c:pt>
                <c:pt idx="23">
                  <c:v>220.76000000000002</c:v>
                </c:pt>
                <c:pt idx="24">
                  <c:v>225</c:v>
                </c:pt>
                <c:pt idx="25">
                  <c:v>229.08</c:v>
                </c:pt>
                <c:pt idx="26">
                  <c:v>233</c:v>
                </c:pt>
                <c:pt idx="27">
                  <c:v>236.76000000000002</c:v>
                </c:pt>
                <c:pt idx="28">
                  <c:v>240.36</c:v>
                </c:pt>
                <c:pt idx="29">
                  <c:v>243.8</c:v>
                </c:pt>
                <c:pt idx="30">
                  <c:v>247.08</c:v>
                </c:pt>
                <c:pt idx="31">
                  <c:v>250.20000000000002</c:v>
                </c:pt>
                <c:pt idx="32">
                  <c:v>253.16</c:v>
                </c:pt>
                <c:pt idx="33">
                  <c:v>255.96</c:v>
                </c:pt>
                <c:pt idx="34">
                  <c:v>258.60000000000002</c:v>
                </c:pt>
                <c:pt idx="35">
                  <c:v>261.08000000000004</c:v>
                </c:pt>
                <c:pt idx="36">
                  <c:v>263.39999999999998</c:v>
                </c:pt>
                <c:pt idx="37">
                  <c:v>265.56</c:v>
                </c:pt>
                <c:pt idx="38">
                  <c:v>267.56</c:v>
                </c:pt>
                <c:pt idx="39">
                  <c:v>269.39999999999998</c:v>
                </c:pt>
                <c:pt idx="40">
                  <c:v>271.08000000000004</c:v>
                </c:pt>
                <c:pt idx="41">
                  <c:v>272.60000000000002</c:v>
                </c:pt>
                <c:pt idx="42">
                  <c:v>273.96000000000004</c:v>
                </c:pt>
                <c:pt idx="43">
                  <c:v>275.16000000000003</c:v>
                </c:pt>
                <c:pt idx="44">
                  <c:v>276.2</c:v>
                </c:pt>
                <c:pt idx="45">
                  <c:v>277.08000000000004</c:v>
                </c:pt>
                <c:pt idx="46">
                  <c:v>277.8</c:v>
                </c:pt>
                <c:pt idx="47">
                  <c:v>278.36</c:v>
                </c:pt>
                <c:pt idx="48">
                  <c:v>278.76</c:v>
                </c:pt>
                <c:pt idx="49">
                  <c:v>279</c:v>
                </c:pt>
                <c:pt idx="50">
                  <c:v>279.08000000000004</c:v>
                </c:pt>
                <c:pt idx="51">
                  <c:v>279</c:v>
                </c:pt>
                <c:pt idx="52">
                  <c:v>278.76</c:v>
                </c:pt>
                <c:pt idx="53">
                  <c:v>278.36</c:v>
                </c:pt>
                <c:pt idx="54">
                  <c:v>277.8</c:v>
                </c:pt>
                <c:pt idx="55">
                  <c:v>277.08000000000004</c:v>
                </c:pt>
                <c:pt idx="56">
                  <c:v>276.20000000000005</c:v>
                </c:pt>
                <c:pt idx="57">
                  <c:v>275.15999999999997</c:v>
                </c:pt>
                <c:pt idx="58">
                  <c:v>273.96000000000004</c:v>
                </c:pt>
                <c:pt idx="59">
                  <c:v>272.60000000000002</c:v>
                </c:pt>
                <c:pt idx="60">
                  <c:v>271.08000000000004</c:v>
                </c:pt>
                <c:pt idx="61">
                  <c:v>269.40000000000003</c:v>
                </c:pt>
                <c:pt idx="62">
                  <c:v>267.56</c:v>
                </c:pt>
                <c:pt idx="63">
                  <c:v>265.56</c:v>
                </c:pt>
                <c:pt idx="64">
                  <c:v>263.39999999999998</c:v>
                </c:pt>
                <c:pt idx="65">
                  <c:v>261.08000000000004</c:v>
                </c:pt>
                <c:pt idx="66">
                  <c:v>258.60000000000002</c:v>
                </c:pt>
                <c:pt idx="67">
                  <c:v>255.96000000000004</c:v>
                </c:pt>
                <c:pt idx="68">
                  <c:v>253.16000000000003</c:v>
                </c:pt>
                <c:pt idx="69">
                  <c:v>250.2</c:v>
                </c:pt>
                <c:pt idx="70">
                  <c:v>247.08000000000004</c:v>
                </c:pt>
                <c:pt idx="71">
                  <c:v>243.80000000000007</c:v>
                </c:pt>
                <c:pt idx="72">
                  <c:v>240.36</c:v>
                </c:pt>
                <c:pt idx="73">
                  <c:v>236.76</c:v>
                </c:pt>
                <c:pt idx="74">
                  <c:v>233</c:v>
                </c:pt>
                <c:pt idx="75">
                  <c:v>229.08000000000004</c:v>
                </c:pt>
                <c:pt idx="76">
                  <c:v>225</c:v>
                </c:pt>
                <c:pt idx="77">
                  <c:v>220.76</c:v>
                </c:pt>
                <c:pt idx="78">
                  <c:v>216.36</c:v>
                </c:pt>
                <c:pt idx="79">
                  <c:v>211.79999999999995</c:v>
                </c:pt>
                <c:pt idx="80">
                  <c:v>207.08000000000004</c:v>
                </c:pt>
                <c:pt idx="81">
                  <c:v>202.20000000000005</c:v>
                </c:pt>
                <c:pt idx="82">
                  <c:v>197.16000000000008</c:v>
                </c:pt>
                <c:pt idx="83">
                  <c:v>191.95999999999992</c:v>
                </c:pt>
                <c:pt idx="84">
                  <c:v>186.60000000000002</c:v>
                </c:pt>
                <c:pt idx="85">
                  <c:v>181.08000000000004</c:v>
                </c:pt>
                <c:pt idx="86">
                  <c:v>175.40000000000009</c:v>
                </c:pt>
                <c:pt idx="87">
                  <c:v>169.56000000000006</c:v>
                </c:pt>
                <c:pt idx="88">
                  <c:v>163.55999999999995</c:v>
                </c:pt>
                <c:pt idx="89">
                  <c:v>157.39999999999998</c:v>
                </c:pt>
                <c:pt idx="90">
                  <c:v>151.08000000000004</c:v>
                </c:pt>
                <c:pt idx="91">
                  <c:v>144.60000000000002</c:v>
                </c:pt>
                <c:pt idx="92">
                  <c:v>137.96000000000004</c:v>
                </c:pt>
                <c:pt idx="93">
                  <c:v>131.15999999999997</c:v>
                </c:pt>
                <c:pt idx="94">
                  <c:v>124.19999999999993</c:v>
                </c:pt>
                <c:pt idx="95">
                  <c:v>117.08000000000004</c:v>
                </c:pt>
                <c:pt idx="96">
                  <c:v>109.80000000000007</c:v>
                </c:pt>
                <c:pt idx="97">
                  <c:v>102.36000000000013</c:v>
                </c:pt>
                <c:pt idx="98">
                  <c:v>94.759999999999877</c:v>
                </c:pt>
                <c:pt idx="99">
                  <c:v>87</c:v>
                </c:pt>
                <c:pt idx="100">
                  <c:v>79.080000000000041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E5A6-4162-AFBA-47B016262731}"/>
            </c:ext>
          </c:extLst>
        </c:ser>
        <c:ser>
          <c:idx val="69"/>
          <c:order val="69"/>
          <c:tx>
            <c:strRef>
              <c:f>'GRG vs Evo 3'!$CA$9</c:f>
              <c:strCache>
                <c:ptCount val="1"/>
                <c:pt idx="0">
                  <c:v>13,8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3'!$CA$10:$CA$110</c:f>
              <c:numCache>
                <c:formatCode>0.00</c:formatCode>
                <c:ptCount val="101"/>
                <c:pt idx="0">
                  <c:v>76.119999999999976</c:v>
                </c:pt>
                <c:pt idx="1">
                  <c:v>84.039999999999964</c:v>
                </c:pt>
                <c:pt idx="2">
                  <c:v>91.799999999999983</c:v>
                </c:pt>
                <c:pt idx="3">
                  <c:v>99.399999999999977</c:v>
                </c:pt>
                <c:pt idx="4">
                  <c:v>106.83999999999997</c:v>
                </c:pt>
                <c:pt idx="5">
                  <c:v>114.11999999999998</c:v>
                </c:pt>
                <c:pt idx="6">
                  <c:v>121.23999999999998</c:v>
                </c:pt>
                <c:pt idx="7">
                  <c:v>128.19999999999999</c:v>
                </c:pt>
                <c:pt idx="8">
                  <c:v>134.99999999999997</c:v>
                </c:pt>
                <c:pt idx="9">
                  <c:v>141.63999999999999</c:v>
                </c:pt>
                <c:pt idx="10">
                  <c:v>148.11999999999998</c:v>
                </c:pt>
                <c:pt idx="11">
                  <c:v>154.43999999999997</c:v>
                </c:pt>
                <c:pt idx="12">
                  <c:v>160.59999999999997</c:v>
                </c:pt>
                <c:pt idx="13">
                  <c:v>166.59999999999997</c:v>
                </c:pt>
                <c:pt idx="14">
                  <c:v>172.43999999999997</c:v>
                </c:pt>
                <c:pt idx="15">
                  <c:v>178.11999999999998</c:v>
                </c:pt>
                <c:pt idx="16">
                  <c:v>183.64</c:v>
                </c:pt>
                <c:pt idx="17">
                  <c:v>188.99999999999997</c:v>
                </c:pt>
                <c:pt idx="18">
                  <c:v>194.2</c:v>
                </c:pt>
                <c:pt idx="19">
                  <c:v>199.23999999999998</c:v>
                </c:pt>
                <c:pt idx="20">
                  <c:v>204.11999999999998</c:v>
                </c:pt>
                <c:pt idx="21">
                  <c:v>208.83999999999997</c:v>
                </c:pt>
                <c:pt idx="22">
                  <c:v>213.39999999999998</c:v>
                </c:pt>
                <c:pt idx="23">
                  <c:v>217.79999999999998</c:v>
                </c:pt>
                <c:pt idx="24">
                  <c:v>222.03999999999996</c:v>
                </c:pt>
                <c:pt idx="25">
                  <c:v>226.11999999999998</c:v>
                </c:pt>
                <c:pt idx="26">
                  <c:v>230.03999999999996</c:v>
                </c:pt>
                <c:pt idx="27">
                  <c:v>233.79999999999998</c:v>
                </c:pt>
                <c:pt idx="28">
                  <c:v>237.39999999999998</c:v>
                </c:pt>
                <c:pt idx="29">
                  <c:v>240.83999999999997</c:v>
                </c:pt>
                <c:pt idx="30">
                  <c:v>244.11999999999998</c:v>
                </c:pt>
                <c:pt idx="31">
                  <c:v>247.23999999999998</c:v>
                </c:pt>
                <c:pt idx="32">
                  <c:v>250.19999999999996</c:v>
                </c:pt>
                <c:pt idx="33">
                  <c:v>252.99999999999997</c:v>
                </c:pt>
                <c:pt idx="34">
                  <c:v>255.64</c:v>
                </c:pt>
                <c:pt idx="35">
                  <c:v>258.12</c:v>
                </c:pt>
                <c:pt idx="36">
                  <c:v>260.43999999999994</c:v>
                </c:pt>
                <c:pt idx="37">
                  <c:v>262.59999999999997</c:v>
                </c:pt>
                <c:pt idx="38">
                  <c:v>264.59999999999997</c:v>
                </c:pt>
                <c:pt idx="39">
                  <c:v>266.43999999999994</c:v>
                </c:pt>
                <c:pt idx="40">
                  <c:v>268.12</c:v>
                </c:pt>
                <c:pt idx="41">
                  <c:v>269.64</c:v>
                </c:pt>
                <c:pt idx="42">
                  <c:v>271</c:v>
                </c:pt>
                <c:pt idx="43">
                  <c:v>272.2</c:v>
                </c:pt>
                <c:pt idx="44">
                  <c:v>273.23999999999995</c:v>
                </c:pt>
                <c:pt idx="45">
                  <c:v>274.12</c:v>
                </c:pt>
                <c:pt idx="46">
                  <c:v>274.83999999999997</c:v>
                </c:pt>
                <c:pt idx="47">
                  <c:v>275.39999999999998</c:v>
                </c:pt>
                <c:pt idx="48">
                  <c:v>275.79999999999995</c:v>
                </c:pt>
                <c:pt idx="49">
                  <c:v>276.03999999999996</c:v>
                </c:pt>
                <c:pt idx="50">
                  <c:v>276.12</c:v>
                </c:pt>
                <c:pt idx="51">
                  <c:v>276.03999999999996</c:v>
                </c:pt>
                <c:pt idx="52">
                  <c:v>275.79999999999995</c:v>
                </c:pt>
                <c:pt idx="53">
                  <c:v>275.39999999999998</c:v>
                </c:pt>
                <c:pt idx="54">
                  <c:v>274.83999999999997</c:v>
                </c:pt>
                <c:pt idx="55">
                  <c:v>274.12</c:v>
                </c:pt>
                <c:pt idx="56">
                  <c:v>273.24</c:v>
                </c:pt>
                <c:pt idx="57">
                  <c:v>272.19999999999993</c:v>
                </c:pt>
                <c:pt idx="58">
                  <c:v>271</c:v>
                </c:pt>
                <c:pt idx="59">
                  <c:v>269.64</c:v>
                </c:pt>
                <c:pt idx="60">
                  <c:v>268.12</c:v>
                </c:pt>
                <c:pt idx="61">
                  <c:v>266.44</c:v>
                </c:pt>
                <c:pt idx="62">
                  <c:v>264.59999999999997</c:v>
                </c:pt>
                <c:pt idx="63">
                  <c:v>262.59999999999997</c:v>
                </c:pt>
                <c:pt idx="64">
                  <c:v>260.43999999999994</c:v>
                </c:pt>
                <c:pt idx="65">
                  <c:v>258.12</c:v>
                </c:pt>
                <c:pt idx="66">
                  <c:v>255.64</c:v>
                </c:pt>
                <c:pt idx="67">
                  <c:v>253</c:v>
                </c:pt>
                <c:pt idx="68">
                  <c:v>250.2</c:v>
                </c:pt>
                <c:pt idx="69">
                  <c:v>247.23999999999995</c:v>
                </c:pt>
                <c:pt idx="70">
                  <c:v>244.12</c:v>
                </c:pt>
                <c:pt idx="71">
                  <c:v>240.84000000000003</c:v>
                </c:pt>
                <c:pt idx="72">
                  <c:v>237.39999999999998</c:v>
                </c:pt>
                <c:pt idx="73">
                  <c:v>233.79999999999995</c:v>
                </c:pt>
                <c:pt idx="74">
                  <c:v>230.03999999999996</c:v>
                </c:pt>
                <c:pt idx="75">
                  <c:v>226.12</c:v>
                </c:pt>
                <c:pt idx="76">
                  <c:v>222.03999999999996</c:v>
                </c:pt>
                <c:pt idx="77">
                  <c:v>217.79999999999995</c:v>
                </c:pt>
                <c:pt idx="78">
                  <c:v>213.39999999999998</c:v>
                </c:pt>
                <c:pt idx="79">
                  <c:v>208.83999999999992</c:v>
                </c:pt>
                <c:pt idx="80">
                  <c:v>204.12</c:v>
                </c:pt>
                <c:pt idx="81">
                  <c:v>199.24</c:v>
                </c:pt>
                <c:pt idx="82">
                  <c:v>194.20000000000005</c:v>
                </c:pt>
                <c:pt idx="83">
                  <c:v>188.99999999999989</c:v>
                </c:pt>
                <c:pt idx="84">
                  <c:v>183.64</c:v>
                </c:pt>
                <c:pt idx="85">
                  <c:v>178.12</c:v>
                </c:pt>
                <c:pt idx="86">
                  <c:v>172.44000000000005</c:v>
                </c:pt>
                <c:pt idx="87">
                  <c:v>166.60000000000002</c:v>
                </c:pt>
                <c:pt idx="88">
                  <c:v>160.59999999999991</c:v>
                </c:pt>
                <c:pt idx="89">
                  <c:v>154.43999999999994</c:v>
                </c:pt>
                <c:pt idx="90">
                  <c:v>148.12</c:v>
                </c:pt>
                <c:pt idx="91">
                  <c:v>141.63999999999999</c:v>
                </c:pt>
                <c:pt idx="92">
                  <c:v>135</c:v>
                </c:pt>
                <c:pt idx="93">
                  <c:v>128.19999999999993</c:v>
                </c:pt>
                <c:pt idx="94">
                  <c:v>121.2399999999999</c:v>
                </c:pt>
                <c:pt idx="95">
                  <c:v>114.12</c:v>
                </c:pt>
                <c:pt idx="96">
                  <c:v>106.84000000000003</c:v>
                </c:pt>
                <c:pt idx="97">
                  <c:v>99.400000000000091</c:v>
                </c:pt>
                <c:pt idx="98">
                  <c:v>91.799999999999841</c:v>
                </c:pt>
                <c:pt idx="99">
                  <c:v>84.039999999999964</c:v>
                </c:pt>
                <c:pt idx="100">
                  <c:v>76.12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E5A6-4162-AFBA-47B016262731}"/>
            </c:ext>
          </c:extLst>
        </c:ser>
        <c:ser>
          <c:idx val="70"/>
          <c:order val="70"/>
          <c:tx>
            <c:strRef>
              <c:f>'GRG vs Evo 3'!$CB$9</c:f>
              <c:strCache>
                <c:ptCount val="1"/>
                <c:pt idx="0">
                  <c:v>14,0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3'!$CB$10:$CB$110</c:f>
              <c:numCache>
                <c:formatCode>0.00</c:formatCode>
                <c:ptCount val="101"/>
                <c:pt idx="0">
                  <c:v>73</c:v>
                </c:pt>
                <c:pt idx="1">
                  <c:v>80.920000000000016</c:v>
                </c:pt>
                <c:pt idx="2">
                  <c:v>88.68</c:v>
                </c:pt>
                <c:pt idx="3">
                  <c:v>96.28</c:v>
                </c:pt>
                <c:pt idx="4">
                  <c:v>103.72</c:v>
                </c:pt>
                <c:pt idx="5">
                  <c:v>111</c:v>
                </c:pt>
                <c:pt idx="6">
                  <c:v>118.12</c:v>
                </c:pt>
                <c:pt idx="7">
                  <c:v>125.07999999999998</c:v>
                </c:pt>
                <c:pt idx="8">
                  <c:v>131.88</c:v>
                </c:pt>
                <c:pt idx="9">
                  <c:v>138.51999999999998</c:v>
                </c:pt>
                <c:pt idx="10">
                  <c:v>145</c:v>
                </c:pt>
                <c:pt idx="11">
                  <c:v>151.32</c:v>
                </c:pt>
                <c:pt idx="12">
                  <c:v>157.47999999999999</c:v>
                </c:pt>
                <c:pt idx="13">
                  <c:v>163.47999999999999</c:v>
                </c:pt>
                <c:pt idx="14">
                  <c:v>169.32</c:v>
                </c:pt>
                <c:pt idx="15">
                  <c:v>175</c:v>
                </c:pt>
                <c:pt idx="16">
                  <c:v>180.52</c:v>
                </c:pt>
                <c:pt idx="17">
                  <c:v>185.88</c:v>
                </c:pt>
                <c:pt idx="18">
                  <c:v>191.08</c:v>
                </c:pt>
                <c:pt idx="19">
                  <c:v>196.12</c:v>
                </c:pt>
                <c:pt idx="20">
                  <c:v>201</c:v>
                </c:pt>
                <c:pt idx="21">
                  <c:v>205.72</c:v>
                </c:pt>
                <c:pt idx="22">
                  <c:v>210.28</c:v>
                </c:pt>
                <c:pt idx="23">
                  <c:v>214.68</c:v>
                </c:pt>
                <c:pt idx="24">
                  <c:v>218.92</c:v>
                </c:pt>
                <c:pt idx="25">
                  <c:v>223</c:v>
                </c:pt>
                <c:pt idx="26">
                  <c:v>226.92</c:v>
                </c:pt>
                <c:pt idx="27">
                  <c:v>230.68</c:v>
                </c:pt>
                <c:pt idx="28">
                  <c:v>234.28</c:v>
                </c:pt>
                <c:pt idx="29">
                  <c:v>237.72</c:v>
                </c:pt>
                <c:pt idx="30">
                  <c:v>241</c:v>
                </c:pt>
                <c:pt idx="31">
                  <c:v>244.12</c:v>
                </c:pt>
                <c:pt idx="32">
                  <c:v>247.07999999999998</c:v>
                </c:pt>
                <c:pt idx="33">
                  <c:v>249.88</c:v>
                </c:pt>
                <c:pt idx="34">
                  <c:v>252.52</c:v>
                </c:pt>
                <c:pt idx="35">
                  <c:v>255</c:v>
                </c:pt>
                <c:pt idx="36">
                  <c:v>257.32</c:v>
                </c:pt>
                <c:pt idx="37">
                  <c:v>259.48</c:v>
                </c:pt>
                <c:pt idx="38">
                  <c:v>261.48</c:v>
                </c:pt>
                <c:pt idx="39">
                  <c:v>263.32</c:v>
                </c:pt>
                <c:pt idx="40">
                  <c:v>265</c:v>
                </c:pt>
                <c:pt idx="41">
                  <c:v>266.52</c:v>
                </c:pt>
                <c:pt idx="42">
                  <c:v>267.88</c:v>
                </c:pt>
                <c:pt idx="43">
                  <c:v>269.08000000000004</c:v>
                </c:pt>
                <c:pt idx="44">
                  <c:v>270.12</c:v>
                </c:pt>
                <c:pt idx="45">
                  <c:v>271</c:v>
                </c:pt>
                <c:pt idx="46">
                  <c:v>271.72000000000003</c:v>
                </c:pt>
                <c:pt idx="47">
                  <c:v>272.27999999999997</c:v>
                </c:pt>
                <c:pt idx="48">
                  <c:v>272.68</c:v>
                </c:pt>
                <c:pt idx="49">
                  <c:v>272.91999999999996</c:v>
                </c:pt>
                <c:pt idx="50">
                  <c:v>273</c:v>
                </c:pt>
                <c:pt idx="51">
                  <c:v>272.92</c:v>
                </c:pt>
                <c:pt idx="52">
                  <c:v>272.68</c:v>
                </c:pt>
                <c:pt idx="53">
                  <c:v>272.27999999999997</c:v>
                </c:pt>
                <c:pt idx="54">
                  <c:v>271.71999999999997</c:v>
                </c:pt>
                <c:pt idx="55">
                  <c:v>271</c:v>
                </c:pt>
                <c:pt idx="56">
                  <c:v>270.12</c:v>
                </c:pt>
                <c:pt idx="57">
                  <c:v>269.08</c:v>
                </c:pt>
                <c:pt idx="58">
                  <c:v>267.88</c:v>
                </c:pt>
                <c:pt idx="59">
                  <c:v>266.52</c:v>
                </c:pt>
                <c:pt idx="60">
                  <c:v>265</c:v>
                </c:pt>
                <c:pt idx="61">
                  <c:v>263.32000000000005</c:v>
                </c:pt>
                <c:pt idx="62">
                  <c:v>261.48</c:v>
                </c:pt>
                <c:pt idx="63">
                  <c:v>259.48</c:v>
                </c:pt>
                <c:pt idx="64">
                  <c:v>257.32</c:v>
                </c:pt>
                <c:pt idx="65">
                  <c:v>255</c:v>
                </c:pt>
                <c:pt idx="66">
                  <c:v>252.51999999999998</c:v>
                </c:pt>
                <c:pt idx="67">
                  <c:v>249.88</c:v>
                </c:pt>
                <c:pt idx="68">
                  <c:v>247.08000000000004</c:v>
                </c:pt>
                <c:pt idx="69">
                  <c:v>244.12</c:v>
                </c:pt>
                <c:pt idx="70">
                  <c:v>241</c:v>
                </c:pt>
                <c:pt idx="71">
                  <c:v>237.72000000000003</c:v>
                </c:pt>
                <c:pt idx="72">
                  <c:v>234.27999999999997</c:v>
                </c:pt>
                <c:pt idx="73">
                  <c:v>230.68</c:v>
                </c:pt>
                <c:pt idx="74">
                  <c:v>226.91999999999996</c:v>
                </c:pt>
                <c:pt idx="75">
                  <c:v>223</c:v>
                </c:pt>
                <c:pt idx="76">
                  <c:v>218.92000000000002</c:v>
                </c:pt>
                <c:pt idx="77">
                  <c:v>214.67999999999995</c:v>
                </c:pt>
                <c:pt idx="78">
                  <c:v>210.27999999999997</c:v>
                </c:pt>
                <c:pt idx="79">
                  <c:v>205.71999999999997</c:v>
                </c:pt>
                <c:pt idx="80">
                  <c:v>201</c:v>
                </c:pt>
                <c:pt idx="81">
                  <c:v>196.12</c:v>
                </c:pt>
                <c:pt idx="82">
                  <c:v>191.08000000000004</c:v>
                </c:pt>
                <c:pt idx="83">
                  <c:v>185.87999999999994</c:v>
                </c:pt>
                <c:pt idx="84">
                  <c:v>180.51999999999998</c:v>
                </c:pt>
                <c:pt idx="85">
                  <c:v>175</c:v>
                </c:pt>
                <c:pt idx="86">
                  <c:v>169.32000000000005</c:v>
                </c:pt>
                <c:pt idx="87">
                  <c:v>163.48000000000008</c:v>
                </c:pt>
                <c:pt idx="88">
                  <c:v>157.4799999999999</c:v>
                </c:pt>
                <c:pt idx="89">
                  <c:v>151.31999999999994</c:v>
                </c:pt>
                <c:pt idx="90">
                  <c:v>145</c:v>
                </c:pt>
                <c:pt idx="91">
                  <c:v>138.52000000000004</c:v>
                </c:pt>
                <c:pt idx="92">
                  <c:v>131.88000000000011</c:v>
                </c:pt>
                <c:pt idx="93">
                  <c:v>125.07999999999993</c:v>
                </c:pt>
                <c:pt idx="94">
                  <c:v>118.11999999999989</c:v>
                </c:pt>
                <c:pt idx="95">
                  <c:v>111</c:v>
                </c:pt>
                <c:pt idx="96">
                  <c:v>103.72000000000003</c:v>
                </c:pt>
                <c:pt idx="97">
                  <c:v>96.280000000000086</c:v>
                </c:pt>
                <c:pt idx="98">
                  <c:v>88.679999999999836</c:v>
                </c:pt>
                <c:pt idx="99">
                  <c:v>80.919999999999959</c:v>
                </c:pt>
                <c:pt idx="100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E5A6-4162-AFBA-47B016262731}"/>
            </c:ext>
          </c:extLst>
        </c:ser>
        <c:ser>
          <c:idx val="71"/>
          <c:order val="71"/>
          <c:tx>
            <c:strRef>
              <c:f>'GRG vs Evo 3'!$CC$9</c:f>
              <c:strCache>
                <c:ptCount val="1"/>
                <c:pt idx="0">
                  <c:v>14,2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3'!$CC$10:$CC$110</c:f>
              <c:numCache>
                <c:formatCode>0.00</c:formatCode>
                <c:ptCount val="101"/>
                <c:pt idx="0">
                  <c:v>69.720000000000027</c:v>
                </c:pt>
                <c:pt idx="1">
                  <c:v>77.640000000000043</c:v>
                </c:pt>
                <c:pt idx="2">
                  <c:v>85.400000000000034</c:v>
                </c:pt>
                <c:pt idx="3">
                  <c:v>93.000000000000028</c:v>
                </c:pt>
                <c:pt idx="4">
                  <c:v>100.44000000000003</c:v>
                </c:pt>
                <c:pt idx="5">
                  <c:v>107.72000000000003</c:v>
                </c:pt>
                <c:pt idx="6">
                  <c:v>114.84000000000003</c:v>
                </c:pt>
                <c:pt idx="7">
                  <c:v>121.80000000000001</c:v>
                </c:pt>
                <c:pt idx="8">
                  <c:v>128.60000000000002</c:v>
                </c:pt>
                <c:pt idx="9">
                  <c:v>135.24</c:v>
                </c:pt>
                <c:pt idx="10">
                  <c:v>141.72000000000003</c:v>
                </c:pt>
                <c:pt idx="11">
                  <c:v>148.04000000000002</c:v>
                </c:pt>
                <c:pt idx="12">
                  <c:v>154.20000000000002</c:v>
                </c:pt>
                <c:pt idx="13">
                  <c:v>160.20000000000002</c:v>
                </c:pt>
                <c:pt idx="14">
                  <c:v>166.04000000000002</c:v>
                </c:pt>
                <c:pt idx="15">
                  <c:v>171.72000000000003</c:v>
                </c:pt>
                <c:pt idx="16">
                  <c:v>177.24000000000004</c:v>
                </c:pt>
                <c:pt idx="17">
                  <c:v>182.60000000000002</c:v>
                </c:pt>
                <c:pt idx="18">
                  <c:v>187.80000000000004</c:v>
                </c:pt>
                <c:pt idx="19">
                  <c:v>192.84000000000003</c:v>
                </c:pt>
                <c:pt idx="20">
                  <c:v>197.72000000000003</c:v>
                </c:pt>
                <c:pt idx="21">
                  <c:v>202.44000000000003</c:v>
                </c:pt>
                <c:pt idx="22">
                  <c:v>207.00000000000003</c:v>
                </c:pt>
                <c:pt idx="23">
                  <c:v>211.40000000000003</c:v>
                </c:pt>
                <c:pt idx="24">
                  <c:v>215.64000000000001</c:v>
                </c:pt>
                <c:pt idx="25">
                  <c:v>219.72000000000003</c:v>
                </c:pt>
                <c:pt idx="26">
                  <c:v>223.64000000000001</c:v>
                </c:pt>
                <c:pt idx="27">
                  <c:v>227.40000000000003</c:v>
                </c:pt>
                <c:pt idx="28">
                  <c:v>231.00000000000003</c:v>
                </c:pt>
                <c:pt idx="29">
                  <c:v>234.44000000000003</c:v>
                </c:pt>
                <c:pt idx="30">
                  <c:v>237.72000000000003</c:v>
                </c:pt>
                <c:pt idx="31">
                  <c:v>240.84000000000003</c:v>
                </c:pt>
                <c:pt idx="32">
                  <c:v>243.8</c:v>
                </c:pt>
                <c:pt idx="33">
                  <c:v>246.60000000000002</c:v>
                </c:pt>
                <c:pt idx="34">
                  <c:v>249.24000000000004</c:v>
                </c:pt>
                <c:pt idx="35">
                  <c:v>251.72000000000003</c:v>
                </c:pt>
                <c:pt idx="36">
                  <c:v>254.04000000000002</c:v>
                </c:pt>
                <c:pt idx="37">
                  <c:v>256.20000000000005</c:v>
                </c:pt>
                <c:pt idx="38">
                  <c:v>258.20000000000005</c:v>
                </c:pt>
                <c:pt idx="39">
                  <c:v>260.04000000000002</c:v>
                </c:pt>
                <c:pt idx="40">
                  <c:v>261.72000000000003</c:v>
                </c:pt>
                <c:pt idx="41">
                  <c:v>263.24</c:v>
                </c:pt>
                <c:pt idx="42">
                  <c:v>264.60000000000002</c:v>
                </c:pt>
                <c:pt idx="43">
                  <c:v>265.80000000000007</c:v>
                </c:pt>
                <c:pt idx="44">
                  <c:v>266.84000000000003</c:v>
                </c:pt>
                <c:pt idx="45">
                  <c:v>267.72000000000003</c:v>
                </c:pt>
                <c:pt idx="46">
                  <c:v>268.44000000000005</c:v>
                </c:pt>
                <c:pt idx="47">
                  <c:v>269</c:v>
                </c:pt>
                <c:pt idx="48">
                  <c:v>269.40000000000003</c:v>
                </c:pt>
                <c:pt idx="49">
                  <c:v>269.64</c:v>
                </c:pt>
                <c:pt idx="50">
                  <c:v>269.72000000000003</c:v>
                </c:pt>
                <c:pt idx="51">
                  <c:v>269.64000000000004</c:v>
                </c:pt>
                <c:pt idx="52">
                  <c:v>269.40000000000003</c:v>
                </c:pt>
                <c:pt idx="53">
                  <c:v>269</c:v>
                </c:pt>
                <c:pt idx="54">
                  <c:v>268.44</c:v>
                </c:pt>
                <c:pt idx="55">
                  <c:v>267.72000000000003</c:v>
                </c:pt>
                <c:pt idx="56">
                  <c:v>266.84000000000003</c:v>
                </c:pt>
                <c:pt idx="57">
                  <c:v>265.8</c:v>
                </c:pt>
                <c:pt idx="58">
                  <c:v>264.60000000000002</c:v>
                </c:pt>
                <c:pt idx="59">
                  <c:v>263.24</c:v>
                </c:pt>
                <c:pt idx="60">
                  <c:v>261.72000000000003</c:v>
                </c:pt>
                <c:pt idx="61">
                  <c:v>260.04000000000008</c:v>
                </c:pt>
                <c:pt idx="62">
                  <c:v>258.20000000000005</c:v>
                </c:pt>
                <c:pt idx="63">
                  <c:v>256.20000000000005</c:v>
                </c:pt>
                <c:pt idx="64">
                  <c:v>254.04000000000002</c:v>
                </c:pt>
                <c:pt idx="65">
                  <c:v>251.72000000000003</c:v>
                </c:pt>
                <c:pt idx="66">
                  <c:v>249.24</c:v>
                </c:pt>
                <c:pt idx="67">
                  <c:v>246.60000000000002</c:v>
                </c:pt>
                <c:pt idx="68">
                  <c:v>243.80000000000007</c:v>
                </c:pt>
                <c:pt idx="69">
                  <c:v>240.84000000000003</c:v>
                </c:pt>
                <c:pt idx="70">
                  <c:v>237.72000000000003</c:v>
                </c:pt>
                <c:pt idx="71">
                  <c:v>234.44000000000005</c:v>
                </c:pt>
                <c:pt idx="72">
                  <c:v>231</c:v>
                </c:pt>
                <c:pt idx="73">
                  <c:v>227.40000000000003</c:v>
                </c:pt>
                <c:pt idx="74">
                  <c:v>223.64</c:v>
                </c:pt>
                <c:pt idx="75">
                  <c:v>219.72000000000003</c:v>
                </c:pt>
                <c:pt idx="76">
                  <c:v>215.64000000000004</c:v>
                </c:pt>
                <c:pt idx="77">
                  <c:v>211.39999999999998</c:v>
                </c:pt>
                <c:pt idx="78">
                  <c:v>207</c:v>
                </c:pt>
                <c:pt idx="79">
                  <c:v>202.44</c:v>
                </c:pt>
                <c:pt idx="80">
                  <c:v>197.72000000000003</c:v>
                </c:pt>
                <c:pt idx="81">
                  <c:v>192.84000000000003</c:v>
                </c:pt>
                <c:pt idx="82">
                  <c:v>187.80000000000007</c:v>
                </c:pt>
                <c:pt idx="83">
                  <c:v>182.59999999999997</c:v>
                </c:pt>
                <c:pt idx="84">
                  <c:v>177.24</c:v>
                </c:pt>
                <c:pt idx="85">
                  <c:v>171.72000000000003</c:v>
                </c:pt>
                <c:pt idx="86">
                  <c:v>166.04000000000008</c:v>
                </c:pt>
                <c:pt idx="87">
                  <c:v>160.2000000000001</c:v>
                </c:pt>
                <c:pt idx="88">
                  <c:v>154.19999999999993</c:v>
                </c:pt>
                <c:pt idx="89">
                  <c:v>148.03999999999996</c:v>
                </c:pt>
                <c:pt idx="90">
                  <c:v>141.72000000000003</c:v>
                </c:pt>
                <c:pt idx="91">
                  <c:v>135.24</c:v>
                </c:pt>
                <c:pt idx="92">
                  <c:v>128.60000000000014</c:v>
                </c:pt>
                <c:pt idx="93">
                  <c:v>121.79999999999995</c:v>
                </c:pt>
                <c:pt idx="94">
                  <c:v>114.83999999999992</c:v>
                </c:pt>
                <c:pt idx="95">
                  <c:v>107.72000000000003</c:v>
                </c:pt>
                <c:pt idx="96">
                  <c:v>100.44000000000005</c:v>
                </c:pt>
                <c:pt idx="97">
                  <c:v>93.000000000000114</c:v>
                </c:pt>
                <c:pt idx="98">
                  <c:v>85.399999999999864</c:v>
                </c:pt>
                <c:pt idx="99">
                  <c:v>77.639999999999986</c:v>
                </c:pt>
                <c:pt idx="100">
                  <c:v>69.720000000000027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E5A6-4162-AFBA-47B016262731}"/>
            </c:ext>
          </c:extLst>
        </c:ser>
        <c:ser>
          <c:idx val="72"/>
          <c:order val="72"/>
          <c:tx>
            <c:strRef>
              <c:f>'GRG vs Evo 3'!$CD$9</c:f>
              <c:strCache>
                <c:ptCount val="1"/>
                <c:pt idx="0">
                  <c:v>14,4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3'!$CD$10:$CD$110</c:f>
              <c:numCache>
                <c:formatCode>0.00</c:formatCode>
                <c:ptCount val="101"/>
                <c:pt idx="0">
                  <c:v>66.279999999999973</c:v>
                </c:pt>
                <c:pt idx="1">
                  <c:v>74.199999999999989</c:v>
                </c:pt>
                <c:pt idx="2">
                  <c:v>81.95999999999998</c:v>
                </c:pt>
                <c:pt idx="3">
                  <c:v>89.559999999999974</c:v>
                </c:pt>
                <c:pt idx="4">
                  <c:v>96.999999999999972</c:v>
                </c:pt>
                <c:pt idx="5">
                  <c:v>104.27999999999997</c:v>
                </c:pt>
                <c:pt idx="6">
                  <c:v>111.39999999999998</c:v>
                </c:pt>
                <c:pt idx="7">
                  <c:v>118.35999999999996</c:v>
                </c:pt>
                <c:pt idx="8">
                  <c:v>125.15999999999997</c:v>
                </c:pt>
                <c:pt idx="9">
                  <c:v>131.79999999999995</c:v>
                </c:pt>
                <c:pt idx="10">
                  <c:v>138.27999999999997</c:v>
                </c:pt>
                <c:pt idx="11">
                  <c:v>144.59999999999997</c:v>
                </c:pt>
                <c:pt idx="12">
                  <c:v>150.75999999999996</c:v>
                </c:pt>
                <c:pt idx="13">
                  <c:v>156.75999999999996</c:v>
                </c:pt>
                <c:pt idx="14">
                  <c:v>162.59999999999997</c:v>
                </c:pt>
                <c:pt idx="15">
                  <c:v>168.27999999999997</c:v>
                </c:pt>
                <c:pt idx="16">
                  <c:v>173.79999999999998</c:v>
                </c:pt>
                <c:pt idx="17">
                  <c:v>179.15999999999997</c:v>
                </c:pt>
                <c:pt idx="18">
                  <c:v>184.35999999999999</c:v>
                </c:pt>
                <c:pt idx="19">
                  <c:v>189.39999999999998</c:v>
                </c:pt>
                <c:pt idx="20">
                  <c:v>194.27999999999997</c:v>
                </c:pt>
                <c:pt idx="21">
                  <c:v>198.99999999999997</c:v>
                </c:pt>
                <c:pt idx="22">
                  <c:v>203.55999999999997</c:v>
                </c:pt>
                <c:pt idx="23">
                  <c:v>207.95999999999998</c:v>
                </c:pt>
                <c:pt idx="24">
                  <c:v>212.19999999999996</c:v>
                </c:pt>
                <c:pt idx="25">
                  <c:v>216.27999999999997</c:v>
                </c:pt>
                <c:pt idx="26">
                  <c:v>220.19999999999996</c:v>
                </c:pt>
                <c:pt idx="27">
                  <c:v>223.95999999999998</c:v>
                </c:pt>
                <c:pt idx="28">
                  <c:v>227.55999999999997</c:v>
                </c:pt>
                <c:pt idx="29">
                  <c:v>230.99999999999997</c:v>
                </c:pt>
                <c:pt idx="30">
                  <c:v>234.27999999999997</c:v>
                </c:pt>
                <c:pt idx="31">
                  <c:v>237.39999999999998</c:v>
                </c:pt>
                <c:pt idx="32">
                  <c:v>240.35999999999996</c:v>
                </c:pt>
                <c:pt idx="33">
                  <c:v>243.15999999999997</c:v>
                </c:pt>
                <c:pt idx="34">
                  <c:v>245.79999999999998</c:v>
                </c:pt>
                <c:pt idx="35">
                  <c:v>248.27999999999997</c:v>
                </c:pt>
                <c:pt idx="36">
                  <c:v>250.59999999999997</c:v>
                </c:pt>
                <c:pt idx="37">
                  <c:v>252.75999999999996</c:v>
                </c:pt>
                <c:pt idx="38">
                  <c:v>254.76</c:v>
                </c:pt>
                <c:pt idx="39">
                  <c:v>256.59999999999997</c:v>
                </c:pt>
                <c:pt idx="40">
                  <c:v>258.27999999999997</c:v>
                </c:pt>
                <c:pt idx="41">
                  <c:v>259.79999999999995</c:v>
                </c:pt>
                <c:pt idx="42">
                  <c:v>261.15999999999997</c:v>
                </c:pt>
                <c:pt idx="43">
                  <c:v>262.36</c:v>
                </c:pt>
                <c:pt idx="44">
                  <c:v>263.39999999999998</c:v>
                </c:pt>
                <c:pt idx="45">
                  <c:v>264.27999999999997</c:v>
                </c:pt>
                <c:pt idx="46">
                  <c:v>265</c:v>
                </c:pt>
                <c:pt idx="47">
                  <c:v>265.55999999999995</c:v>
                </c:pt>
                <c:pt idx="48">
                  <c:v>265.95999999999998</c:v>
                </c:pt>
                <c:pt idx="49">
                  <c:v>266.19999999999993</c:v>
                </c:pt>
                <c:pt idx="50">
                  <c:v>266.27999999999997</c:v>
                </c:pt>
                <c:pt idx="51">
                  <c:v>266.2</c:v>
                </c:pt>
                <c:pt idx="52">
                  <c:v>265.95999999999998</c:v>
                </c:pt>
                <c:pt idx="53">
                  <c:v>265.55999999999995</c:v>
                </c:pt>
                <c:pt idx="54">
                  <c:v>264.99999999999994</c:v>
                </c:pt>
                <c:pt idx="55">
                  <c:v>264.27999999999997</c:v>
                </c:pt>
                <c:pt idx="56">
                  <c:v>263.39999999999998</c:v>
                </c:pt>
                <c:pt idx="57">
                  <c:v>262.35999999999996</c:v>
                </c:pt>
                <c:pt idx="58">
                  <c:v>261.15999999999997</c:v>
                </c:pt>
                <c:pt idx="59">
                  <c:v>259.79999999999995</c:v>
                </c:pt>
                <c:pt idx="60">
                  <c:v>258.27999999999997</c:v>
                </c:pt>
                <c:pt idx="61">
                  <c:v>256.60000000000002</c:v>
                </c:pt>
                <c:pt idx="62">
                  <c:v>254.76</c:v>
                </c:pt>
                <c:pt idx="63">
                  <c:v>252.76</c:v>
                </c:pt>
                <c:pt idx="64">
                  <c:v>250.59999999999997</c:v>
                </c:pt>
                <c:pt idx="65">
                  <c:v>248.27999999999997</c:v>
                </c:pt>
                <c:pt idx="66">
                  <c:v>245.79999999999995</c:v>
                </c:pt>
                <c:pt idx="67">
                  <c:v>243.15999999999997</c:v>
                </c:pt>
                <c:pt idx="68">
                  <c:v>240.36</c:v>
                </c:pt>
                <c:pt idx="69">
                  <c:v>237.39999999999998</c:v>
                </c:pt>
                <c:pt idx="70">
                  <c:v>234.27999999999997</c:v>
                </c:pt>
                <c:pt idx="71">
                  <c:v>231</c:v>
                </c:pt>
                <c:pt idx="72">
                  <c:v>227.55999999999995</c:v>
                </c:pt>
                <c:pt idx="73">
                  <c:v>223.95999999999998</c:v>
                </c:pt>
                <c:pt idx="74">
                  <c:v>220.19999999999993</c:v>
                </c:pt>
                <c:pt idx="75">
                  <c:v>216.27999999999997</c:v>
                </c:pt>
                <c:pt idx="76">
                  <c:v>212.2</c:v>
                </c:pt>
                <c:pt idx="77">
                  <c:v>207.95999999999992</c:v>
                </c:pt>
                <c:pt idx="78">
                  <c:v>203.55999999999995</c:v>
                </c:pt>
                <c:pt idx="79">
                  <c:v>198.99999999999994</c:v>
                </c:pt>
                <c:pt idx="80">
                  <c:v>194.27999999999997</c:v>
                </c:pt>
                <c:pt idx="81">
                  <c:v>189.39999999999998</c:v>
                </c:pt>
                <c:pt idx="82">
                  <c:v>184.36</c:v>
                </c:pt>
                <c:pt idx="83">
                  <c:v>179.15999999999991</c:v>
                </c:pt>
                <c:pt idx="84">
                  <c:v>173.79999999999995</c:v>
                </c:pt>
                <c:pt idx="85">
                  <c:v>168.27999999999997</c:v>
                </c:pt>
                <c:pt idx="86">
                  <c:v>162.60000000000002</c:v>
                </c:pt>
                <c:pt idx="87">
                  <c:v>156.76000000000005</c:v>
                </c:pt>
                <c:pt idx="88">
                  <c:v>150.75999999999988</c:v>
                </c:pt>
                <c:pt idx="89">
                  <c:v>144.59999999999991</c:v>
                </c:pt>
                <c:pt idx="90">
                  <c:v>138.27999999999997</c:v>
                </c:pt>
                <c:pt idx="91">
                  <c:v>131.79999999999995</c:v>
                </c:pt>
                <c:pt idx="92">
                  <c:v>125.16000000000008</c:v>
                </c:pt>
                <c:pt idx="93">
                  <c:v>118.3599999999999</c:v>
                </c:pt>
                <c:pt idx="94">
                  <c:v>111.39999999999986</c:v>
                </c:pt>
                <c:pt idx="95">
                  <c:v>104.27999999999997</c:v>
                </c:pt>
                <c:pt idx="96">
                  <c:v>97</c:v>
                </c:pt>
                <c:pt idx="97">
                  <c:v>89.560000000000059</c:v>
                </c:pt>
                <c:pt idx="98">
                  <c:v>81.959999999999809</c:v>
                </c:pt>
                <c:pt idx="99">
                  <c:v>74.199999999999932</c:v>
                </c:pt>
                <c:pt idx="100">
                  <c:v>66.279999999999973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E5A6-4162-AFBA-47B016262731}"/>
            </c:ext>
          </c:extLst>
        </c:ser>
        <c:ser>
          <c:idx val="73"/>
          <c:order val="73"/>
          <c:tx>
            <c:strRef>
              <c:f>'GRG vs Evo 3'!$CE$9</c:f>
              <c:strCache>
                <c:ptCount val="1"/>
                <c:pt idx="0">
                  <c:v>14,6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3'!$CE$10:$CE$110</c:f>
              <c:numCache>
                <c:formatCode>0.00</c:formatCode>
                <c:ptCount val="101"/>
                <c:pt idx="0">
                  <c:v>62.680000000000007</c:v>
                </c:pt>
                <c:pt idx="1">
                  <c:v>70.600000000000023</c:v>
                </c:pt>
                <c:pt idx="2">
                  <c:v>78.360000000000014</c:v>
                </c:pt>
                <c:pt idx="3">
                  <c:v>85.960000000000008</c:v>
                </c:pt>
                <c:pt idx="4">
                  <c:v>93.4</c:v>
                </c:pt>
                <c:pt idx="5">
                  <c:v>100.68</c:v>
                </c:pt>
                <c:pt idx="6">
                  <c:v>107.80000000000001</c:v>
                </c:pt>
                <c:pt idx="7">
                  <c:v>114.75999999999999</c:v>
                </c:pt>
                <c:pt idx="8">
                  <c:v>121.56</c:v>
                </c:pt>
                <c:pt idx="9">
                  <c:v>128.19999999999999</c:v>
                </c:pt>
                <c:pt idx="10">
                  <c:v>134.68</c:v>
                </c:pt>
                <c:pt idx="11">
                  <c:v>141</c:v>
                </c:pt>
                <c:pt idx="12">
                  <c:v>147.16</c:v>
                </c:pt>
                <c:pt idx="13">
                  <c:v>153.16</c:v>
                </c:pt>
                <c:pt idx="14">
                  <c:v>159</c:v>
                </c:pt>
                <c:pt idx="15">
                  <c:v>164.68</c:v>
                </c:pt>
                <c:pt idx="16">
                  <c:v>170.20000000000002</c:v>
                </c:pt>
                <c:pt idx="17">
                  <c:v>175.56</c:v>
                </c:pt>
                <c:pt idx="18">
                  <c:v>180.76000000000002</c:v>
                </c:pt>
                <c:pt idx="19">
                  <c:v>185.8</c:v>
                </c:pt>
                <c:pt idx="20">
                  <c:v>190.68</c:v>
                </c:pt>
                <c:pt idx="21">
                  <c:v>195.4</c:v>
                </c:pt>
                <c:pt idx="22">
                  <c:v>199.96</c:v>
                </c:pt>
                <c:pt idx="23">
                  <c:v>204.36</c:v>
                </c:pt>
                <c:pt idx="24">
                  <c:v>208.6</c:v>
                </c:pt>
                <c:pt idx="25">
                  <c:v>212.68</c:v>
                </c:pt>
                <c:pt idx="26">
                  <c:v>216.6</c:v>
                </c:pt>
                <c:pt idx="27">
                  <c:v>220.36</c:v>
                </c:pt>
                <c:pt idx="28">
                  <c:v>223.96</c:v>
                </c:pt>
                <c:pt idx="29">
                  <c:v>227.4</c:v>
                </c:pt>
                <c:pt idx="30">
                  <c:v>230.68</c:v>
                </c:pt>
                <c:pt idx="31">
                  <c:v>233.8</c:v>
                </c:pt>
                <c:pt idx="32">
                  <c:v>236.76</c:v>
                </c:pt>
                <c:pt idx="33">
                  <c:v>239.56</c:v>
                </c:pt>
                <c:pt idx="34">
                  <c:v>242.20000000000002</c:v>
                </c:pt>
                <c:pt idx="35">
                  <c:v>244.68</c:v>
                </c:pt>
                <c:pt idx="36">
                  <c:v>247</c:v>
                </c:pt>
                <c:pt idx="37">
                  <c:v>249.16</c:v>
                </c:pt>
                <c:pt idx="38">
                  <c:v>251.16000000000003</c:v>
                </c:pt>
                <c:pt idx="39">
                  <c:v>253</c:v>
                </c:pt>
                <c:pt idx="40">
                  <c:v>254.68</c:v>
                </c:pt>
                <c:pt idx="41">
                  <c:v>256.20000000000005</c:v>
                </c:pt>
                <c:pt idx="42">
                  <c:v>257.56</c:v>
                </c:pt>
                <c:pt idx="43">
                  <c:v>258.76</c:v>
                </c:pt>
                <c:pt idx="44">
                  <c:v>259.8</c:v>
                </c:pt>
                <c:pt idx="45">
                  <c:v>260.68</c:v>
                </c:pt>
                <c:pt idx="46">
                  <c:v>261.40000000000003</c:v>
                </c:pt>
                <c:pt idx="47">
                  <c:v>261.96000000000004</c:v>
                </c:pt>
                <c:pt idx="48">
                  <c:v>262.36</c:v>
                </c:pt>
                <c:pt idx="49">
                  <c:v>262.60000000000002</c:v>
                </c:pt>
                <c:pt idx="50">
                  <c:v>262.68</c:v>
                </c:pt>
                <c:pt idx="51">
                  <c:v>262.60000000000002</c:v>
                </c:pt>
                <c:pt idx="52">
                  <c:v>262.36</c:v>
                </c:pt>
                <c:pt idx="53">
                  <c:v>261.96000000000004</c:v>
                </c:pt>
                <c:pt idx="54">
                  <c:v>261.39999999999998</c:v>
                </c:pt>
                <c:pt idx="55">
                  <c:v>260.68</c:v>
                </c:pt>
                <c:pt idx="56">
                  <c:v>259.8</c:v>
                </c:pt>
                <c:pt idx="57">
                  <c:v>258.76</c:v>
                </c:pt>
                <c:pt idx="58">
                  <c:v>257.56</c:v>
                </c:pt>
                <c:pt idx="59">
                  <c:v>256.2</c:v>
                </c:pt>
                <c:pt idx="60">
                  <c:v>254.68</c:v>
                </c:pt>
                <c:pt idx="61">
                  <c:v>253</c:v>
                </c:pt>
                <c:pt idx="62">
                  <c:v>251.15999999999997</c:v>
                </c:pt>
                <c:pt idx="63">
                  <c:v>249.16000000000003</c:v>
                </c:pt>
                <c:pt idx="64">
                  <c:v>247</c:v>
                </c:pt>
                <c:pt idx="65">
                  <c:v>244.68</c:v>
                </c:pt>
                <c:pt idx="66">
                  <c:v>242.20000000000005</c:v>
                </c:pt>
                <c:pt idx="67">
                  <c:v>239.56</c:v>
                </c:pt>
                <c:pt idx="68">
                  <c:v>236.76</c:v>
                </c:pt>
                <c:pt idx="69">
                  <c:v>233.79999999999995</c:v>
                </c:pt>
                <c:pt idx="70">
                  <c:v>230.68</c:v>
                </c:pt>
                <c:pt idx="71">
                  <c:v>227.40000000000003</c:v>
                </c:pt>
                <c:pt idx="72">
                  <c:v>223.95999999999998</c:v>
                </c:pt>
                <c:pt idx="73">
                  <c:v>220.36</c:v>
                </c:pt>
                <c:pt idx="74">
                  <c:v>216.59999999999997</c:v>
                </c:pt>
                <c:pt idx="75">
                  <c:v>212.68</c:v>
                </c:pt>
                <c:pt idx="76">
                  <c:v>208.60000000000002</c:v>
                </c:pt>
                <c:pt idx="77">
                  <c:v>204.36</c:v>
                </c:pt>
                <c:pt idx="78">
                  <c:v>199.96000000000004</c:v>
                </c:pt>
                <c:pt idx="79">
                  <c:v>195.39999999999998</c:v>
                </c:pt>
                <c:pt idx="80">
                  <c:v>190.68</c:v>
                </c:pt>
                <c:pt idx="81">
                  <c:v>185.80000000000007</c:v>
                </c:pt>
                <c:pt idx="82">
                  <c:v>180.76000000000005</c:v>
                </c:pt>
                <c:pt idx="83">
                  <c:v>175.55999999999995</c:v>
                </c:pt>
                <c:pt idx="84">
                  <c:v>170.2</c:v>
                </c:pt>
                <c:pt idx="85">
                  <c:v>164.68</c:v>
                </c:pt>
                <c:pt idx="86">
                  <c:v>159.00000000000006</c:v>
                </c:pt>
                <c:pt idx="87">
                  <c:v>153.16000000000008</c:v>
                </c:pt>
                <c:pt idx="88">
                  <c:v>147.15999999999991</c:v>
                </c:pt>
                <c:pt idx="89">
                  <c:v>141</c:v>
                </c:pt>
                <c:pt idx="90">
                  <c:v>134.68000000000006</c:v>
                </c:pt>
                <c:pt idx="91">
                  <c:v>128.20000000000005</c:v>
                </c:pt>
                <c:pt idx="92">
                  <c:v>121.56000000000006</c:v>
                </c:pt>
                <c:pt idx="93">
                  <c:v>114.75999999999999</c:v>
                </c:pt>
                <c:pt idx="94">
                  <c:v>107.79999999999995</c:v>
                </c:pt>
                <c:pt idx="95">
                  <c:v>100.68000000000006</c:v>
                </c:pt>
                <c:pt idx="96">
                  <c:v>93.400000000000091</c:v>
                </c:pt>
                <c:pt idx="97">
                  <c:v>85.960000000000036</c:v>
                </c:pt>
                <c:pt idx="98">
                  <c:v>78.3599999999999</c:v>
                </c:pt>
                <c:pt idx="99">
                  <c:v>70.599999999999909</c:v>
                </c:pt>
                <c:pt idx="100">
                  <c:v>62.680000000000064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E5A6-4162-AFBA-47B016262731}"/>
            </c:ext>
          </c:extLst>
        </c:ser>
        <c:ser>
          <c:idx val="74"/>
          <c:order val="74"/>
          <c:tx>
            <c:strRef>
              <c:f>'GRG vs Evo 3'!$CF$9</c:f>
              <c:strCache>
                <c:ptCount val="1"/>
                <c:pt idx="0">
                  <c:v>14,8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3'!$CF$10:$CF$110</c:f>
              <c:numCache>
                <c:formatCode>0.00</c:formatCode>
                <c:ptCount val="101"/>
                <c:pt idx="0">
                  <c:v>58.919999999999959</c:v>
                </c:pt>
                <c:pt idx="1">
                  <c:v>66.839999999999975</c:v>
                </c:pt>
                <c:pt idx="2">
                  <c:v>74.599999999999966</c:v>
                </c:pt>
                <c:pt idx="3">
                  <c:v>82.19999999999996</c:v>
                </c:pt>
                <c:pt idx="4">
                  <c:v>89.639999999999958</c:v>
                </c:pt>
                <c:pt idx="5">
                  <c:v>96.919999999999959</c:v>
                </c:pt>
                <c:pt idx="6">
                  <c:v>104.03999999999996</c:v>
                </c:pt>
                <c:pt idx="7">
                  <c:v>110.99999999999994</c:v>
                </c:pt>
                <c:pt idx="8">
                  <c:v>117.79999999999995</c:v>
                </c:pt>
                <c:pt idx="9">
                  <c:v>124.43999999999994</c:v>
                </c:pt>
                <c:pt idx="10">
                  <c:v>130.91999999999996</c:v>
                </c:pt>
                <c:pt idx="11">
                  <c:v>137.23999999999995</c:v>
                </c:pt>
                <c:pt idx="12">
                  <c:v>143.39999999999995</c:v>
                </c:pt>
                <c:pt idx="13">
                  <c:v>149.39999999999995</c:v>
                </c:pt>
                <c:pt idx="14">
                  <c:v>155.23999999999995</c:v>
                </c:pt>
                <c:pt idx="15">
                  <c:v>160.91999999999996</c:v>
                </c:pt>
                <c:pt idx="16">
                  <c:v>166.43999999999997</c:v>
                </c:pt>
                <c:pt idx="17">
                  <c:v>171.79999999999995</c:v>
                </c:pt>
                <c:pt idx="18">
                  <c:v>176.99999999999997</c:v>
                </c:pt>
                <c:pt idx="19">
                  <c:v>182.03999999999996</c:v>
                </c:pt>
                <c:pt idx="20">
                  <c:v>186.91999999999996</c:v>
                </c:pt>
                <c:pt idx="21">
                  <c:v>191.63999999999996</c:v>
                </c:pt>
                <c:pt idx="22">
                  <c:v>196.19999999999996</c:v>
                </c:pt>
                <c:pt idx="23">
                  <c:v>200.59999999999997</c:v>
                </c:pt>
                <c:pt idx="24">
                  <c:v>204.83999999999995</c:v>
                </c:pt>
                <c:pt idx="25">
                  <c:v>208.91999999999996</c:v>
                </c:pt>
                <c:pt idx="26">
                  <c:v>212.83999999999995</c:v>
                </c:pt>
                <c:pt idx="27">
                  <c:v>216.59999999999997</c:v>
                </c:pt>
                <c:pt idx="28">
                  <c:v>220.19999999999996</c:v>
                </c:pt>
                <c:pt idx="29">
                  <c:v>223.63999999999996</c:v>
                </c:pt>
                <c:pt idx="30">
                  <c:v>226.91999999999996</c:v>
                </c:pt>
                <c:pt idx="31">
                  <c:v>230.03999999999996</c:v>
                </c:pt>
                <c:pt idx="32">
                  <c:v>232.99999999999994</c:v>
                </c:pt>
                <c:pt idx="33">
                  <c:v>235.79999999999995</c:v>
                </c:pt>
                <c:pt idx="34">
                  <c:v>238.43999999999997</c:v>
                </c:pt>
                <c:pt idx="35">
                  <c:v>240.91999999999996</c:v>
                </c:pt>
                <c:pt idx="36">
                  <c:v>243.23999999999995</c:v>
                </c:pt>
                <c:pt idx="37">
                  <c:v>245.39999999999995</c:v>
                </c:pt>
                <c:pt idx="38">
                  <c:v>247.39999999999998</c:v>
                </c:pt>
                <c:pt idx="39">
                  <c:v>249.23999999999995</c:v>
                </c:pt>
                <c:pt idx="40">
                  <c:v>250.91999999999996</c:v>
                </c:pt>
                <c:pt idx="41">
                  <c:v>252.43999999999997</c:v>
                </c:pt>
                <c:pt idx="42">
                  <c:v>253.79999999999995</c:v>
                </c:pt>
                <c:pt idx="43">
                  <c:v>254.99999999999997</c:v>
                </c:pt>
                <c:pt idx="44">
                  <c:v>256.03999999999996</c:v>
                </c:pt>
                <c:pt idx="45">
                  <c:v>256.91999999999996</c:v>
                </c:pt>
                <c:pt idx="46">
                  <c:v>257.64</c:v>
                </c:pt>
                <c:pt idx="47">
                  <c:v>258.19999999999993</c:v>
                </c:pt>
                <c:pt idx="48">
                  <c:v>258.59999999999997</c:v>
                </c:pt>
                <c:pt idx="49">
                  <c:v>258.83999999999992</c:v>
                </c:pt>
                <c:pt idx="50">
                  <c:v>258.91999999999996</c:v>
                </c:pt>
                <c:pt idx="51">
                  <c:v>258.83999999999997</c:v>
                </c:pt>
                <c:pt idx="52">
                  <c:v>258.59999999999997</c:v>
                </c:pt>
                <c:pt idx="53">
                  <c:v>258.19999999999993</c:v>
                </c:pt>
                <c:pt idx="54">
                  <c:v>257.63999999999993</c:v>
                </c:pt>
                <c:pt idx="55">
                  <c:v>256.91999999999996</c:v>
                </c:pt>
                <c:pt idx="56">
                  <c:v>256.03999999999996</c:v>
                </c:pt>
                <c:pt idx="57">
                  <c:v>254.99999999999994</c:v>
                </c:pt>
                <c:pt idx="58">
                  <c:v>253.79999999999995</c:v>
                </c:pt>
                <c:pt idx="59">
                  <c:v>252.43999999999994</c:v>
                </c:pt>
                <c:pt idx="60">
                  <c:v>250.91999999999996</c:v>
                </c:pt>
                <c:pt idx="61">
                  <c:v>249.24</c:v>
                </c:pt>
                <c:pt idx="62">
                  <c:v>247.39999999999998</c:v>
                </c:pt>
                <c:pt idx="63">
                  <c:v>245.39999999999998</c:v>
                </c:pt>
                <c:pt idx="64">
                  <c:v>243.23999999999995</c:v>
                </c:pt>
                <c:pt idx="65">
                  <c:v>240.91999999999996</c:v>
                </c:pt>
                <c:pt idx="66">
                  <c:v>238.43999999999994</c:v>
                </c:pt>
                <c:pt idx="67">
                  <c:v>235.79999999999995</c:v>
                </c:pt>
                <c:pt idx="68">
                  <c:v>233</c:v>
                </c:pt>
                <c:pt idx="69">
                  <c:v>230.03999999999996</c:v>
                </c:pt>
                <c:pt idx="70">
                  <c:v>226.91999999999996</c:v>
                </c:pt>
                <c:pt idx="71">
                  <c:v>223.64</c:v>
                </c:pt>
                <c:pt idx="72">
                  <c:v>220.19999999999993</c:v>
                </c:pt>
                <c:pt idx="73">
                  <c:v>216.59999999999997</c:v>
                </c:pt>
                <c:pt idx="74">
                  <c:v>212.83999999999992</c:v>
                </c:pt>
                <c:pt idx="75">
                  <c:v>208.91999999999996</c:v>
                </c:pt>
                <c:pt idx="76">
                  <c:v>204.83999999999997</c:v>
                </c:pt>
                <c:pt idx="77">
                  <c:v>200.59999999999991</c:v>
                </c:pt>
                <c:pt idx="78">
                  <c:v>196.19999999999993</c:v>
                </c:pt>
                <c:pt idx="79">
                  <c:v>191.63999999999993</c:v>
                </c:pt>
                <c:pt idx="80">
                  <c:v>186.91999999999996</c:v>
                </c:pt>
                <c:pt idx="81">
                  <c:v>182.03999999999996</c:v>
                </c:pt>
                <c:pt idx="82">
                  <c:v>177</c:v>
                </c:pt>
                <c:pt idx="83">
                  <c:v>171.7999999999999</c:v>
                </c:pt>
                <c:pt idx="84">
                  <c:v>166.43999999999994</c:v>
                </c:pt>
                <c:pt idx="85">
                  <c:v>160.91999999999996</c:v>
                </c:pt>
                <c:pt idx="86">
                  <c:v>155.24</c:v>
                </c:pt>
                <c:pt idx="87">
                  <c:v>149.40000000000003</c:v>
                </c:pt>
                <c:pt idx="88">
                  <c:v>143.39999999999986</c:v>
                </c:pt>
                <c:pt idx="89">
                  <c:v>137.2399999999999</c:v>
                </c:pt>
                <c:pt idx="90">
                  <c:v>130.91999999999996</c:v>
                </c:pt>
                <c:pt idx="91">
                  <c:v>124.44000000000005</c:v>
                </c:pt>
                <c:pt idx="92">
                  <c:v>117.79999999999995</c:v>
                </c:pt>
                <c:pt idx="93">
                  <c:v>110.99999999999989</c:v>
                </c:pt>
                <c:pt idx="94">
                  <c:v>104.03999999999996</c:v>
                </c:pt>
                <c:pt idx="95">
                  <c:v>96.919999999999959</c:v>
                </c:pt>
                <c:pt idx="96">
                  <c:v>89.639999999999986</c:v>
                </c:pt>
                <c:pt idx="97">
                  <c:v>82.200000000000045</c:v>
                </c:pt>
                <c:pt idx="98">
                  <c:v>74.599999999999909</c:v>
                </c:pt>
                <c:pt idx="99">
                  <c:v>66.839999999999918</c:v>
                </c:pt>
                <c:pt idx="100">
                  <c:v>58.919999999999959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E5A6-4162-AFBA-47B016262731}"/>
            </c:ext>
          </c:extLst>
        </c:ser>
        <c:ser>
          <c:idx val="75"/>
          <c:order val="75"/>
          <c:tx>
            <c:strRef>
              <c:f>'GRG vs Evo 3'!$CG$9</c:f>
              <c:strCache>
                <c:ptCount val="1"/>
                <c:pt idx="0">
                  <c:v>15,0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3'!$CG$10:$CG$110</c:f>
              <c:numCache>
                <c:formatCode>0.00</c:formatCode>
                <c:ptCount val="101"/>
                <c:pt idx="0">
                  <c:v>55</c:v>
                </c:pt>
                <c:pt idx="1">
                  <c:v>62.920000000000016</c:v>
                </c:pt>
                <c:pt idx="2">
                  <c:v>70.680000000000007</c:v>
                </c:pt>
                <c:pt idx="3">
                  <c:v>78.28</c:v>
                </c:pt>
                <c:pt idx="4">
                  <c:v>85.72</c:v>
                </c:pt>
                <c:pt idx="5">
                  <c:v>93</c:v>
                </c:pt>
                <c:pt idx="6">
                  <c:v>100.12</c:v>
                </c:pt>
                <c:pt idx="7">
                  <c:v>107.07999999999998</c:v>
                </c:pt>
                <c:pt idx="8">
                  <c:v>113.88</c:v>
                </c:pt>
                <c:pt idx="9">
                  <c:v>120.51999999999998</c:v>
                </c:pt>
                <c:pt idx="10">
                  <c:v>127</c:v>
                </c:pt>
                <c:pt idx="11">
                  <c:v>133.32</c:v>
                </c:pt>
                <c:pt idx="12">
                  <c:v>139.47999999999999</c:v>
                </c:pt>
                <c:pt idx="13">
                  <c:v>145.47999999999999</c:v>
                </c:pt>
                <c:pt idx="14">
                  <c:v>151.32</c:v>
                </c:pt>
                <c:pt idx="15">
                  <c:v>157</c:v>
                </c:pt>
                <c:pt idx="16">
                  <c:v>162.52000000000001</c:v>
                </c:pt>
                <c:pt idx="17">
                  <c:v>167.88</c:v>
                </c:pt>
                <c:pt idx="18">
                  <c:v>173.08</c:v>
                </c:pt>
                <c:pt idx="19">
                  <c:v>178.12</c:v>
                </c:pt>
                <c:pt idx="20">
                  <c:v>183</c:v>
                </c:pt>
                <c:pt idx="21">
                  <c:v>187.72</c:v>
                </c:pt>
                <c:pt idx="22">
                  <c:v>192.28</c:v>
                </c:pt>
                <c:pt idx="23">
                  <c:v>196.68</c:v>
                </c:pt>
                <c:pt idx="24">
                  <c:v>200.92</c:v>
                </c:pt>
                <c:pt idx="25">
                  <c:v>205</c:v>
                </c:pt>
                <c:pt idx="26">
                  <c:v>208.92</c:v>
                </c:pt>
                <c:pt idx="27">
                  <c:v>212.68</c:v>
                </c:pt>
                <c:pt idx="28">
                  <c:v>216.28</c:v>
                </c:pt>
                <c:pt idx="29">
                  <c:v>219.72</c:v>
                </c:pt>
                <c:pt idx="30">
                  <c:v>223</c:v>
                </c:pt>
                <c:pt idx="31">
                  <c:v>226.12</c:v>
                </c:pt>
                <c:pt idx="32">
                  <c:v>229.07999999999998</c:v>
                </c:pt>
                <c:pt idx="33">
                  <c:v>231.88</c:v>
                </c:pt>
                <c:pt idx="34">
                  <c:v>234.52</c:v>
                </c:pt>
                <c:pt idx="35">
                  <c:v>237</c:v>
                </c:pt>
                <c:pt idx="36">
                  <c:v>239.32</c:v>
                </c:pt>
                <c:pt idx="37">
                  <c:v>241.48</c:v>
                </c:pt>
                <c:pt idx="38">
                  <c:v>243.48000000000002</c:v>
                </c:pt>
                <c:pt idx="39">
                  <c:v>245.32</c:v>
                </c:pt>
                <c:pt idx="40">
                  <c:v>247</c:v>
                </c:pt>
                <c:pt idx="41">
                  <c:v>248.52</c:v>
                </c:pt>
                <c:pt idx="42">
                  <c:v>249.88</c:v>
                </c:pt>
                <c:pt idx="43">
                  <c:v>251.08</c:v>
                </c:pt>
                <c:pt idx="44">
                  <c:v>252.12</c:v>
                </c:pt>
                <c:pt idx="45">
                  <c:v>253</c:v>
                </c:pt>
                <c:pt idx="46">
                  <c:v>253.72000000000003</c:v>
                </c:pt>
                <c:pt idx="47">
                  <c:v>254.28</c:v>
                </c:pt>
                <c:pt idx="48">
                  <c:v>254.68</c:v>
                </c:pt>
                <c:pt idx="49">
                  <c:v>254.92</c:v>
                </c:pt>
                <c:pt idx="50">
                  <c:v>255</c:v>
                </c:pt>
                <c:pt idx="51">
                  <c:v>254.92000000000002</c:v>
                </c:pt>
                <c:pt idx="52">
                  <c:v>254.68</c:v>
                </c:pt>
                <c:pt idx="53">
                  <c:v>254.28000000000003</c:v>
                </c:pt>
                <c:pt idx="54">
                  <c:v>253.71999999999997</c:v>
                </c:pt>
                <c:pt idx="55">
                  <c:v>253</c:v>
                </c:pt>
                <c:pt idx="56">
                  <c:v>252.12</c:v>
                </c:pt>
                <c:pt idx="57">
                  <c:v>251.07999999999998</c:v>
                </c:pt>
                <c:pt idx="58">
                  <c:v>249.88</c:v>
                </c:pt>
                <c:pt idx="59">
                  <c:v>248.51999999999998</c:v>
                </c:pt>
                <c:pt idx="60">
                  <c:v>247</c:v>
                </c:pt>
                <c:pt idx="61">
                  <c:v>245.32000000000005</c:v>
                </c:pt>
                <c:pt idx="62">
                  <c:v>243.48000000000002</c:v>
                </c:pt>
                <c:pt idx="63">
                  <c:v>241.48000000000002</c:v>
                </c:pt>
                <c:pt idx="64">
                  <c:v>239.32</c:v>
                </c:pt>
                <c:pt idx="65">
                  <c:v>237</c:v>
                </c:pt>
                <c:pt idx="66">
                  <c:v>234.51999999999998</c:v>
                </c:pt>
                <c:pt idx="67">
                  <c:v>231.88</c:v>
                </c:pt>
                <c:pt idx="68">
                  <c:v>229.08000000000004</c:v>
                </c:pt>
                <c:pt idx="69">
                  <c:v>226.12</c:v>
                </c:pt>
                <c:pt idx="70">
                  <c:v>223</c:v>
                </c:pt>
                <c:pt idx="71">
                  <c:v>219.72000000000003</c:v>
                </c:pt>
                <c:pt idx="72">
                  <c:v>216.27999999999997</c:v>
                </c:pt>
                <c:pt idx="73">
                  <c:v>212.68</c:v>
                </c:pt>
                <c:pt idx="74">
                  <c:v>208.91999999999996</c:v>
                </c:pt>
                <c:pt idx="75">
                  <c:v>205</c:v>
                </c:pt>
                <c:pt idx="76">
                  <c:v>200.92000000000002</c:v>
                </c:pt>
                <c:pt idx="77">
                  <c:v>196.67999999999995</c:v>
                </c:pt>
                <c:pt idx="78">
                  <c:v>192.27999999999997</c:v>
                </c:pt>
                <c:pt idx="79">
                  <c:v>187.71999999999997</c:v>
                </c:pt>
                <c:pt idx="80">
                  <c:v>183</c:v>
                </c:pt>
                <c:pt idx="81">
                  <c:v>178.12</c:v>
                </c:pt>
                <c:pt idx="82">
                  <c:v>173.08000000000004</c:v>
                </c:pt>
                <c:pt idx="83">
                  <c:v>167.87999999999994</c:v>
                </c:pt>
                <c:pt idx="84">
                  <c:v>162.51999999999998</c:v>
                </c:pt>
                <c:pt idx="85">
                  <c:v>157</c:v>
                </c:pt>
                <c:pt idx="86">
                  <c:v>151.32000000000005</c:v>
                </c:pt>
                <c:pt idx="87">
                  <c:v>145.48000000000008</c:v>
                </c:pt>
                <c:pt idx="88">
                  <c:v>139.4799999999999</c:v>
                </c:pt>
                <c:pt idx="89">
                  <c:v>133.31999999999994</c:v>
                </c:pt>
                <c:pt idx="90">
                  <c:v>127</c:v>
                </c:pt>
                <c:pt idx="91">
                  <c:v>120.51999999999998</c:v>
                </c:pt>
                <c:pt idx="92">
                  <c:v>113.88000000000011</c:v>
                </c:pt>
                <c:pt idx="93">
                  <c:v>107.07999999999993</c:v>
                </c:pt>
                <c:pt idx="94">
                  <c:v>100.11999999999989</c:v>
                </c:pt>
                <c:pt idx="95">
                  <c:v>93</c:v>
                </c:pt>
                <c:pt idx="96">
                  <c:v>85.720000000000027</c:v>
                </c:pt>
                <c:pt idx="97">
                  <c:v>78.280000000000086</c:v>
                </c:pt>
                <c:pt idx="98">
                  <c:v>70.679999999999836</c:v>
                </c:pt>
                <c:pt idx="99">
                  <c:v>62.919999999999959</c:v>
                </c:pt>
                <c:pt idx="100">
                  <c:v>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E5A6-4162-AFBA-47B016262731}"/>
            </c:ext>
          </c:extLst>
        </c:ser>
        <c:ser>
          <c:idx val="76"/>
          <c:order val="76"/>
          <c:tx>
            <c:strRef>
              <c:f>'GRG vs Evo 3'!$CH$9</c:f>
              <c:strCache>
                <c:ptCount val="1"/>
                <c:pt idx="0">
                  <c:v>15,2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3'!$CH$10:$CH$110</c:f>
              <c:numCache>
                <c:formatCode>0.00</c:formatCode>
                <c:ptCount val="101"/>
                <c:pt idx="0">
                  <c:v>50.920000000000016</c:v>
                </c:pt>
                <c:pt idx="1">
                  <c:v>58.840000000000032</c:v>
                </c:pt>
                <c:pt idx="2">
                  <c:v>66.600000000000023</c:v>
                </c:pt>
                <c:pt idx="3">
                  <c:v>74.200000000000017</c:v>
                </c:pt>
                <c:pt idx="4">
                  <c:v>81.640000000000015</c:v>
                </c:pt>
                <c:pt idx="5">
                  <c:v>88.920000000000016</c:v>
                </c:pt>
                <c:pt idx="6">
                  <c:v>96.04000000000002</c:v>
                </c:pt>
                <c:pt idx="7">
                  <c:v>103</c:v>
                </c:pt>
                <c:pt idx="8">
                  <c:v>109.80000000000001</c:v>
                </c:pt>
                <c:pt idx="9">
                  <c:v>116.44</c:v>
                </c:pt>
                <c:pt idx="10">
                  <c:v>122.92000000000002</c:v>
                </c:pt>
                <c:pt idx="11">
                  <c:v>129.24</c:v>
                </c:pt>
                <c:pt idx="12">
                  <c:v>135.4</c:v>
                </c:pt>
                <c:pt idx="13">
                  <c:v>141.4</c:v>
                </c:pt>
                <c:pt idx="14">
                  <c:v>147.24</c:v>
                </c:pt>
                <c:pt idx="15">
                  <c:v>152.92000000000002</c:v>
                </c:pt>
                <c:pt idx="16">
                  <c:v>158.44000000000003</c:v>
                </c:pt>
                <c:pt idx="17">
                  <c:v>163.80000000000001</c:v>
                </c:pt>
                <c:pt idx="18">
                  <c:v>169.00000000000003</c:v>
                </c:pt>
                <c:pt idx="19">
                  <c:v>174.04000000000002</c:v>
                </c:pt>
                <c:pt idx="20">
                  <c:v>178.92000000000002</c:v>
                </c:pt>
                <c:pt idx="21">
                  <c:v>183.64000000000001</c:v>
                </c:pt>
                <c:pt idx="22">
                  <c:v>188.20000000000002</c:v>
                </c:pt>
                <c:pt idx="23">
                  <c:v>192.60000000000002</c:v>
                </c:pt>
                <c:pt idx="24">
                  <c:v>196.84</c:v>
                </c:pt>
                <c:pt idx="25">
                  <c:v>200.92000000000002</c:v>
                </c:pt>
                <c:pt idx="26">
                  <c:v>204.84</c:v>
                </c:pt>
                <c:pt idx="27">
                  <c:v>208.60000000000002</c:v>
                </c:pt>
                <c:pt idx="28">
                  <c:v>212.20000000000002</c:v>
                </c:pt>
                <c:pt idx="29">
                  <c:v>215.64000000000001</c:v>
                </c:pt>
                <c:pt idx="30">
                  <c:v>218.92000000000002</c:v>
                </c:pt>
                <c:pt idx="31">
                  <c:v>222.04000000000002</c:v>
                </c:pt>
                <c:pt idx="32">
                  <c:v>225</c:v>
                </c:pt>
                <c:pt idx="33">
                  <c:v>227.8</c:v>
                </c:pt>
                <c:pt idx="34">
                  <c:v>230.44000000000003</c:v>
                </c:pt>
                <c:pt idx="35">
                  <c:v>232.92000000000002</c:v>
                </c:pt>
                <c:pt idx="36">
                  <c:v>235.24</c:v>
                </c:pt>
                <c:pt idx="37">
                  <c:v>237.4</c:v>
                </c:pt>
                <c:pt idx="38">
                  <c:v>239.40000000000003</c:v>
                </c:pt>
                <c:pt idx="39">
                  <c:v>241.24</c:v>
                </c:pt>
                <c:pt idx="40">
                  <c:v>242.92000000000002</c:v>
                </c:pt>
                <c:pt idx="41">
                  <c:v>244.44000000000003</c:v>
                </c:pt>
                <c:pt idx="42">
                  <c:v>245.8</c:v>
                </c:pt>
                <c:pt idx="43">
                  <c:v>247.00000000000003</c:v>
                </c:pt>
                <c:pt idx="44">
                  <c:v>248.04000000000002</c:v>
                </c:pt>
                <c:pt idx="45">
                  <c:v>248.92000000000002</c:v>
                </c:pt>
                <c:pt idx="46">
                  <c:v>249.64000000000004</c:v>
                </c:pt>
                <c:pt idx="47">
                  <c:v>250.20000000000002</c:v>
                </c:pt>
                <c:pt idx="48">
                  <c:v>250.60000000000002</c:v>
                </c:pt>
                <c:pt idx="49">
                  <c:v>250.84</c:v>
                </c:pt>
                <c:pt idx="50">
                  <c:v>250.92000000000002</c:v>
                </c:pt>
                <c:pt idx="51">
                  <c:v>250.84000000000003</c:v>
                </c:pt>
                <c:pt idx="52">
                  <c:v>250.60000000000002</c:v>
                </c:pt>
                <c:pt idx="53">
                  <c:v>250.20000000000005</c:v>
                </c:pt>
                <c:pt idx="54">
                  <c:v>249.64</c:v>
                </c:pt>
                <c:pt idx="55">
                  <c:v>248.92000000000002</c:v>
                </c:pt>
                <c:pt idx="56">
                  <c:v>248.04000000000002</c:v>
                </c:pt>
                <c:pt idx="57">
                  <c:v>247</c:v>
                </c:pt>
                <c:pt idx="58">
                  <c:v>245.8</c:v>
                </c:pt>
                <c:pt idx="59">
                  <c:v>244.44</c:v>
                </c:pt>
                <c:pt idx="60">
                  <c:v>242.92000000000002</c:v>
                </c:pt>
                <c:pt idx="61">
                  <c:v>241.24</c:v>
                </c:pt>
                <c:pt idx="62">
                  <c:v>239.39999999999998</c:v>
                </c:pt>
                <c:pt idx="63">
                  <c:v>237.40000000000003</c:v>
                </c:pt>
                <c:pt idx="64">
                  <c:v>235.24</c:v>
                </c:pt>
                <c:pt idx="65">
                  <c:v>232.92000000000002</c:v>
                </c:pt>
                <c:pt idx="66">
                  <c:v>230.44000000000005</c:v>
                </c:pt>
                <c:pt idx="67">
                  <c:v>227.8</c:v>
                </c:pt>
                <c:pt idx="68">
                  <c:v>225</c:v>
                </c:pt>
                <c:pt idx="69">
                  <c:v>222.03999999999996</c:v>
                </c:pt>
                <c:pt idx="70">
                  <c:v>218.92000000000002</c:v>
                </c:pt>
                <c:pt idx="71">
                  <c:v>215.64000000000004</c:v>
                </c:pt>
                <c:pt idx="72">
                  <c:v>212.2</c:v>
                </c:pt>
                <c:pt idx="73">
                  <c:v>208.60000000000002</c:v>
                </c:pt>
                <c:pt idx="74">
                  <c:v>204.83999999999997</c:v>
                </c:pt>
                <c:pt idx="75">
                  <c:v>200.92000000000002</c:v>
                </c:pt>
                <c:pt idx="76">
                  <c:v>196.84000000000003</c:v>
                </c:pt>
                <c:pt idx="77">
                  <c:v>192.60000000000002</c:v>
                </c:pt>
                <c:pt idx="78">
                  <c:v>188.20000000000005</c:v>
                </c:pt>
                <c:pt idx="79">
                  <c:v>183.64</c:v>
                </c:pt>
                <c:pt idx="80">
                  <c:v>178.92000000000002</c:v>
                </c:pt>
                <c:pt idx="81">
                  <c:v>174.04000000000008</c:v>
                </c:pt>
                <c:pt idx="82">
                  <c:v>169.00000000000006</c:v>
                </c:pt>
                <c:pt idx="83">
                  <c:v>163.79999999999995</c:v>
                </c:pt>
                <c:pt idx="84">
                  <c:v>158.44</c:v>
                </c:pt>
                <c:pt idx="85">
                  <c:v>152.92000000000002</c:v>
                </c:pt>
                <c:pt idx="86">
                  <c:v>147.24000000000007</c:v>
                </c:pt>
                <c:pt idx="87">
                  <c:v>141.40000000000009</c:v>
                </c:pt>
                <c:pt idx="88">
                  <c:v>135.39999999999986</c:v>
                </c:pt>
                <c:pt idx="89">
                  <c:v>129.24</c:v>
                </c:pt>
                <c:pt idx="90">
                  <c:v>122.92000000000007</c:v>
                </c:pt>
                <c:pt idx="91">
                  <c:v>116.44000000000005</c:v>
                </c:pt>
                <c:pt idx="92">
                  <c:v>109.80000000000007</c:v>
                </c:pt>
                <c:pt idx="93">
                  <c:v>103</c:v>
                </c:pt>
                <c:pt idx="94">
                  <c:v>96.039999999999964</c:v>
                </c:pt>
                <c:pt idx="95">
                  <c:v>88.920000000000073</c:v>
                </c:pt>
                <c:pt idx="96">
                  <c:v>81.6400000000001</c:v>
                </c:pt>
                <c:pt idx="97">
                  <c:v>74.200000000000045</c:v>
                </c:pt>
                <c:pt idx="98">
                  <c:v>66.599999999999909</c:v>
                </c:pt>
                <c:pt idx="99">
                  <c:v>58.839999999999918</c:v>
                </c:pt>
                <c:pt idx="100">
                  <c:v>50.920000000000073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E5A6-4162-AFBA-47B016262731}"/>
            </c:ext>
          </c:extLst>
        </c:ser>
        <c:ser>
          <c:idx val="77"/>
          <c:order val="77"/>
          <c:tx>
            <c:strRef>
              <c:f>'GRG vs Evo 3'!$CI$9</c:f>
              <c:strCache>
                <c:ptCount val="1"/>
                <c:pt idx="0">
                  <c:v>15,4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3'!$CI$10:$CI$110</c:f>
              <c:numCache>
                <c:formatCode>0.00</c:formatCode>
                <c:ptCount val="101"/>
                <c:pt idx="0">
                  <c:v>46.67999999999995</c:v>
                </c:pt>
                <c:pt idx="1">
                  <c:v>54.599999999999966</c:v>
                </c:pt>
                <c:pt idx="2">
                  <c:v>62.360000000000014</c:v>
                </c:pt>
                <c:pt idx="3">
                  <c:v>69.95999999999998</c:v>
                </c:pt>
                <c:pt idx="4">
                  <c:v>77.399999999999977</c:v>
                </c:pt>
                <c:pt idx="5">
                  <c:v>84.679999999999978</c:v>
                </c:pt>
                <c:pt idx="6">
                  <c:v>91.799999999999983</c:v>
                </c:pt>
                <c:pt idx="7">
                  <c:v>98.759999999999991</c:v>
                </c:pt>
                <c:pt idx="8">
                  <c:v>105.55999999999997</c:v>
                </c:pt>
                <c:pt idx="9">
                  <c:v>112.19999999999999</c:v>
                </c:pt>
                <c:pt idx="10">
                  <c:v>118.67999999999998</c:v>
                </c:pt>
                <c:pt idx="11">
                  <c:v>124.99999999999997</c:v>
                </c:pt>
                <c:pt idx="12">
                  <c:v>131.15999999999997</c:v>
                </c:pt>
                <c:pt idx="13">
                  <c:v>137.15999999999997</c:v>
                </c:pt>
                <c:pt idx="14">
                  <c:v>142.99999999999997</c:v>
                </c:pt>
                <c:pt idx="15">
                  <c:v>148.67999999999998</c:v>
                </c:pt>
                <c:pt idx="16">
                  <c:v>154.19999999999999</c:v>
                </c:pt>
                <c:pt idx="17">
                  <c:v>159.55999999999997</c:v>
                </c:pt>
                <c:pt idx="18">
                  <c:v>164.76</c:v>
                </c:pt>
                <c:pt idx="19">
                  <c:v>169.79999999999998</c:v>
                </c:pt>
                <c:pt idx="20">
                  <c:v>174.67999999999998</c:v>
                </c:pt>
                <c:pt idx="21">
                  <c:v>179.39999999999998</c:v>
                </c:pt>
                <c:pt idx="22">
                  <c:v>183.95999999999998</c:v>
                </c:pt>
                <c:pt idx="23">
                  <c:v>188.35999999999999</c:v>
                </c:pt>
                <c:pt idx="24">
                  <c:v>192.59999999999997</c:v>
                </c:pt>
                <c:pt idx="25">
                  <c:v>196.67999999999998</c:v>
                </c:pt>
                <c:pt idx="26">
                  <c:v>200.59999999999997</c:v>
                </c:pt>
                <c:pt idx="27">
                  <c:v>204.35999999999999</c:v>
                </c:pt>
                <c:pt idx="28">
                  <c:v>207.95999999999998</c:v>
                </c:pt>
                <c:pt idx="29">
                  <c:v>211.39999999999998</c:v>
                </c:pt>
                <c:pt idx="30">
                  <c:v>214.67999999999998</c:v>
                </c:pt>
                <c:pt idx="31">
                  <c:v>217.79999999999998</c:v>
                </c:pt>
                <c:pt idx="32">
                  <c:v>220.75999999999996</c:v>
                </c:pt>
                <c:pt idx="33">
                  <c:v>223.55999999999997</c:v>
                </c:pt>
                <c:pt idx="34">
                  <c:v>226.2</c:v>
                </c:pt>
                <c:pt idx="35">
                  <c:v>228.67999999999998</c:v>
                </c:pt>
                <c:pt idx="36">
                  <c:v>230.99999999999997</c:v>
                </c:pt>
                <c:pt idx="37">
                  <c:v>233.15999999999997</c:v>
                </c:pt>
                <c:pt idx="38">
                  <c:v>235.15999999999997</c:v>
                </c:pt>
                <c:pt idx="39">
                  <c:v>236.99999999999997</c:v>
                </c:pt>
                <c:pt idx="40">
                  <c:v>238.67999999999998</c:v>
                </c:pt>
                <c:pt idx="41">
                  <c:v>240.2</c:v>
                </c:pt>
                <c:pt idx="42">
                  <c:v>241.55999999999997</c:v>
                </c:pt>
                <c:pt idx="43">
                  <c:v>242.76</c:v>
                </c:pt>
                <c:pt idx="44">
                  <c:v>243.79999999999995</c:v>
                </c:pt>
                <c:pt idx="45">
                  <c:v>244.67999999999998</c:v>
                </c:pt>
                <c:pt idx="46">
                  <c:v>245.39999999999998</c:v>
                </c:pt>
                <c:pt idx="47">
                  <c:v>245.95999999999998</c:v>
                </c:pt>
                <c:pt idx="48">
                  <c:v>246.36</c:v>
                </c:pt>
                <c:pt idx="49">
                  <c:v>246.59999999999997</c:v>
                </c:pt>
                <c:pt idx="50">
                  <c:v>246.67999999999995</c:v>
                </c:pt>
                <c:pt idx="51">
                  <c:v>246.60000000000002</c:v>
                </c:pt>
                <c:pt idx="52">
                  <c:v>246.35999999999996</c:v>
                </c:pt>
                <c:pt idx="53">
                  <c:v>245.95999999999998</c:v>
                </c:pt>
                <c:pt idx="54">
                  <c:v>245.39999999999998</c:v>
                </c:pt>
                <c:pt idx="55">
                  <c:v>244.67999999999995</c:v>
                </c:pt>
                <c:pt idx="56">
                  <c:v>243.8</c:v>
                </c:pt>
                <c:pt idx="57">
                  <c:v>242.76</c:v>
                </c:pt>
                <c:pt idx="58">
                  <c:v>241.56</c:v>
                </c:pt>
                <c:pt idx="59">
                  <c:v>240.19999999999993</c:v>
                </c:pt>
                <c:pt idx="60">
                  <c:v>238.67999999999995</c:v>
                </c:pt>
                <c:pt idx="61">
                  <c:v>237</c:v>
                </c:pt>
                <c:pt idx="62">
                  <c:v>235.15999999999997</c:v>
                </c:pt>
                <c:pt idx="63">
                  <c:v>233.15999999999997</c:v>
                </c:pt>
                <c:pt idx="64">
                  <c:v>230.99999999999994</c:v>
                </c:pt>
                <c:pt idx="65">
                  <c:v>228.67999999999995</c:v>
                </c:pt>
                <c:pt idx="66">
                  <c:v>226.2</c:v>
                </c:pt>
                <c:pt idx="67">
                  <c:v>223.55999999999995</c:v>
                </c:pt>
                <c:pt idx="68">
                  <c:v>220.76</c:v>
                </c:pt>
                <c:pt idx="69">
                  <c:v>217.79999999999995</c:v>
                </c:pt>
                <c:pt idx="70">
                  <c:v>214.67999999999995</c:v>
                </c:pt>
                <c:pt idx="71">
                  <c:v>211.39999999999998</c:v>
                </c:pt>
                <c:pt idx="72">
                  <c:v>207.95999999999992</c:v>
                </c:pt>
                <c:pt idx="73">
                  <c:v>204.36</c:v>
                </c:pt>
                <c:pt idx="74">
                  <c:v>200.59999999999991</c:v>
                </c:pt>
                <c:pt idx="75">
                  <c:v>196.67999999999995</c:v>
                </c:pt>
                <c:pt idx="76">
                  <c:v>192.60000000000002</c:v>
                </c:pt>
                <c:pt idx="77">
                  <c:v>188.35999999999996</c:v>
                </c:pt>
                <c:pt idx="78">
                  <c:v>183.95999999999998</c:v>
                </c:pt>
                <c:pt idx="79">
                  <c:v>179.39999999999998</c:v>
                </c:pt>
                <c:pt idx="80">
                  <c:v>174.67999999999995</c:v>
                </c:pt>
                <c:pt idx="81">
                  <c:v>169.8</c:v>
                </c:pt>
                <c:pt idx="82">
                  <c:v>164.76</c:v>
                </c:pt>
                <c:pt idx="83">
                  <c:v>159.55999999999995</c:v>
                </c:pt>
                <c:pt idx="84">
                  <c:v>154.19999999999993</c:v>
                </c:pt>
                <c:pt idx="85">
                  <c:v>148.67999999999995</c:v>
                </c:pt>
                <c:pt idx="86">
                  <c:v>143</c:v>
                </c:pt>
                <c:pt idx="87">
                  <c:v>137.16000000000008</c:v>
                </c:pt>
                <c:pt idx="88">
                  <c:v>131.15999999999985</c:v>
                </c:pt>
                <c:pt idx="89">
                  <c:v>124.99999999999989</c:v>
                </c:pt>
                <c:pt idx="90">
                  <c:v>118.67999999999995</c:v>
                </c:pt>
                <c:pt idx="91">
                  <c:v>112.20000000000005</c:v>
                </c:pt>
                <c:pt idx="92">
                  <c:v>105.56000000000006</c:v>
                </c:pt>
                <c:pt idx="93">
                  <c:v>98.759999999999877</c:v>
                </c:pt>
                <c:pt idx="94">
                  <c:v>91.799999999999955</c:v>
                </c:pt>
                <c:pt idx="95">
                  <c:v>84.67999999999995</c:v>
                </c:pt>
                <c:pt idx="96">
                  <c:v>77.399999999999977</c:v>
                </c:pt>
                <c:pt idx="97">
                  <c:v>69.960000000000036</c:v>
                </c:pt>
                <c:pt idx="98">
                  <c:v>62.3599999999999</c:v>
                </c:pt>
                <c:pt idx="99">
                  <c:v>54.599999999999909</c:v>
                </c:pt>
                <c:pt idx="100">
                  <c:v>46.67999999999995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E5A6-4162-AFBA-47B016262731}"/>
            </c:ext>
          </c:extLst>
        </c:ser>
        <c:ser>
          <c:idx val="78"/>
          <c:order val="78"/>
          <c:tx>
            <c:strRef>
              <c:f>'GRG vs Evo 3'!$CJ$9</c:f>
              <c:strCache>
                <c:ptCount val="1"/>
                <c:pt idx="0">
                  <c:v>15,6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3'!$CJ$10:$CJ$110</c:f>
              <c:numCache>
                <c:formatCode>0.00</c:formatCode>
                <c:ptCount val="101"/>
                <c:pt idx="0">
                  <c:v>42.279999999999973</c:v>
                </c:pt>
                <c:pt idx="1">
                  <c:v>50.199999999999989</c:v>
                </c:pt>
                <c:pt idx="2">
                  <c:v>57.960000000000036</c:v>
                </c:pt>
                <c:pt idx="3">
                  <c:v>65.56</c:v>
                </c:pt>
                <c:pt idx="4">
                  <c:v>73</c:v>
                </c:pt>
                <c:pt idx="5">
                  <c:v>80.279999999999973</c:v>
                </c:pt>
                <c:pt idx="6">
                  <c:v>87.4</c:v>
                </c:pt>
                <c:pt idx="7">
                  <c:v>94.360000000000014</c:v>
                </c:pt>
                <c:pt idx="8">
                  <c:v>101.16</c:v>
                </c:pt>
                <c:pt idx="9">
                  <c:v>107.80000000000001</c:v>
                </c:pt>
                <c:pt idx="10">
                  <c:v>114.28</c:v>
                </c:pt>
                <c:pt idx="11">
                  <c:v>120.6</c:v>
                </c:pt>
                <c:pt idx="12">
                  <c:v>126.75999999999999</c:v>
                </c:pt>
                <c:pt idx="13">
                  <c:v>132.76</c:v>
                </c:pt>
                <c:pt idx="14">
                  <c:v>138.6</c:v>
                </c:pt>
                <c:pt idx="15">
                  <c:v>144.28</c:v>
                </c:pt>
                <c:pt idx="16">
                  <c:v>149.80000000000001</c:v>
                </c:pt>
                <c:pt idx="17">
                  <c:v>155.16</c:v>
                </c:pt>
                <c:pt idx="18">
                  <c:v>160.36000000000001</c:v>
                </c:pt>
                <c:pt idx="19">
                  <c:v>165.4</c:v>
                </c:pt>
                <c:pt idx="20">
                  <c:v>170.28</c:v>
                </c:pt>
                <c:pt idx="21">
                  <c:v>175</c:v>
                </c:pt>
                <c:pt idx="22">
                  <c:v>179.56</c:v>
                </c:pt>
                <c:pt idx="23">
                  <c:v>183.96</c:v>
                </c:pt>
                <c:pt idx="24">
                  <c:v>188.2</c:v>
                </c:pt>
                <c:pt idx="25">
                  <c:v>192.28</c:v>
                </c:pt>
                <c:pt idx="26">
                  <c:v>196.2</c:v>
                </c:pt>
                <c:pt idx="27">
                  <c:v>199.96</c:v>
                </c:pt>
                <c:pt idx="28">
                  <c:v>203.56</c:v>
                </c:pt>
                <c:pt idx="29">
                  <c:v>207</c:v>
                </c:pt>
                <c:pt idx="30">
                  <c:v>210.28</c:v>
                </c:pt>
                <c:pt idx="31">
                  <c:v>213.4</c:v>
                </c:pt>
                <c:pt idx="32">
                  <c:v>216.35999999999999</c:v>
                </c:pt>
                <c:pt idx="33">
                  <c:v>219.16</c:v>
                </c:pt>
                <c:pt idx="34">
                  <c:v>221.8</c:v>
                </c:pt>
                <c:pt idx="35">
                  <c:v>224.28</c:v>
                </c:pt>
                <c:pt idx="36">
                  <c:v>226.6</c:v>
                </c:pt>
                <c:pt idx="37">
                  <c:v>228.76</c:v>
                </c:pt>
                <c:pt idx="38">
                  <c:v>230.76</c:v>
                </c:pt>
                <c:pt idx="39">
                  <c:v>232.6</c:v>
                </c:pt>
                <c:pt idx="40">
                  <c:v>234.28</c:v>
                </c:pt>
                <c:pt idx="41">
                  <c:v>235.8</c:v>
                </c:pt>
                <c:pt idx="42">
                  <c:v>237.16</c:v>
                </c:pt>
                <c:pt idx="43">
                  <c:v>238.36</c:v>
                </c:pt>
                <c:pt idx="44">
                  <c:v>239.39999999999998</c:v>
                </c:pt>
                <c:pt idx="45">
                  <c:v>240.27999999999997</c:v>
                </c:pt>
                <c:pt idx="46">
                  <c:v>241</c:v>
                </c:pt>
                <c:pt idx="47">
                  <c:v>241.56</c:v>
                </c:pt>
                <c:pt idx="48">
                  <c:v>241.96000000000004</c:v>
                </c:pt>
                <c:pt idx="49">
                  <c:v>242.2</c:v>
                </c:pt>
                <c:pt idx="50">
                  <c:v>242.27999999999997</c:v>
                </c:pt>
                <c:pt idx="51">
                  <c:v>242.20000000000005</c:v>
                </c:pt>
                <c:pt idx="52">
                  <c:v>241.95999999999998</c:v>
                </c:pt>
                <c:pt idx="53">
                  <c:v>241.56</c:v>
                </c:pt>
                <c:pt idx="54">
                  <c:v>241</c:v>
                </c:pt>
                <c:pt idx="55">
                  <c:v>240.27999999999997</c:v>
                </c:pt>
                <c:pt idx="56">
                  <c:v>239.40000000000003</c:v>
                </c:pt>
                <c:pt idx="57">
                  <c:v>238.36</c:v>
                </c:pt>
                <c:pt idx="58">
                  <c:v>237.16000000000003</c:v>
                </c:pt>
                <c:pt idx="59">
                  <c:v>235.79999999999995</c:v>
                </c:pt>
                <c:pt idx="60">
                  <c:v>234.27999999999997</c:v>
                </c:pt>
                <c:pt idx="61">
                  <c:v>232.60000000000002</c:v>
                </c:pt>
                <c:pt idx="62">
                  <c:v>230.76</c:v>
                </c:pt>
                <c:pt idx="63">
                  <c:v>228.76</c:v>
                </c:pt>
                <c:pt idx="64">
                  <c:v>226.59999999999997</c:v>
                </c:pt>
                <c:pt idx="65">
                  <c:v>224.27999999999997</c:v>
                </c:pt>
                <c:pt idx="66">
                  <c:v>221.8</c:v>
                </c:pt>
                <c:pt idx="67">
                  <c:v>219.15999999999997</c:v>
                </c:pt>
                <c:pt idx="68">
                  <c:v>216.36</c:v>
                </c:pt>
                <c:pt idx="69">
                  <c:v>213.39999999999998</c:v>
                </c:pt>
                <c:pt idx="70">
                  <c:v>210.27999999999997</c:v>
                </c:pt>
                <c:pt idx="71">
                  <c:v>207</c:v>
                </c:pt>
                <c:pt idx="72">
                  <c:v>203.55999999999995</c:v>
                </c:pt>
                <c:pt idx="73">
                  <c:v>199.96000000000004</c:v>
                </c:pt>
                <c:pt idx="74">
                  <c:v>196.19999999999993</c:v>
                </c:pt>
                <c:pt idx="75">
                  <c:v>192.27999999999997</c:v>
                </c:pt>
                <c:pt idx="76">
                  <c:v>188.20000000000005</c:v>
                </c:pt>
                <c:pt idx="77">
                  <c:v>183.95999999999998</c:v>
                </c:pt>
                <c:pt idx="78">
                  <c:v>179.56</c:v>
                </c:pt>
                <c:pt idx="79">
                  <c:v>175</c:v>
                </c:pt>
                <c:pt idx="80">
                  <c:v>170.27999999999997</c:v>
                </c:pt>
                <c:pt idx="81">
                  <c:v>165.40000000000003</c:v>
                </c:pt>
                <c:pt idx="82">
                  <c:v>160.36000000000001</c:v>
                </c:pt>
                <c:pt idx="83">
                  <c:v>155.15999999999997</c:v>
                </c:pt>
                <c:pt idx="84">
                  <c:v>149.79999999999995</c:v>
                </c:pt>
                <c:pt idx="85">
                  <c:v>144.27999999999997</c:v>
                </c:pt>
                <c:pt idx="86">
                  <c:v>138.60000000000002</c:v>
                </c:pt>
                <c:pt idx="87">
                  <c:v>132.7600000000001</c:v>
                </c:pt>
                <c:pt idx="88">
                  <c:v>126.75999999999988</c:v>
                </c:pt>
                <c:pt idx="89">
                  <c:v>120.59999999999991</c:v>
                </c:pt>
                <c:pt idx="90">
                  <c:v>114.27999999999997</c:v>
                </c:pt>
                <c:pt idx="91">
                  <c:v>107.80000000000007</c:v>
                </c:pt>
                <c:pt idx="92">
                  <c:v>101.16000000000008</c:v>
                </c:pt>
                <c:pt idx="93">
                  <c:v>94.3599999999999</c:v>
                </c:pt>
                <c:pt idx="94">
                  <c:v>87.399999999999977</c:v>
                </c:pt>
                <c:pt idx="95">
                  <c:v>80.279999999999973</c:v>
                </c:pt>
                <c:pt idx="96">
                  <c:v>73</c:v>
                </c:pt>
                <c:pt idx="97">
                  <c:v>65.560000000000059</c:v>
                </c:pt>
                <c:pt idx="98">
                  <c:v>57.959999999999923</c:v>
                </c:pt>
                <c:pt idx="99">
                  <c:v>50.199999999999932</c:v>
                </c:pt>
                <c:pt idx="100">
                  <c:v>42.279999999999973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E5A6-4162-AFBA-47B016262731}"/>
            </c:ext>
          </c:extLst>
        </c:ser>
        <c:ser>
          <c:idx val="79"/>
          <c:order val="79"/>
          <c:tx>
            <c:strRef>
              <c:f>'GRG vs Evo 3'!$CK$9</c:f>
              <c:strCache>
                <c:ptCount val="1"/>
                <c:pt idx="0">
                  <c:v>15,8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3'!$CK$10:$CK$110</c:f>
              <c:numCache>
                <c:formatCode>0.00</c:formatCode>
                <c:ptCount val="101"/>
                <c:pt idx="0">
                  <c:v>37.71999999999997</c:v>
                </c:pt>
                <c:pt idx="1">
                  <c:v>45.639999999999986</c:v>
                </c:pt>
                <c:pt idx="2">
                  <c:v>53.399999999999977</c:v>
                </c:pt>
                <c:pt idx="3">
                  <c:v>60.999999999999943</c:v>
                </c:pt>
                <c:pt idx="4">
                  <c:v>68.439999999999941</c:v>
                </c:pt>
                <c:pt idx="5">
                  <c:v>75.71999999999997</c:v>
                </c:pt>
                <c:pt idx="6">
                  <c:v>82.839999999999975</c:v>
                </c:pt>
                <c:pt idx="7">
                  <c:v>89.799999999999955</c:v>
                </c:pt>
                <c:pt idx="8">
                  <c:v>96.599999999999966</c:v>
                </c:pt>
                <c:pt idx="9">
                  <c:v>103.23999999999995</c:v>
                </c:pt>
                <c:pt idx="10">
                  <c:v>109.71999999999997</c:v>
                </c:pt>
                <c:pt idx="11">
                  <c:v>116.03999999999996</c:v>
                </c:pt>
                <c:pt idx="12">
                  <c:v>122.19999999999996</c:v>
                </c:pt>
                <c:pt idx="13">
                  <c:v>128.19999999999996</c:v>
                </c:pt>
                <c:pt idx="14">
                  <c:v>134.03999999999996</c:v>
                </c:pt>
                <c:pt idx="15">
                  <c:v>139.71999999999997</c:v>
                </c:pt>
                <c:pt idx="16">
                  <c:v>145.23999999999998</c:v>
                </c:pt>
                <c:pt idx="17">
                  <c:v>150.59999999999997</c:v>
                </c:pt>
                <c:pt idx="18">
                  <c:v>155.79999999999998</c:v>
                </c:pt>
                <c:pt idx="19">
                  <c:v>160.83999999999997</c:v>
                </c:pt>
                <c:pt idx="20">
                  <c:v>165.71999999999997</c:v>
                </c:pt>
                <c:pt idx="21">
                  <c:v>170.43999999999997</c:v>
                </c:pt>
                <c:pt idx="22">
                  <c:v>174.99999999999997</c:v>
                </c:pt>
                <c:pt idx="23">
                  <c:v>179.39999999999998</c:v>
                </c:pt>
                <c:pt idx="24">
                  <c:v>183.63999999999996</c:v>
                </c:pt>
                <c:pt idx="25">
                  <c:v>187.71999999999997</c:v>
                </c:pt>
                <c:pt idx="26">
                  <c:v>191.63999999999996</c:v>
                </c:pt>
                <c:pt idx="27">
                  <c:v>195.39999999999998</c:v>
                </c:pt>
                <c:pt idx="28">
                  <c:v>198.99999999999997</c:v>
                </c:pt>
                <c:pt idx="29">
                  <c:v>202.43999999999997</c:v>
                </c:pt>
                <c:pt idx="30">
                  <c:v>205.71999999999997</c:v>
                </c:pt>
                <c:pt idx="31">
                  <c:v>208.83999999999997</c:v>
                </c:pt>
                <c:pt idx="32">
                  <c:v>211.79999999999995</c:v>
                </c:pt>
                <c:pt idx="33">
                  <c:v>214.59999999999997</c:v>
                </c:pt>
                <c:pt idx="34">
                  <c:v>217.23999999999998</c:v>
                </c:pt>
                <c:pt idx="35">
                  <c:v>219.71999999999997</c:v>
                </c:pt>
                <c:pt idx="36">
                  <c:v>222.03999999999996</c:v>
                </c:pt>
                <c:pt idx="37">
                  <c:v>224.19999999999996</c:v>
                </c:pt>
                <c:pt idx="38">
                  <c:v>226.2</c:v>
                </c:pt>
                <c:pt idx="39">
                  <c:v>228.03999999999996</c:v>
                </c:pt>
                <c:pt idx="40">
                  <c:v>229.71999999999997</c:v>
                </c:pt>
                <c:pt idx="41">
                  <c:v>231.23999999999998</c:v>
                </c:pt>
                <c:pt idx="42">
                  <c:v>232.59999999999997</c:v>
                </c:pt>
                <c:pt idx="43">
                  <c:v>233.79999999999995</c:v>
                </c:pt>
                <c:pt idx="44">
                  <c:v>234.83999999999997</c:v>
                </c:pt>
                <c:pt idx="45">
                  <c:v>235.71999999999997</c:v>
                </c:pt>
                <c:pt idx="46">
                  <c:v>236.44</c:v>
                </c:pt>
                <c:pt idx="47">
                  <c:v>236.99999999999994</c:v>
                </c:pt>
                <c:pt idx="48">
                  <c:v>237.39999999999998</c:v>
                </c:pt>
                <c:pt idx="49">
                  <c:v>237.64</c:v>
                </c:pt>
                <c:pt idx="50">
                  <c:v>237.71999999999997</c:v>
                </c:pt>
                <c:pt idx="51">
                  <c:v>237.64</c:v>
                </c:pt>
                <c:pt idx="52">
                  <c:v>237.39999999999998</c:v>
                </c:pt>
                <c:pt idx="53">
                  <c:v>237</c:v>
                </c:pt>
                <c:pt idx="54">
                  <c:v>236.43999999999994</c:v>
                </c:pt>
                <c:pt idx="55">
                  <c:v>235.71999999999997</c:v>
                </c:pt>
                <c:pt idx="56">
                  <c:v>234.83999999999997</c:v>
                </c:pt>
                <c:pt idx="57">
                  <c:v>233.79999999999995</c:v>
                </c:pt>
                <c:pt idx="58">
                  <c:v>232.59999999999997</c:v>
                </c:pt>
                <c:pt idx="59">
                  <c:v>231.23999999999995</c:v>
                </c:pt>
                <c:pt idx="60">
                  <c:v>229.71999999999997</c:v>
                </c:pt>
                <c:pt idx="61">
                  <c:v>228.03999999999996</c:v>
                </c:pt>
                <c:pt idx="62">
                  <c:v>226.19999999999993</c:v>
                </c:pt>
                <c:pt idx="63">
                  <c:v>224.2</c:v>
                </c:pt>
                <c:pt idx="64">
                  <c:v>222.03999999999996</c:v>
                </c:pt>
                <c:pt idx="65">
                  <c:v>219.71999999999997</c:v>
                </c:pt>
                <c:pt idx="66">
                  <c:v>217.24</c:v>
                </c:pt>
                <c:pt idx="67">
                  <c:v>214.59999999999997</c:v>
                </c:pt>
                <c:pt idx="68">
                  <c:v>211.79999999999995</c:v>
                </c:pt>
                <c:pt idx="69">
                  <c:v>208.83999999999992</c:v>
                </c:pt>
                <c:pt idx="70">
                  <c:v>205.71999999999997</c:v>
                </c:pt>
                <c:pt idx="71">
                  <c:v>202.44</c:v>
                </c:pt>
                <c:pt idx="72">
                  <c:v>198.99999999999994</c:v>
                </c:pt>
                <c:pt idx="73">
                  <c:v>195.39999999999998</c:v>
                </c:pt>
                <c:pt idx="74">
                  <c:v>191.63999999999993</c:v>
                </c:pt>
                <c:pt idx="75">
                  <c:v>187.71999999999997</c:v>
                </c:pt>
                <c:pt idx="76">
                  <c:v>183.64</c:v>
                </c:pt>
                <c:pt idx="77">
                  <c:v>179.39999999999998</c:v>
                </c:pt>
                <c:pt idx="78">
                  <c:v>175</c:v>
                </c:pt>
                <c:pt idx="79">
                  <c:v>170.43999999999994</c:v>
                </c:pt>
                <c:pt idx="80">
                  <c:v>165.71999999999997</c:v>
                </c:pt>
                <c:pt idx="81">
                  <c:v>160.84000000000003</c:v>
                </c:pt>
                <c:pt idx="82">
                  <c:v>155.80000000000001</c:v>
                </c:pt>
                <c:pt idx="83">
                  <c:v>150.59999999999991</c:v>
                </c:pt>
                <c:pt idx="84">
                  <c:v>145.23999999999995</c:v>
                </c:pt>
                <c:pt idx="85">
                  <c:v>139.72000000000003</c:v>
                </c:pt>
                <c:pt idx="86">
                  <c:v>134.03999999999996</c:v>
                </c:pt>
                <c:pt idx="87">
                  <c:v>128.20000000000005</c:v>
                </c:pt>
                <c:pt idx="88">
                  <c:v>122.19999999999982</c:v>
                </c:pt>
                <c:pt idx="89">
                  <c:v>116.03999999999996</c:v>
                </c:pt>
                <c:pt idx="90">
                  <c:v>109.72000000000003</c:v>
                </c:pt>
                <c:pt idx="91">
                  <c:v>103.24000000000001</c:v>
                </c:pt>
                <c:pt idx="92">
                  <c:v>96.600000000000023</c:v>
                </c:pt>
                <c:pt idx="93">
                  <c:v>89.799999999999955</c:v>
                </c:pt>
                <c:pt idx="94">
                  <c:v>82.839999999999918</c:v>
                </c:pt>
                <c:pt idx="95">
                  <c:v>75.720000000000027</c:v>
                </c:pt>
                <c:pt idx="96">
                  <c:v>68.440000000000055</c:v>
                </c:pt>
                <c:pt idx="97">
                  <c:v>61</c:v>
                </c:pt>
                <c:pt idx="98">
                  <c:v>53.399999999999864</c:v>
                </c:pt>
                <c:pt idx="99">
                  <c:v>45.639999999999873</c:v>
                </c:pt>
                <c:pt idx="100">
                  <c:v>37.720000000000027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E5A6-4162-AFBA-47B016262731}"/>
            </c:ext>
          </c:extLst>
        </c:ser>
        <c:ser>
          <c:idx val="80"/>
          <c:order val="80"/>
          <c:tx>
            <c:strRef>
              <c:f>'GRG vs Evo 3'!$CL$9</c:f>
              <c:strCache>
                <c:ptCount val="1"/>
                <c:pt idx="0">
                  <c:v>16,0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3'!$CL$10:$CL$110</c:f>
              <c:numCache>
                <c:formatCode>0.00</c:formatCode>
                <c:ptCount val="101"/>
                <c:pt idx="0">
                  <c:v>33</c:v>
                </c:pt>
                <c:pt idx="1">
                  <c:v>40.920000000000016</c:v>
                </c:pt>
                <c:pt idx="2">
                  <c:v>48.680000000000007</c:v>
                </c:pt>
                <c:pt idx="3">
                  <c:v>56.279999999999973</c:v>
                </c:pt>
                <c:pt idx="4">
                  <c:v>63.720000000000027</c:v>
                </c:pt>
                <c:pt idx="5">
                  <c:v>71</c:v>
                </c:pt>
                <c:pt idx="6">
                  <c:v>78.12</c:v>
                </c:pt>
                <c:pt idx="7">
                  <c:v>85.079999999999984</c:v>
                </c:pt>
                <c:pt idx="8">
                  <c:v>91.88</c:v>
                </c:pt>
                <c:pt idx="9">
                  <c:v>98.519999999999982</c:v>
                </c:pt>
                <c:pt idx="10">
                  <c:v>105</c:v>
                </c:pt>
                <c:pt idx="11">
                  <c:v>111.32</c:v>
                </c:pt>
                <c:pt idx="12">
                  <c:v>117.47999999999999</c:v>
                </c:pt>
                <c:pt idx="13">
                  <c:v>123.47999999999999</c:v>
                </c:pt>
                <c:pt idx="14">
                  <c:v>129.32</c:v>
                </c:pt>
                <c:pt idx="15">
                  <c:v>135</c:v>
                </c:pt>
                <c:pt idx="16">
                  <c:v>140.52000000000001</c:v>
                </c:pt>
                <c:pt idx="17">
                  <c:v>145.88</c:v>
                </c:pt>
                <c:pt idx="18">
                  <c:v>151.08000000000001</c:v>
                </c:pt>
                <c:pt idx="19">
                  <c:v>156.12</c:v>
                </c:pt>
                <c:pt idx="20">
                  <c:v>161</c:v>
                </c:pt>
                <c:pt idx="21">
                  <c:v>165.72</c:v>
                </c:pt>
                <c:pt idx="22">
                  <c:v>170.28</c:v>
                </c:pt>
                <c:pt idx="23">
                  <c:v>174.68</c:v>
                </c:pt>
                <c:pt idx="24">
                  <c:v>178.92</c:v>
                </c:pt>
                <c:pt idx="25">
                  <c:v>183</c:v>
                </c:pt>
                <c:pt idx="26">
                  <c:v>186.92</c:v>
                </c:pt>
                <c:pt idx="27">
                  <c:v>190.68</c:v>
                </c:pt>
                <c:pt idx="28">
                  <c:v>194.28</c:v>
                </c:pt>
                <c:pt idx="29">
                  <c:v>197.72</c:v>
                </c:pt>
                <c:pt idx="30">
                  <c:v>201</c:v>
                </c:pt>
                <c:pt idx="31">
                  <c:v>204.12</c:v>
                </c:pt>
                <c:pt idx="32">
                  <c:v>207.07999999999998</c:v>
                </c:pt>
                <c:pt idx="33">
                  <c:v>209.88</c:v>
                </c:pt>
                <c:pt idx="34">
                  <c:v>212.52</c:v>
                </c:pt>
                <c:pt idx="35">
                  <c:v>215</c:v>
                </c:pt>
                <c:pt idx="36">
                  <c:v>217.32</c:v>
                </c:pt>
                <c:pt idx="37">
                  <c:v>219.48</c:v>
                </c:pt>
                <c:pt idx="38">
                  <c:v>221.48000000000002</c:v>
                </c:pt>
                <c:pt idx="39">
                  <c:v>223.32</c:v>
                </c:pt>
                <c:pt idx="40">
                  <c:v>225</c:v>
                </c:pt>
                <c:pt idx="41">
                  <c:v>226.51999999999998</c:v>
                </c:pt>
                <c:pt idx="42">
                  <c:v>227.88</c:v>
                </c:pt>
                <c:pt idx="43">
                  <c:v>229.07999999999998</c:v>
                </c:pt>
                <c:pt idx="44">
                  <c:v>230.12</c:v>
                </c:pt>
                <c:pt idx="45">
                  <c:v>231</c:v>
                </c:pt>
                <c:pt idx="46">
                  <c:v>231.72000000000003</c:v>
                </c:pt>
                <c:pt idx="47">
                  <c:v>232.27999999999997</c:v>
                </c:pt>
                <c:pt idx="48">
                  <c:v>232.68</c:v>
                </c:pt>
                <c:pt idx="49">
                  <c:v>232.91999999999996</c:v>
                </c:pt>
                <c:pt idx="50">
                  <c:v>233</c:v>
                </c:pt>
                <c:pt idx="51">
                  <c:v>232.92000000000002</c:v>
                </c:pt>
                <c:pt idx="52">
                  <c:v>232.68</c:v>
                </c:pt>
                <c:pt idx="53">
                  <c:v>232.28000000000003</c:v>
                </c:pt>
                <c:pt idx="54">
                  <c:v>231.71999999999997</c:v>
                </c:pt>
                <c:pt idx="55">
                  <c:v>231</c:v>
                </c:pt>
                <c:pt idx="56">
                  <c:v>230.12</c:v>
                </c:pt>
                <c:pt idx="57">
                  <c:v>229.07999999999998</c:v>
                </c:pt>
                <c:pt idx="58">
                  <c:v>227.88</c:v>
                </c:pt>
                <c:pt idx="59">
                  <c:v>226.51999999999998</c:v>
                </c:pt>
                <c:pt idx="60">
                  <c:v>225</c:v>
                </c:pt>
                <c:pt idx="61">
                  <c:v>223.32000000000005</c:v>
                </c:pt>
                <c:pt idx="62">
                  <c:v>221.48000000000002</c:v>
                </c:pt>
                <c:pt idx="63">
                  <c:v>219.48000000000002</c:v>
                </c:pt>
                <c:pt idx="64">
                  <c:v>217.32</c:v>
                </c:pt>
                <c:pt idx="65">
                  <c:v>215</c:v>
                </c:pt>
                <c:pt idx="66">
                  <c:v>212.51999999999998</c:v>
                </c:pt>
                <c:pt idx="67">
                  <c:v>209.88</c:v>
                </c:pt>
                <c:pt idx="68">
                  <c:v>207.08000000000004</c:v>
                </c:pt>
                <c:pt idx="69">
                  <c:v>204.12</c:v>
                </c:pt>
                <c:pt idx="70">
                  <c:v>201</c:v>
                </c:pt>
                <c:pt idx="71">
                  <c:v>197.72000000000003</c:v>
                </c:pt>
                <c:pt idx="72">
                  <c:v>194.27999999999997</c:v>
                </c:pt>
                <c:pt idx="73">
                  <c:v>190.68</c:v>
                </c:pt>
                <c:pt idx="74">
                  <c:v>186.91999999999996</c:v>
                </c:pt>
                <c:pt idx="75">
                  <c:v>183</c:v>
                </c:pt>
                <c:pt idx="76">
                  <c:v>178.92000000000002</c:v>
                </c:pt>
                <c:pt idx="77">
                  <c:v>174.67999999999995</c:v>
                </c:pt>
                <c:pt idx="78">
                  <c:v>170.27999999999997</c:v>
                </c:pt>
                <c:pt idx="79">
                  <c:v>165.71999999999997</c:v>
                </c:pt>
                <c:pt idx="80">
                  <c:v>161</c:v>
                </c:pt>
                <c:pt idx="81">
                  <c:v>156.12</c:v>
                </c:pt>
                <c:pt idx="82">
                  <c:v>151.08000000000004</c:v>
                </c:pt>
                <c:pt idx="83">
                  <c:v>145.87999999999994</c:v>
                </c:pt>
                <c:pt idx="84">
                  <c:v>140.51999999999998</c:v>
                </c:pt>
                <c:pt idx="85">
                  <c:v>135</c:v>
                </c:pt>
                <c:pt idx="86">
                  <c:v>129.32000000000005</c:v>
                </c:pt>
                <c:pt idx="87">
                  <c:v>123.48000000000002</c:v>
                </c:pt>
                <c:pt idx="88">
                  <c:v>117.4799999999999</c:v>
                </c:pt>
                <c:pt idx="89">
                  <c:v>111.31999999999994</c:v>
                </c:pt>
                <c:pt idx="90">
                  <c:v>105</c:v>
                </c:pt>
                <c:pt idx="91">
                  <c:v>98.519999999999982</c:v>
                </c:pt>
                <c:pt idx="92">
                  <c:v>91.880000000000109</c:v>
                </c:pt>
                <c:pt idx="93">
                  <c:v>85.079999999999927</c:v>
                </c:pt>
                <c:pt idx="94">
                  <c:v>78.119999999999891</c:v>
                </c:pt>
                <c:pt idx="95">
                  <c:v>71</c:v>
                </c:pt>
                <c:pt idx="96">
                  <c:v>63.720000000000027</c:v>
                </c:pt>
                <c:pt idx="97">
                  <c:v>56.280000000000086</c:v>
                </c:pt>
                <c:pt idx="98">
                  <c:v>48.679999999999836</c:v>
                </c:pt>
                <c:pt idx="99">
                  <c:v>40.919999999999959</c:v>
                </c:pt>
                <c:pt idx="10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E5A6-4162-AFBA-47B016262731}"/>
            </c:ext>
          </c:extLst>
        </c:ser>
        <c:ser>
          <c:idx val="81"/>
          <c:order val="81"/>
          <c:tx>
            <c:strRef>
              <c:f>'GRG vs Evo 3'!$CM$9</c:f>
              <c:strCache>
                <c:ptCount val="1"/>
                <c:pt idx="0">
                  <c:v>16,2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3'!$CM$10:$CM$110</c:f>
              <c:numCache>
                <c:formatCode>0.00</c:formatCode>
                <c:ptCount val="101"/>
                <c:pt idx="0">
                  <c:v>28.120000000000005</c:v>
                </c:pt>
                <c:pt idx="1">
                  <c:v>36.04000000000002</c:v>
                </c:pt>
                <c:pt idx="2">
                  <c:v>43.800000000000068</c:v>
                </c:pt>
                <c:pt idx="3">
                  <c:v>51.400000000000034</c:v>
                </c:pt>
                <c:pt idx="4">
                  <c:v>58.840000000000032</c:v>
                </c:pt>
                <c:pt idx="5">
                  <c:v>66.12</c:v>
                </c:pt>
                <c:pt idx="6">
                  <c:v>73.240000000000009</c:v>
                </c:pt>
                <c:pt idx="7">
                  <c:v>80.200000000000045</c:v>
                </c:pt>
                <c:pt idx="8">
                  <c:v>87.000000000000057</c:v>
                </c:pt>
                <c:pt idx="9">
                  <c:v>93.640000000000043</c:v>
                </c:pt>
                <c:pt idx="10">
                  <c:v>100.12</c:v>
                </c:pt>
                <c:pt idx="11">
                  <c:v>106.44000000000005</c:v>
                </c:pt>
                <c:pt idx="12">
                  <c:v>112.60000000000002</c:v>
                </c:pt>
                <c:pt idx="13">
                  <c:v>118.60000000000002</c:v>
                </c:pt>
                <c:pt idx="14">
                  <c:v>124.44000000000005</c:v>
                </c:pt>
                <c:pt idx="15">
                  <c:v>130.12</c:v>
                </c:pt>
                <c:pt idx="16">
                  <c:v>135.64000000000004</c:v>
                </c:pt>
                <c:pt idx="17">
                  <c:v>141.00000000000003</c:v>
                </c:pt>
                <c:pt idx="18">
                  <c:v>146.20000000000005</c:v>
                </c:pt>
                <c:pt idx="19">
                  <c:v>151.24000000000004</c:v>
                </c:pt>
                <c:pt idx="20">
                  <c:v>156.12000000000003</c:v>
                </c:pt>
                <c:pt idx="21">
                  <c:v>160.84000000000003</c:v>
                </c:pt>
                <c:pt idx="22">
                  <c:v>165.40000000000003</c:v>
                </c:pt>
                <c:pt idx="23">
                  <c:v>169.80000000000004</c:v>
                </c:pt>
                <c:pt idx="24">
                  <c:v>174.04000000000002</c:v>
                </c:pt>
                <c:pt idx="25">
                  <c:v>178.12000000000003</c:v>
                </c:pt>
                <c:pt idx="26">
                  <c:v>182.04000000000002</c:v>
                </c:pt>
                <c:pt idx="27">
                  <c:v>185.80000000000004</c:v>
                </c:pt>
                <c:pt idx="28">
                  <c:v>189.40000000000003</c:v>
                </c:pt>
                <c:pt idx="29">
                  <c:v>192.84000000000003</c:v>
                </c:pt>
                <c:pt idx="30">
                  <c:v>196.12000000000003</c:v>
                </c:pt>
                <c:pt idx="31">
                  <c:v>199.24000000000004</c:v>
                </c:pt>
                <c:pt idx="32">
                  <c:v>202.20000000000002</c:v>
                </c:pt>
                <c:pt idx="33">
                  <c:v>205.00000000000003</c:v>
                </c:pt>
                <c:pt idx="34">
                  <c:v>207.64000000000004</c:v>
                </c:pt>
                <c:pt idx="35">
                  <c:v>210.12</c:v>
                </c:pt>
                <c:pt idx="36">
                  <c:v>212.44000000000005</c:v>
                </c:pt>
                <c:pt idx="37">
                  <c:v>214.60000000000002</c:v>
                </c:pt>
                <c:pt idx="38">
                  <c:v>216.60000000000002</c:v>
                </c:pt>
                <c:pt idx="39">
                  <c:v>218.44000000000005</c:v>
                </c:pt>
                <c:pt idx="40">
                  <c:v>220.12</c:v>
                </c:pt>
                <c:pt idx="41">
                  <c:v>221.64000000000004</c:v>
                </c:pt>
                <c:pt idx="42">
                  <c:v>223</c:v>
                </c:pt>
                <c:pt idx="43">
                  <c:v>224.20000000000005</c:v>
                </c:pt>
                <c:pt idx="44">
                  <c:v>225.24</c:v>
                </c:pt>
                <c:pt idx="45">
                  <c:v>226.12</c:v>
                </c:pt>
                <c:pt idx="46">
                  <c:v>226.84000000000003</c:v>
                </c:pt>
                <c:pt idx="47">
                  <c:v>227.40000000000003</c:v>
                </c:pt>
                <c:pt idx="48">
                  <c:v>227.80000000000007</c:v>
                </c:pt>
                <c:pt idx="49">
                  <c:v>228.04000000000002</c:v>
                </c:pt>
                <c:pt idx="50">
                  <c:v>228.12</c:v>
                </c:pt>
                <c:pt idx="51">
                  <c:v>228.04000000000008</c:v>
                </c:pt>
                <c:pt idx="52">
                  <c:v>227.8</c:v>
                </c:pt>
                <c:pt idx="53">
                  <c:v>227.40000000000003</c:v>
                </c:pt>
                <c:pt idx="54">
                  <c:v>226.84000000000003</c:v>
                </c:pt>
                <c:pt idx="55">
                  <c:v>226.12</c:v>
                </c:pt>
                <c:pt idx="56">
                  <c:v>225.24000000000007</c:v>
                </c:pt>
                <c:pt idx="57">
                  <c:v>224.20000000000005</c:v>
                </c:pt>
                <c:pt idx="58">
                  <c:v>223.00000000000006</c:v>
                </c:pt>
                <c:pt idx="59">
                  <c:v>221.64</c:v>
                </c:pt>
                <c:pt idx="60">
                  <c:v>220.12</c:v>
                </c:pt>
                <c:pt idx="61">
                  <c:v>218.44000000000005</c:v>
                </c:pt>
                <c:pt idx="62">
                  <c:v>216.60000000000002</c:v>
                </c:pt>
                <c:pt idx="63">
                  <c:v>214.60000000000002</c:v>
                </c:pt>
                <c:pt idx="64">
                  <c:v>212.44</c:v>
                </c:pt>
                <c:pt idx="65">
                  <c:v>210.12</c:v>
                </c:pt>
                <c:pt idx="66">
                  <c:v>207.64000000000004</c:v>
                </c:pt>
                <c:pt idx="67">
                  <c:v>205</c:v>
                </c:pt>
                <c:pt idx="68">
                  <c:v>202.20000000000005</c:v>
                </c:pt>
                <c:pt idx="69">
                  <c:v>199.24</c:v>
                </c:pt>
                <c:pt idx="70">
                  <c:v>196.12</c:v>
                </c:pt>
                <c:pt idx="71">
                  <c:v>192.84000000000003</c:v>
                </c:pt>
                <c:pt idx="72">
                  <c:v>189.39999999999998</c:v>
                </c:pt>
                <c:pt idx="73">
                  <c:v>185.80000000000007</c:v>
                </c:pt>
                <c:pt idx="74">
                  <c:v>182.03999999999996</c:v>
                </c:pt>
                <c:pt idx="75">
                  <c:v>178.12</c:v>
                </c:pt>
                <c:pt idx="76">
                  <c:v>174.04000000000008</c:v>
                </c:pt>
                <c:pt idx="77">
                  <c:v>169.8</c:v>
                </c:pt>
                <c:pt idx="78">
                  <c:v>165.40000000000003</c:v>
                </c:pt>
                <c:pt idx="79">
                  <c:v>160.84000000000003</c:v>
                </c:pt>
                <c:pt idx="80">
                  <c:v>156.12</c:v>
                </c:pt>
                <c:pt idx="81">
                  <c:v>151.24000000000007</c:v>
                </c:pt>
                <c:pt idx="82">
                  <c:v>146.20000000000005</c:v>
                </c:pt>
                <c:pt idx="83">
                  <c:v>141</c:v>
                </c:pt>
                <c:pt idx="84">
                  <c:v>135.63999999999999</c:v>
                </c:pt>
                <c:pt idx="85">
                  <c:v>130.12</c:v>
                </c:pt>
                <c:pt idx="86">
                  <c:v>124.44000000000005</c:v>
                </c:pt>
                <c:pt idx="87">
                  <c:v>118.60000000000014</c:v>
                </c:pt>
                <c:pt idx="88">
                  <c:v>112.59999999999991</c:v>
                </c:pt>
                <c:pt idx="89">
                  <c:v>106.43999999999994</c:v>
                </c:pt>
                <c:pt idx="90">
                  <c:v>100.12</c:v>
                </c:pt>
                <c:pt idx="91">
                  <c:v>93.6400000000001</c:v>
                </c:pt>
                <c:pt idx="92">
                  <c:v>87.000000000000114</c:v>
                </c:pt>
                <c:pt idx="93">
                  <c:v>80.199999999999932</c:v>
                </c:pt>
                <c:pt idx="94">
                  <c:v>73.240000000000009</c:v>
                </c:pt>
                <c:pt idx="95">
                  <c:v>66.12</c:v>
                </c:pt>
                <c:pt idx="96">
                  <c:v>58.840000000000032</c:v>
                </c:pt>
                <c:pt idx="97">
                  <c:v>51.400000000000091</c:v>
                </c:pt>
                <c:pt idx="98">
                  <c:v>43.799999999999955</c:v>
                </c:pt>
                <c:pt idx="99">
                  <c:v>36.039999999999964</c:v>
                </c:pt>
                <c:pt idx="100">
                  <c:v>28.120000000000005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E5A6-4162-AFBA-47B016262731}"/>
            </c:ext>
          </c:extLst>
        </c:ser>
        <c:ser>
          <c:idx val="82"/>
          <c:order val="82"/>
          <c:tx>
            <c:strRef>
              <c:f>'GRG vs Evo 3'!$CN$9</c:f>
              <c:strCache>
                <c:ptCount val="1"/>
                <c:pt idx="0">
                  <c:v>16,4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3'!$CN$10:$CN$110</c:f>
              <c:numCache>
                <c:formatCode>0.00</c:formatCode>
                <c:ptCount val="101"/>
                <c:pt idx="0">
                  <c:v>23.080000000000041</c:v>
                </c:pt>
                <c:pt idx="1">
                  <c:v>31.000000000000057</c:v>
                </c:pt>
                <c:pt idx="2">
                  <c:v>38.760000000000048</c:v>
                </c:pt>
                <c:pt idx="3">
                  <c:v>46.360000000000014</c:v>
                </c:pt>
                <c:pt idx="4">
                  <c:v>53.800000000000068</c:v>
                </c:pt>
                <c:pt idx="5">
                  <c:v>61.080000000000041</c:v>
                </c:pt>
                <c:pt idx="6">
                  <c:v>68.200000000000045</c:v>
                </c:pt>
                <c:pt idx="7">
                  <c:v>75.160000000000025</c:v>
                </c:pt>
                <c:pt idx="8">
                  <c:v>81.960000000000036</c:v>
                </c:pt>
                <c:pt idx="9">
                  <c:v>88.600000000000023</c:v>
                </c:pt>
                <c:pt idx="10">
                  <c:v>95.080000000000041</c:v>
                </c:pt>
                <c:pt idx="11">
                  <c:v>101.40000000000003</c:v>
                </c:pt>
                <c:pt idx="12">
                  <c:v>107.56000000000006</c:v>
                </c:pt>
                <c:pt idx="13">
                  <c:v>113.56000000000006</c:v>
                </c:pt>
                <c:pt idx="14">
                  <c:v>119.40000000000003</c:v>
                </c:pt>
                <c:pt idx="15">
                  <c:v>125.08000000000004</c:v>
                </c:pt>
                <c:pt idx="16">
                  <c:v>130.60000000000002</c:v>
                </c:pt>
                <c:pt idx="17">
                  <c:v>135.96000000000004</c:v>
                </c:pt>
                <c:pt idx="18">
                  <c:v>141.16000000000003</c:v>
                </c:pt>
                <c:pt idx="19">
                  <c:v>146.20000000000005</c:v>
                </c:pt>
                <c:pt idx="20">
                  <c:v>151.08000000000004</c:v>
                </c:pt>
                <c:pt idx="21">
                  <c:v>155.80000000000007</c:v>
                </c:pt>
                <c:pt idx="22">
                  <c:v>160.36000000000001</c:v>
                </c:pt>
                <c:pt idx="23">
                  <c:v>164.76000000000005</c:v>
                </c:pt>
                <c:pt idx="24">
                  <c:v>169.00000000000006</c:v>
                </c:pt>
                <c:pt idx="25">
                  <c:v>173.08000000000004</c:v>
                </c:pt>
                <c:pt idx="26">
                  <c:v>177.00000000000006</c:v>
                </c:pt>
                <c:pt idx="27">
                  <c:v>180.76000000000005</c:v>
                </c:pt>
                <c:pt idx="28">
                  <c:v>184.36</c:v>
                </c:pt>
                <c:pt idx="29">
                  <c:v>187.80000000000007</c:v>
                </c:pt>
                <c:pt idx="30">
                  <c:v>191.08000000000004</c:v>
                </c:pt>
                <c:pt idx="31">
                  <c:v>194.20000000000005</c:v>
                </c:pt>
                <c:pt idx="32">
                  <c:v>197.16000000000003</c:v>
                </c:pt>
                <c:pt idx="33">
                  <c:v>199.96000000000004</c:v>
                </c:pt>
                <c:pt idx="34">
                  <c:v>202.60000000000002</c:v>
                </c:pt>
                <c:pt idx="35">
                  <c:v>205.08000000000004</c:v>
                </c:pt>
                <c:pt idx="36">
                  <c:v>207.40000000000003</c:v>
                </c:pt>
                <c:pt idx="37">
                  <c:v>209.56000000000006</c:v>
                </c:pt>
                <c:pt idx="38">
                  <c:v>211.56000000000006</c:v>
                </c:pt>
                <c:pt idx="39">
                  <c:v>213.40000000000003</c:v>
                </c:pt>
                <c:pt idx="40">
                  <c:v>215.08000000000004</c:v>
                </c:pt>
                <c:pt idx="41">
                  <c:v>216.60000000000002</c:v>
                </c:pt>
                <c:pt idx="42">
                  <c:v>217.96000000000004</c:v>
                </c:pt>
                <c:pt idx="43">
                  <c:v>219.16000000000003</c:v>
                </c:pt>
                <c:pt idx="44">
                  <c:v>220.20000000000005</c:v>
                </c:pt>
                <c:pt idx="45">
                  <c:v>221.08000000000004</c:v>
                </c:pt>
                <c:pt idx="46">
                  <c:v>221.80000000000007</c:v>
                </c:pt>
                <c:pt idx="47">
                  <c:v>222.36</c:v>
                </c:pt>
                <c:pt idx="48">
                  <c:v>222.76000000000005</c:v>
                </c:pt>
                <c:pt idx="49">
                  <c:v>223</c:v>
                </c:pt>
                <c:pt idx="50">
                  <c:v>223.08000000000004</c:v>
                </c:pt>
                <c:pt idx="51">
                  <c:v>223.00000000000006</c:v>
                </c:pt>
                <c:pt idx="52">
                  <c:v>222.76000000000005</c:v>
                </c:pt>
                <c:pt idx="53">
                  <c:v>222.36000000000007</c:v>
                </c:pt>
                <c:pt idx="54">
                  <c:v>221.8</c:v>
                </c:pt>
                <c:pt idx="55">
                  <c:v>221.08000000000004</c:v>
                </c:pt>
                <c:pt idx="56">
                  <c:v>220.20000000000005</c:v>
                </c:pt>
                <c:pt idx="57">
                  <c:v>219.16000000000003</c:v>
                </c:pt>
                <c:pt idx="58">
                  <c:v>217.96000000000004</c:v>
                </c:pt>
                <c:pt idx="59">
                  <c:v>216.60000000000002</c:v>
                </c:pt>
                <c:pt idx="60">
                  <c:v>215.08000000000004</c:v>
                </c:pt>
                <c:pt idx="61">
                  <c:v>213.40000000000009</c:v>
                </c:pt>
                <c:pt idx="62">
                  <c:v>211.56000000000006</c:v>
                </c:pt>
                <c:pt idx="63">
                  <c:v>209.56000000000006</c:v>
                </c:pt>
                <c:pt idx="64">
                  <c:v>207.40000000000003</c:v>
                </c:pt>
                <c:pt idx="65">
                  <c:v>205.08000000000004</c:v>
                </c:pt>
                <c:pt idx="66">
                  <c:v>202.60000000000002</c:v>
                </c:pt>
                <c:pt idx="67">
                  <c:v>199.96000000000004</c:v>
                </c:pt>
                <c:pt idx="68">
                  <c:v>197.16000000000008</c:v>
                </c:pt>
                <c:pt idx="69">
                  <c:v>194.20000000000005</c:v>
                </c:pt>
                <c:pt idx="70">
                  <c:v>191.08000000000004</c:v>
                </c:pt>
                <c:pt idx="71">
                  <c:v>187.80000000000007</c:v>
                </c:pt>
                <c:pt idx="72">
                  <c:v>184.36</c:v>
                </c:pt>
                <c:pt idx="73">
                  <c:v>180.76000000000005</c:v>
                </c:pt>
                <c:pt idx="74">
                  <c:v>177</c:v>
                </c:pt>
                <c:pt idx="75">
                  <c:v>173.08000000000004</c:v>
                </c:pt>
                <c:pt idx="76">
                  <c:v>169.00000000000006</c:v>
                </c:pt>
                <c:pt idx="77">
                  <c:v>164.76</c:v>
                </c:pt>
                <c:pt idx="78">
                  <c:v>160.36000000000001</c:v>
                </c:pt>
                <c:pt idx="79">
                  <c:v>155.80000000000001</c:v>
                </c:pt>
                <c:pt idx="80">
                  <c:v>151.08000000000004</c:v>
                </c:pt>
                <c:pt idx="81">
                  <c:v>146.20000000000005</c:v>
                </c:pt>
                <c:pt idx="82">
                  <c:v>141.16000000000008</c:v>
                </c:pt>
                <c:pt idx="83">
                  <c:v>135.96000000000004</c:v>
                </c:pt>
                <c:pt idx="84">
                  <c:v>130.60000000000002</c:v>
                </c:pt>
                <c:pt idx="85">
                  <c:v>125.08000000000004</c:v>
                </c:pt>
                <c:pt idx="86">
                  <c:v>119.40000000000009</c:v>
                </c:pt>
                <c:pt idx="87">
                  <c:v>113.56000000000017</c:v>
                </c:pt>
                <c:pt idx="88">
                  <c:v>107.55999999999995</c:v>
                </c:pt>
                <c:pt idx="89">
                  <c:v>101.39999999999998</c:v>
                </c:pt>
                <c:pt idx="90">
                  <c:v>95.080000000000041</c:v>
                </c:pt>
                <c:pt idx="91">
                  <c:v>88.600000000000136</c:v>
                </c:pt>
                <c:pt idx="92">
                  <c:v>81.960000000000036</c:v>
                </c:pt>
                <c:pt idx="93">
                  <c:v>75.159999999999968</c:v>
                </c:pt>
                <c:pt idx="94">
                  <c:v>68.200000000000045</c:v>
                </c:pt>
                <c:pt idx="95">
                  <c:v>61.080000000000041</c:v>
                </c:pt>
                <c:pt idx="96">
                  <c:v>53.800000000000068</c:v>
                </c:pt>
                <c:pt idx="97">
                  <c:v>46.360000000000127</c:v>
                </c:pt>
                <c:pt idx="98">
                  <c:v>38.759999999999991</c:v>
                </c:pt>
                <c:pt idx="99">
                  <c:v>31</c:v>
                </c:pt>
                <c:pt idx="100">
                  <c:v>23.080000000000041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E5A6-4162-AFBA-47B016262731}"/>
            </c:ext>
          </c:extLst>
        </c:ser>
        <c:ser>
          <c:idx val="83"/>
          <c:order val="83"/>
          <c:tx>
            <c:strRef>
              <c:f>'GRG vs Evo 3'!$CO$9</c:f>
              <c:strCache>
                <c:ptCount val="1"/>
                <c:pt idx="0">
                  <c:v>16,6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3'!$CO$10:$CO$110</c:f>
              <c:numCache>
                <c:formatCode>0.00</c:formatCode>
                <c:ptCount val="101"/>
                <c:pt idx="0">
                  <c:v>17.879999999999939</c:v>
                </c:pt>
                <c:pt idx="1">
                  <c:v>25.799999999999955</c:v>
                </c:pt>
                <c:pt idx="2">
                  <c:v>33.559999999999945</c:v>
                </c:pt>
                <c:pt idx="3">
                  <c:v>41.159999999999911</c:v>
                </c:pt>
                <c:pt idx="4">
                  <c:v>48.599999999999909</c:v>
                </c:pt>
                <c:pt idx="5">
                  <c:v>55.879999999999939</c:v>
                </c:pt>
                <c:pt idx="6">
                  <c:v>62.999999999999943</c:v>
                </c:pt>
                <c:pt idx="7">
                  <c:v>69.959999999999923</c:v>
                </c:pt>
                <c:pt idx="8">
                  <c:v>76.759999999999934</c:v>
                </c:pt>
                <c:pt idx="9">
                  <c:v>83.39999999999992</c:v>
                </c:pt>
                <c:pt idx="10">
                  <c:v>89.879999999999939</c:v>
                </c:pt>
                <c:pt idx="11">
                  <c:v>96.199999999999932</c:v>
                </c:pt>
                <c:pt idx="12">
                  <c:v>102.35999999999996</c:v>
                </c:pt>
                <c:pt idx="13">
                  <c:v>108.35999999999996</c:v>
                </c:pt>
                <c:pt idx="14">
                  <c:v>114.19999999999993</c:v>
                </c:pt>
                <c:pt idx="15">
                  <c:v>119.87999999999994</c:v>
                </c:pt>
                <c:pt idx="16">
                  <c:v>125.39999999999992</c:v>
                </c:pt>
                <c:pt idx="17">
                  <c:v>130.75999999999993</c:v>
                </c:pt>
                <c:pt idx="18">
                  <c:v>135.95999999999992</c:v>
                </c:pt>
                <c:pt idx="19">
                  <c:v>140.99999999999994</c:v>
                </c:pt>
                <c:pt idx="20">
                  <c:v>145.87999999999994</c:v>
                </c:pt>
                <c:pt idx="21">
                  <c:v>150.59999999999997</c:v>
                </c:pt>
                <c:pt idx="22">
                  <c:v>155.15999999999991</c:v>
                </c:pt>
                <c:pt idx="23">
                  <c:v>159.55999999999995</c:v>
                </c:pt>
                <c:pt idx="24">
                  <c:v>163.79999999999995</c:v>
                </c:pt>
                <c:pt idx="25">
                  <c:v>167.87999999999994</c:v>
                </c:pt>
                <c:pt idx="26">
                  <c:v>171.79999999999995</c:v>
                </c:pt>
                <c:pt idx="27">
                  <c:v>175.55999999999995</c:v>
                </c:pt>
                <c:pt idx="28">
                  <c:v>179.15999999999991</c:v>
                </c:pt>
                <c:pt idx="29">
                  <c:v>182.59999999999997</c:v>
                </c:pt>
                <c:pt idx="30">
                  <c:v>185.87999999999994</c:v>
                </c:pt>
                <c:pt idx="31">
                  <c:v>188.99999999999994</c:v>
                </c:pt>
                <c:pt idx="32">
                  <c:v>191.95999999999992</c:v>
                </c:pt>
                <c:pt idx="33">
                  <c:v>194.75999999999993</c:v>
                </c:pt>
                <c:pt idx="34">
                  <c:v>197.39999999999992</c:v>
                </c:pt>
                <c:pt idx="35">
                  <c:v>199.87999999999994</c:v>
                </c:pt>
                <c:pt idx="36">
                  <c:v>202.19999999999993</c:v>
                </c:pt>
                <c:pt idx="37">
                  <c:v>204.35999999999996</c:v>
                </c:pt>
                <c:pt idx="38">
                  <c:v>206.35999999999996</c:v>
                </c:pt>
                <c:pt idx="39">
                  <c:v>208.19999999999993</c:v>
                </c:pt>
                <c:pt idx="40">
                  <c:v>209.87999999999994</c:v>
                </c:pt>
                <c:pt idx="41">
                  <c:v>211.39999999999998</c:v>
                </c:pt>
                <c:pt idx="42">
                  <c:v>212.75999999999993</c:v>
                </c:pt>
                <c:pt idx="43">
                  <c:v>213.95999999999992</c:v>
                </c:pt>
                <c:pt idx="44">
                  <c:v>214.99999999999994</c:v>
                </c:pt>
                <c:pt idx="45">
                  <c:v>215.87999999999994</c:v>
                </c:pt>
                <c:pt idx="46">
                  <c:v>216.59999999999997</c:v>
                </c:pt>
                <c:pt idx="47">
                  <c:v>217.15999999999991</c:v>
                </c:pt>
                <c:pt idx="48">
                  <c:v>217.55999999999995</c:v>
                </c:pt>
                <c:pt idx="49">
                  <c:v>217.79999999999995</c:v>
                </c:pt>
                <c:pt idx="50">
                  <c:v>217.87999999999994</c:v>
                </c:pt>
                <c:pt idx="51">
                  <c:v>217.79999999999995</c:v>
                </c:pt>
                <c:pt idx="52">
                  <c:v>217.55999999999995</c:v>
                </c:pt>
                <c:pt idx="53">
                  <c:v>217.15999999999997</c:v>
                </c:pt>
                <c:pt idx="54">
                  <c:v>216.59999999999991</c:v>
                </c:pt>
                <c:pt idx="55">
                  <c:v>215.87999999999994</c:v>
                </c:pt>
                <c:pt idx="56">
                  <c:v>214.99999999999994</c:v>
                </c:pt>
                <c:pt idx="57">
                  <c:v>213.95999999999992</c:v>
                </c:pt>
                <c:pt idx="58">
                  <c:v>212.75999999999993</c:v>
                </c:pt>
                <c:pt idx="59">
                  <c:v>211.39999999999992</c:v>
                </c:pt>
                <c:pt idx="60">
                  <c:v>209.87999999999994</c:v>
                </c:pt>
                <c:pt idx="61">
                  <c:v>208.19999999999993</c:v>
                </c:pt>
                <c:pt idx="62">
                  <c:v>206.3599999999999</c:v>
                </c:pt>
                <c:pt idx="63">
                  <c:v>204.35999999999996</c:v>
                </c:pt>
                <c:pt idx="64">
                  <c:v>202.19999999999993</c:v>
                </c:pt>
                <c:pt idx="65">
                  <c:v>199.87999999999994</c:v>
                </c:pt>
                <c:pt idx="66">
                  <c:v>197.39999999999998</c:v>
                </c:pt>
                <c:pt idx="67">
                  <c:v>194.75999999999993</c:v>
                </c:pt>
                <c:pt idx="68">
                  <c:v>191.95999999999992</c:v>
                </c:pt>
                <c:pt idx="69">
                  <c:v>188.99999999999989</c:v>
                </c:pt>
                <c:pt idx="70">
                  <c:v>185.87999999999994</c:v>
                </c:pt>
                <c:pt idx="71">
                  <c:v>182.59999999999997</c:v>
                </c:pt>
                <c:pt idx="72">
                  <c:v>179.15999999999991</c:v>
                </c:pt>
                <c:pt idx="73">
                  <c:v>175.55999999999995</c:v>
                </c:pt>
                <c:pt idx="74">
                  <c:v>171.7999999999999</c:v>
                </c:pt>
                <c:pt idx="75">
                  <c:v>167.87999999999994</c:v>
                </c:pt>
                <c:pt idx="76">
                  <c:v>163.79999999999995</c:v>
                </c:pt>
                <c:pt idx="77">
                  <c:v>159.55999999999995</c:v>
                </c:pt>
                <c:pt idx="78">
                  <c:v>155.15999999999997</c:v>
                </c:pt>
                <c:pt idx="79">
                  <c:v>150.59999999999991</c:v>
                </c:pt>
                <c:pt idx="80">
                  <c:v>145.87999999999994</c:v>
                </c:pt>
                <c:pt idx="81">
                  <c:v>141</c:v>
                </c:pt>
                <c:pt idx="82">
                  <c:v>135.96000000000004</c:v>
                </c:pt>
                <c:pt idx="83">
                  <c:v>130.75999999999988</c:v>
                </c:pt>
                <c:pt idx="84">
                  <c:v>125.39999999999986</c:v>
                </c:pt>
                <c:pt idx="85">
                  <c:v>119.87999999999988</c:v>
                </c:pt>
                <c:pt idx="86">
                  <c:v>114.20000000000005</c:v>
                </c:pt>
                <c:pt idx="87">
                  <c:v>108.36000000000001</c:v>
                </c:pt>
                <c:pt idx="88">
                  <c:v>102.3599999999999</c:v>
                </c:pt>
                <c:pt idx="89">
                  <c:v>96.199999999999818</c:v>
                </c:pt>
                <c:pt idx="90">
                  <c:v>89.879999999999882</c:v>
                </c:pt>
                <c:pt idx="91">
                  <c:v>83.399999999999977</c:v>
                </c:pt>
                <c:pt idx="92">
                  <c:v>76.759999999999991</c:v>
                </c:pt>
                <c:pt idx="93">
                  <c:v>69.959999999999809</c:v>
                </c:pt>
                <c:pt idx="94">
                  <c:v>62.999999999999886</c:v>
                </c:pt>
                <c:pt idx="95">
                  <c:v>55.879999999999882</c:v>
                </c:pt>
                <c:pt idx="96">
                  <c:v>48.599999999999909</c:v>
                </c:pt>
                <c:pt idx="97">
                  <c:v>41.160000000000082</c:v>
                </c:pt>
                <c:pt idx="98">
                  <c:v>33.559999999999832</c:v>
                </c:pt>
                <c:pt idx="99">
                  <c:v>25.799999999999955</c:v>
                </c:pt>
                <c:pt idx="100">
                  <c:v>17.879999999999882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E5A6-4162-AFBA-47B016262731}"/>
            </c:ext>
          </c:extLst>
        </c:ser>
        <c:ser>
          <c:idx val="84"/>
          <c:order val="84"/>
          <c:tx>
            <c:strRef>
              <c:f>'GRG vs Evo 3'!$CP$9</c:f>
              <c:strCache>
                <c:ptCount val="1"/>
                <c:pt idx="0">
                  <c:v>16,8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3'!$CP$10:$CP$110</c:f>
              <c:numCache>
                <c:formatCode>0.00</c:formatCode>
                <c:ptCount val="101"/>
                <c:pt idx="0">
                  <c:v>12.519999999999982</c:v>
                </c:pt>
                <c:pt idx="1">
                  <c:v>20.439999999999998</c:v>
                </c:pt>
                <c:pt idx="2">
                  <c:v>28.199999999999989</c:v>
                </c:pt>
                <c:pt idx="3">
                  <c:v>35.799999999999955</c:v>
                </c:pt>
                <c:pt idx="4">
                  <c:v>43.240000000000009</c:v>
                </c:pt>
                <c:pt idx="5">
                  <c:v>50.519999999999982</c:v>
                </c:pt>
                <c:pt idx="6">
                  <c:v>57.639999999999986</c:v>
                </c:pt>
                <c:pt idx="7">
                  <c:v>64.599999999999966</c:v>
                </c:pt>
                <c:pt idx="8">
                  <c:v>71.399999999999977</c:v>
                </c:pt>
                <c:pt idx="9">
                  <c:v>78.039999999999964</c:v>
                </c:pt>
                <c:pt idx="10">
                  <c:v>84.519999999999982</c:v>
                </c:pt>
                <c:pt idx="11">
                  <c:v>90.839999999999975</c:v>
                </c:pt>
                <c:pt idx="12">
                  <c:v>97</c:v>
                </c:pt>
                <c:pt idx="13">
                  <c:v>103</c:v>
                </c:pt>
                <c:pt idx="14">
                  <c:v>108.83999999999997</c:v>
                </c:pt>
                <c:pt idx="15">
                  <c:v>114.51999999999998</c:v>
                </c:pt>
                <c:pt idx="16">
                  <c:v>120.03999999999996</c:v>
                </c:pt>
                <c:pt idx="17">
                  <c:v>125.39999999999998</c:v>
                </c:pt>
                <c:pt idx="18">
                  <c:v>130.59999999999997</c:v>
                </c:pt>
                <c:pt idx="19">
                  <c:v>135.63999999999999</c:v>
                </c:pt>
                <c:pt idx="20">
                  <c:v>140.51999999999998</c:v>
                </c:pt>
                <c:pt idx="21">
                  <c:v>145.24</c:v>
                </c:pt>
                <c:pt idx="22">
                  <c:v>149.79999999999995</c:v>
                </c:pt>
                <c:pt idx="23">
                  <c:v>154.19999999999999</c:v>
                </c:pt>
                <c:pt idx="24">
                  <c:v>158.44</c:v>
                </c:pt>
                <c:pt idx="25">
                  <c:v>162.51999999999998</c:v>
                </c:pt>
                <c:pt idx="26">
                  <c:v>166.44</c:v>
                </c:pt>
                <c:pt idx="27">
                  <c:v>170.2</c:v>
                </c:pt>
                <c:pt idx="28">
                  <c:v>173.79999999999995</c:v>
                </c:pt>
                <c:pt idx="29">
                  <c:v>177.24</c:v>
                </c:pt>
                <c:pt idx="30">
                  <c:v>180.51999999999998</c:v>
                </c:pt>
                <c:pt idx="31">
                  <c:v>183.64</c:v>
                </c:pt>
                <c:pt idx="32">
                  <c:v>186.59999999999997</c:v>
                </c:pt>
                <c:pt idx="33">
                  <c:v>189.39999999999998</c:v>
                </c:pt>
                <c:pt idx="34">
                  <c:v>192.03999999999996</c:v>
                </c:pt>
                <c:pt idx="35">
                  <c:v>194.51999999999998</c:v>
                </c:pt>
                <c:pt idx="36">
                  <c:v>196.83999999999997</c:v>
                </c:pt>
                <c:pt idx="37">
                  <c:v>199</c:v>
                </c:pt>
                <c:pt idx="38">
                  <c:v>201</c:v>
                </c:pt>
                <c:pt idx="39">
                  <c:v>202.83999999999997</c:v>
                </c:pt>
                <c:pt idx="40">
                  <c:v>204.51999999999998</c:v>
                </c:pt>
                <c:pt idx="41">
                  <c:v>206.03999999999996</c:v>
                </c:pt>
                <c:pt idx="42">
                  <c:v>207.39999999999998</c:v>
                </c:pt>
                <c:pt idx="43">
                  <c:v>208.59999999999997</c:v>
                </c:pt>
                <c:pt idx="44">
                  <c:v>209.64</c:v>
                </c:pt>
                <c:pt idx="45">
                  <c:v>210.51999999999998</c:v>
                </c:pt>
                <c:pt idx="46">
                  <c:v>211.24</c:v>
                </c:pt>
                <c:pt idx="47">
                  <c:v>211.79999999999995</c:v>
                </c:pt>
                <c:pt idx="48">
                  <c:v>212.2</c:v>
                </c:pt>
                <c:pt idx="49">
                  <c:v>212.43999999999994</c:v>
                </c:pt>
                <c:pt idx="50">
                  <c:v>212.51999999999998</c:v>
                </c:pt>
                <c:pt idx="51">
                  <c:v>212.44</c:v>
                </c:pt>
                <c:pt idx="52">
                  <c:v>212.2</c:v>
                </c:pt>
                <c:pt idx="53">
                  <c:v>211.8</c:v>
                </c:pt>
                <c:pt idx="54">
                  <c:v>211.23999999999995</c:v>
                </c:pt>
                <c:pt idx="55">
                  <c:v>210.51999999999998</c:v>
                </c:pt>
                <c:pt idx="56">
                  <c:v>209.64</c:v>
                </c:pt>
                <c:pt idx="57">
                  <c:v>208.59999999999997</c:v>
                </c:pt>
                <c:pt idx="58">
                  <c:v>207.39999999999998</c:v>
                </c:pt>
                <c:pt idx="59">
                  <c:v>206.03999999999996</c:v>
                </c:pt>
                <c:pt idx="60">
                  <c:v>204.51999999999998</c:v>
                </c:pt>
                <c:pt idx="61">
                  <c:v>202.84000000000003</c:v>
                </c:pt>
                <c:pt idx="62">
                  <c:v>201</c:v>
                </c:pt>
                <c:pt idx="63">
                  <c:v>199</c:v>
                </c:pt>
                <c:pt idx="64">
                  <c:v>196.83999999999997</c:v>
                </c:pt>
                <c:pt idx="65">
                  <c:v>194.51999999999998</c:v>
                </c:pt>
                <c:pt idx="66">
                  <c:v>192.03999999999996</c:v>
                </c:pt>
                <c:pt idx="67">
                  <c:v>189.39999999999998</c:v>
                </c:pt>
                <c:pt idx="68">
                  <c:v>186.60000000000002</c:v>
                </c:pt>
                <c:pt idx="69">
                  <c:v>183.64</c:v>
                </c:pt>
                <c:pt idx="70">
                  <c:v>180.51999999999998</c:v>
                </c:pt>
                <c:pt idx="71">
                  <c:v>177.24</c:v>
                </c:pt>
                <c:pt idx="72">
                  <c:v>173.79999999999995</c:v>
                </c:pt>
                <c:pt idx="73">
                  <c:v>170.2</c:v>
                </c:pt>
                <c:pt idx="74">
                  <c:v>166.43999999999994</c:v>
                </c:pt>
                <c:pt idx="75">
                  <c:v>162.51999999999998</c:v>
                </c:pt>
                <c:pt idx="76">
                  <c:v>158.44</c:v>
                </c:pt>
                <c:pt idx="77">
                  <c:v>154.19999999999993</c:v>
                </c:pt>
                <c:pt idx="78">
                  <c:v>149.79999999999995</c:v>
                </c:pt>
                <c:pt idx="79">
                  <c:v>145.23999999999995</c:v>
                </c:pt>
                <c:pt idx="80">
                  <c:v>140.51999999999998</c:v>
                </c:pt>
                <c:pt idx="81">
                  <c:v>135.63999999999999</c:v>
                </c:pt>
                <c:pt idx="82">
                  <c:v>130.60000000000002</c:v>
                </c:pt>
                <c:pt idx="83">
                  <c:v>125.39999999999986</c:v>
                </c:pt>
                <c:pt idx="84">
                  <c:v>120.03999999999996</c:v>
                </c:pt>
                <c:pt idx="85">
                  <c:v>114.51999999999998</c:v>
                </c:pt>
                <c:pt idx="86">
                  <c:v>108.84000000000003</c:v>
                </c:pt>
                <c:pt idx="87">
                  <c:v>103</c:v>
                </c:pt>
                <c:pt idx="88">
                  <c:v>96.999999999999886</c:v>
                </c:pt>
                <c:pt idx="89">
                  <c:v>90.839999999999918</c:v>
                </c:pt>
                <c:pt idx="90">
                  <c:v>84.519999999999982</c:v>
                </c:pt>
                <c:pt idx="91">
                  <c:v>78.039999999999964</c:v>
                </c:pt>
                <c:pt idx="92">
                  <c:v>71.400000000000091</c:v>
                </c:pt>
                <c:pt idx="93">
                  <c:v>64.599999999999909</c:v>
                </c:pt>
                <c:pt idx="94">
                  <c:v>57.639999999999873</c:v>
                </c:pt>
                <c:pt idx="95">
                  <c:v>50.519999999999982</c:v>
                </c:pt>
                <c:pt idx="96">
                  <c:v>43.240000000000009</c:v>
                </c:pt>
                <c:pt idx="97">
                  <c:v>35.800000000000068</c:v>
                </c:pt>
                <c:pt idx="98">
                  <c:v>28.199999999999818</c:v>
                </c:pt>
                <c:pt idx="99">
                  <c:v>20.439999999999941</c:v>
                </c:pt>
                <c:pt idx="100">
                  <c:v>12.519999999999982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E5A6-4162-AFBA-47B016262731}"/>
            </c:ext>
          </c:extLst>
        </c:ser>
        <c:ser>
          <c:idx val="85"/>
          <c:order val="85"/>
          <c:tx>
            <c:strRef>
              <c:f>'GRG vs Evo 3'!$CQ$9</c:f>
              <c:strCache>
                <c:ptCount val="1"/>
                <c:pt idx="0">
                  <c:v>17,0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3'!$CQ$10:$CQ$110</c:f>
              <c:numCache>
                <c:formatCode>0.00</c:formatCode>
                <c:ptCount val="101"/>
                <c:pt idx="0">
                  <c:v>7</c:v>
                </c:pt>
                <c:pt idx="1">
                  <c:v>14.920000000000016</c:v>
                </c:pt>
                <c:pt idx="2">
                  <c:v>22.680000000000007</c:v>
                </c:pt>
                <c:pt idx="3">
                  <c:v>30.279999999999973</c:v>
                </c:pt>
                <c:pt idx="4">
                  <c:v>37.720000000000027</c:v>
                </c:pt>
                <c:pt idx="5">
                  <c:v>45</c:v>
                </c:pt>
                <c:pt idx="6">
                  <c:v>52.120000000000005</c:v>
                </c:pt>
                <c:pt idx="7">
                  <c:v>59.079999999999984</c:v>
                </c:pt>
                <c:pt idx="8">
                  <c:v>65.88</c:v>
                </c:pt>
                <c:pt idx="9">
                  <c:v>72.519999999999982</c:v>
                </c:pt>
                <c:pt idx="10">
                  <c:v>79</c:v>
                </c:pt>
                <c:pt idx="11">
                  <c:v>85.32</c:v>
                </c:pt>
                <c:pt idx="12">
                  <c:v>91.480000000000018</c:v>
                </c:pt>
                <c:pt idx="13">
                  <c:v>97.480000000000018</c:v>
                </c:pt>
                <c:pt idx="14">
                  <c:v>103.32</c:v>
                </c:pt>
                <c:pt idx="15">
                  <c:v>109</c:v>
                </c:pt>
                <c:pt idx="16">
                  <c:v>114.51999999999998</c:v>
                </c:pt>
                <c:pt idx="17">
                  <c:v>119.88</c:v>
                </c:pt>
                <c:pt idx="18">
                  <c:v>125.07999999999998</c:v>
                </c:pt>
                <c:pt idx="19">
                  <c:v>130.12</c:v>
                </c:pt>
                <c:pt idx="20">
                  <c:v>135</c:v>
                </c:pt>
                <c:pt idx="21">
                  <c:v>139.72000000000003</c:v>
                </c:pt>
                <c:pt idx="22">
                  <c:v>144.27999999999997</c:v>
                </c:pt>
                <c:pt idx="23">
                  <c:v>148.68</c:v>
                </c:pt>
                <c:pt idx="24">
                  <c:v>152.92000000000002</c:v>
                </c:pt>
                <c:pt idx="25">
                  <c:v>157</c:v>
                </c:pt>
                <c:pt idx="26">
                  <c:v>160.92000000000002</c:v>
                </c:pt>
                <c:pt idx="27">
                  <c:v>164.68</c:v>
                </c:pt>
                <c:pt idx="28">
                  <c:v>168.27999999999997</c:v>
                </c:pt>
                <c:pt idx="29">
                  <c:v>171.72000000000003</c:v>
                </c:pt>
                <c:pt idx="30">
                  <c:v>175</c:v>
                </c:pt>
                <c:pt idx="31">
                  <c:v>178.12</c:v>
                </c:pt>
                <c:pt idx="32">
                  <c:v>181.07999999999998</c:v>
                </c:pt>
                <c:pt idx="33">
                  <c:v>183.88</c:v>
                </c:pt>
                <c:pt idx="34">
                  <c:v>186.51999999999998</c:v>
                </c:pt>
                <c:pt idx="35">
                  <c:v>189</c:v>
                </c:pt>
                <c:pt idx="36">
                  <c:v>191.32</c:v>
                </c:pt>
                <c:pt idx="37">
                  <c:v>193.48000000000002</c:v>
                </c:pt>
                <c:pt idx="38">
                  <c:v>195.48000000000002</c:v>
                </c:pt>
                <c:pt idx="39">
                  <c:v>197.32</c:v>
                </c:pt>
                <c:pt idx="40">
                  <c:v>199</c:v>
                </c:pt>
                <c:pt idx="41">
                  <c:v>200.51999999999998</c:v>
                </c:pt>
                <c:pt idx="42">
                  <c:v>201.88</c:v>
                </c:pt>
                <c:pt idx="43">
                  <c:v>203.07999999999998</c:v>
                </c:pt>
                <c:pt idx="44">
                  <c:v>204.12</c:v>
                </c:pt>
                <c:pt idx="45">
                  <c:v>205</c:v>
                </c:pt>
                <c:pt idx="46">
                  <c:v>205.72000000000003</c:v>
                </c:pt>
                <c:pt idx="47">
                  <c:v>206.27999999999997</c:v>
                </c:pt>
                <c:pt idx="48">
                  <c:v>206.68</c:v>
                </c:pt>
                <c:pt idx="49">
                  <c:v>206.91999999999996</c:v>
                </c:pt>
                <c:pt idx="50">
                  <c:v>207</c:v>
                </c:pt>
                <c:pt idx="51">
                  <c:v>206.92000000000002</c:v>
                </c:pt>
                <c:pt idx="52">
                  <c:v>206.68</c:v>
                </c:pt>
                <c:pt idx="53">
                  <c:v>206.28000000000003</c:v>
                </c:pt>
                <c:pt idx="54">
                  <c:v>205.71999999999997</c:v>
                </c:pt>
                <c:pt idx="55">
                  <c:v>205</c:v>
                </c:pt>
                <c:pt idx="56">
                  <c:v>204.12</c:v>
                </c:pt>
                <c:pt idx="57">
                  <c:v>203.07999999999998</c:v>
                </c:pt>
                <c:pt idx="58">
                  <c:v>201.88</c:v>
                </c:pt>
                <c:pt idx="59">
                  <c:v>200.51999999999998</c:v>
                </c:pt>
                <c:pt idx="60">
                  <c:v>199</c:v>
                </c:pt>
                <c:pt idx="61">
                  <c:v>197.32000000000005</c:v>
                </c:pt>
                <c:pt idx="62">
                  <c:v>195.48000000000002</c:v>
                </c:pt>
                <c:pt idx="63">
                  <c:v>193.48000000000002</c:v>
                </c:pt>
                <c:pt idx="64">
                  <c:v>191.32</c:v>
                </c:pt>
                <c:pt idx="65">
                  <c:v>189</c:v>
                </c:pt>
                <c:pt idx="66">
                  <c:v>186.51999999999998</c:v>
                </c:pt>
                <c:pt idx="67">
                  <c:v>183.88</c:v>
                </c:pt>
                <c:pt idx="68">
                  <c:v>181.08000000000004</c:v>
                </c:pt>
                <c:pt idx="69">
                  <c:v>178.12</c:v>
                </c:pt>
                <c:pt idx="70">
                  <c:v>175</c:v>
                </c:pt>
                <c:pt idx="71">
                  <c:v>171.72000000000003</c:v>
                </c:pt>
                <c:pt idx="72">
                  <c:v>168.27999999999997</c:v>
                </c:pt>
                <c:pt idx="73">
                  <c:v>164.68</c:v>
                </c:pt>
                <c:pt idx="74">
                  <c:v>160.91999999999996</c:v>
                </c:pt>
                <c:pt idx="75">
                  <c:v>157</c:v>
                </c:pt>
                <c:pt idx="76">
                  <c:v>152.92000000000002</c:v>
                </c:pt>
                <c:pt idx="77">
                  <c:v>148.67999999999995</c:v>
                </c:pt>
                <c:pt idx="78">
                  <c:v>144.27999999999997</c:v>
                </c:pt>
                <c:pt idx="79">
                  <c:v>139.72000000000003</c:v>
                </c:pt>
                <c:pt idx="80">
                  <c:v>135</c:v>
                </c:pt>
                <c:pt idx="81">
                  <c:v>130.12</c:v>
                </c:pt>
                <c:pt idx="82">
                  <c:v>125.08000000000004</c:v>
                </c:pt>
                <c:pt idx="83">
                  <c:v>119.87999999999988</c:v>
                </c:pt>
                <c:pt idx="84">
                  <c:v>114.51999999999998</c:v>
                </c:pt>
                <c:pt idx="85">
                  <c:v>109</c:v>
                </c:pt>
                <c:pt idx="86">
                  <c:v>103.32000000000005</c:v>
                </c:pt>
                <c:pt idx="87">
                  <c:v>97.480000000000018</c:v>
                </c:pt>
                <c:pt idx="88">
                  <c:v>91.479999999999905</c:v>
                </c:pt>
                <c:pt idx="89">
                  <c:v>85.319999999999936</c:v>
                </c:pt>
                <c:pt idx="90">
                  <c:v>79</c:v>
                </c:pt>
                <c:pt idx="91">
                  <c:v>72.519999999999982</c:v>
                </c:pt>
                <c:pt idx="92">
                  <c:v>65.880000000000109</c:v>
                </c:pt>
                <c:pt idx="93">
                  <c:v>59.079999999999927</c:v>
                </c:pt>
                <c:pt idx="94">
                  <c:v>52.119999999999891</c:v>
                </c:pt>
                <c:pt idx="95">
                  <c:v>45</c:v>
                </c:pt>
                <c:pt idx="96">
                  <c:v>37.720000000000027</c:v>
                </c:pt>
                <c:pt idx="97">
                  <c:v>30.280000000000086</c:v>
                </c:pt>
                <c:pt idx="98">
                  <c:v>22.679999999999836</c:v>
                </c:pt>
                <c:pt idx="99">
                  <c:v>14.919999999999959</c:v>
                </c:pt>
                <c:pt idx="10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E5A6-4162-AFBA-47B016262731}"/>
            </c:ext>
          </c:extLst>
        </c:ser>
        <c:ser>
          <c:idx val="86"/>
          <c:order val="86"/>
          <c:tx>
            <c:strRef>
              <c:f>'GRG vs Evo 3'!$CR$9</c:f>
              <c:strCache>
                <c:ptCount val="1"/>
                <c:pt idx="0">
                  <c:v>17,2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3'!$CR$10:$CR$110</c:f>
              <c:numCache>
                <c:formatCode>0.00</c:formatCode>
                <c:ptCount val="101"/>
                <c:pt idx="0">
                  <c:v>1.32000000000005</c:v>
                </c:pt>
                <c:pt idx="1">
                  <c:v>9.2400000000000659</c:v>
                </c:pt>
                <c:pt idx="2">
                  <c:v>17.000000000000057</c:v>
                </c:pt>
                <c:pt idx="3">
                  <c:v>24.600000000000023</c:v>
                </c:pt>
                <c:pt idx="4">
                  <c:v>32.040000000000077</c:v>
                </c:pt>
                <c:pt idx="5">
                  <c:v>39.32000000000005</c:v>
                </c:pt>
                <c:pt idx="6">
                  <c:v>46.440000000000055</c:v>
                </c:pt>
                <c:pt idx="7">
                  <c:v>53.400000000000034</c:v>
                </c:pt>
                <c:pt idx="8">
                  <c:v>60.200000000000045</c:v>
                </c:pt>
                <c:pt idx="9">
                  <c:v>66.840000000000032</c:v>
                </c:pt>
                <c:pt idx="10">
                  <c:v>73.32000000000005</c:v>
                </c:pt>
                <c:pt idx="11">
                  <c:v>79.640000000000043</c:v>
                </c:pt>
                <c:pt idx="12">
                  <c:v>85.800000000000068</c:v>
                </c:pt>
                <c:pt idx="13">
                  <c:v>91.800000000000068</c:v>
                </c:pt>
                <c:pt idx="14">
                  <c:v>97.640000000000043</c:v>
                </c:pt>
                <c:pt idx="15">
                  <c:v>103.32000000000005</c:v>
                </c:pt>
                <c:pt idx="16">
                  <c:v>108.84000000000003</c:v>
                </c:pt>
                <c:pt idx="17">
                  <c:v>114.20000000000005</c:v>
                </c:pt>
                <c:pt idx="18">
                  <c:v>119.40000000000003</c:v>
                </c:pt>
                <c:pt idx="19">
                  <c:v>124.44000000000005</c:v>
                </c:pt>
                <c:pt idx="20">
                  <c:v>129.32000000000005</c:v>
                </c:pt>
                <c:pt idx="21">
                  <c:v>134.04000000000008</c:v>
                </c:pt>
                <c:pt idx="22">
                  <c:v>138.60000000000002</c:v>
                </c:pt>
                <c:pt idx="23">
                  <c:v>143.00000000000006</c:v>
                </c:pt>
                <c:pt idx="24">
                  <c:v>147.24000000000007</c:v>
                </c:pt>
                <c:pt idx="25">
                  <c:v>151.32000000000005</c:v>
                </c:pt>
                <c:pt idx="26">
                  <c:v>155.24000000000007</c:v>
                </c:pt>
                <c:pt idx="27">
                  <c:v>159.00000000000006</c:v>
                </c:pt>
                <c:pt idx="28">
                  <c:v>162.60000000000002</c:v>
                </c:pt>
                <c:pt idx="29">
                  <c:v>166.04000000000008</c:v>
                </c:pt>
                <c:pt idx="30">
                  <c:v>169.32000000000005</c:v>
                </c:pt>
                <c:pt idx="31">
                  <c:v>172.44000000000005</c:v>
                </c:pt>
                <c:pt idx="32">
                  <c:v>175.40000000000003</c:v>
                </c:pt>
                <c:pt idx="33">
                  <c:v>178.20000000000005</c:v>
                </c:pt>
                <c:pt idx="34">
                  <c:v>180.84000000000003</c:v>
                </c:pt>
                <c:pt idx="35">
                  <c:v>183.32000000000005</c:v>
                </c:pt>
                <c:pt idx="36">
                  <c:v>185.64000000000004</c:v>
                </c:pt>
                <c:pt idx="37">
                  <c:v>187.80000000000007</c:v>
                </c:pt>
                <c:pt idx="38">
                  <c:v>189.80000000000007</c:v>
                </c:pt>
                <c:pt idx="39">
                  <c:v>191.64000000000004</c:v>
                </c:pt>
                <c:pt idx="40">
                  <c:v>193.32000000000005</c:v>
                </c:pt>
                <c:pt idx="41">
                  <c:v>194.84000000000003</c:v>
                </c:pt>
                <c:pt idx="42">
                  <c:v>196.20000000000005</c:v>
                </c:pt>
                <c:pt idx="43">
                  <c:v>197.40000000000003</c:v>
                </c:pt>
                <c:pt idx="44">
                  <c:v>198.44000000000005</c:v>
                </c:pt>
                <c:pt idx="45">
                  <c:v>199.32000000000005</c:v>
                </c:pt>
                <c:pt idx="46">
                  <c:v>200.04000000000008</c:v>
                </c:pt>
                <c:pt idx="47">
                  <c:v>200.60000000000002</c:v>
                </c:pt>
                <c:pt idx="48">
                  <c:v>201.00000000000006</c:v>
                </c:pt>
                <c:pt idx="49">
                  <c:v>201.24</c:v>
                </c:pt>
                <c:pt idx="50">
                  <c:v>201.32000000000005</c:v>
                </c:pt>
                <c:pt idx="51">
                  <c:v>201.24000000000007</c:v>
                </c:pt>
                <c:pt idx="52">
                  <c:v>201.00000000000006</c:v>
                </c:pt>
                <c:pt idx="53">
                  <c:v>200.60000000000008</c:v>
                </c:pt>
                <c:pt idx="54">
                  <c:v>200.04000000000002</c:v>
                </c:pt>
                <c:pt idx="55">
                  <c:v>199.32000000000005</c:v>
                </c:pt>
                <c:pt idx="56">
                  <c:v>198.44000000000005</c:v>
                </c:pt>
                <c:pt idx="57">
                  <c:v>197.40000000000003</c:v>
                </c:pt>
                <c:pt idx="58">
                  <c:v>196.20000000000005</c:v>
                </c:pt>
                <c:pt idx="59">
                  <c:v>194.84000000000003</c:v>
                </c:pt>
                <c:pt idx="60">
                  <c:v>193.32000000000005</c:v>
                </c:pt>
                <c:pt idx="61">
                  <c:v>191.6400000000001</c:v>
                </c:pt>
                <c:pt idx="62">
                  <c:v>189.80000000000007</c:v>
                </c:pt>
                <c:pt idx="63">
                  <c:v>187.80000000000007</c:v>
                </c:pt>
                <c:pt idx="64">
                  <c:v>185.64000000000004</c:v>
                </c:pt>
                <c:pt idx="65">
                  <c:v>183.32000000000005</c:v>
                </c:pt>
                <c:pt idx="66">
                  <c:v>180.84000000000003</c:v>
                </c:pt>
                <c:pt idx="67">
                  <c:v>178.20000000000005</c:v>
                </c:pt>
                <c:pt idx="68">
                  <c:v>175.40000000000009</c:v>
                </c:pt>
                <c:pt idx="69">
                  <c:v>172.44000000000005</c:v>
                </c:pt>
                <c:pt idx="70">
                  <c:v>169.32000000000005</c:v>
                </c:pt>
                <c:pt idx="71">
                  <c:v>166.04000000000008</c:v>
                </c:pt>
                <c:pt idx="72">
                  <c:v>162.60000000000002</c:v>
                </c:pt>
                <c:pt idx="73">
                  <c:v>159.00000000000006</c:v>
                </c:pt>
                <c:pt idx="74">
                  <c:v>155.24</c:v>
                </c:pt>
                <c:pt idx="75">
                  <c:v>151.32000000000005</c:v>
                </c:pt>
                <c:pt idx="76">
                  <c:v>147.24000000000007</c:v>
                </c:pt>
                <c:pt idx="77">
                  <c:v>143</c:v>
                </c:pt>
                <c:pt idx="78">
                  <c:v>138.60000000000002</c:v>
                </c:pt>
                <c:pt idx="79">
                  <c:v>134.03999999999996</c:v>
                </c:pt>
                <c:pt idx="80">
                  <c:v>129.32000000000005</c:v>
                </c:pt>
                <c:pt idx="81">
                  <c:v>124.44000000000005</c:v>
                </c:pt>
                <c:pt idx="82">
                  <c:v>119.40000000000009</c:v>
                </c:pt>
                <c:pt idx="83">
                  <c:v>114.20000000000005</c:v>
                </c:pt>
                <c:pt idx="84">
                  <c:v>108.84000000000003</c:v>
                </c:pt>
                <c:pt idx="85">
                  <c:v>103.32000000000005</c:v>
                </c:pt>
                <c:pt idx="86">
                  <c:v>97.6400000000001</c:v>
                </c:pt>
                <c:pt idx="87">
                  <c:v>91.800000000000182</c:v>
                </c:pt>
                <c:pt idx="88">
                  <c:v>85.799999999999955</c:v>
                </c:pt>
                <c:pt idx="89">
                  <c:v>79.639999999999986</c:v>
                </c:pt>
                <c:pt idx="90">
                  <c:v>73.32000000000005</c:v>
                </c:pt>
                <c:pt idx="91">
                  <c:v>66.840000000000146</c:v>
                </c:pt>
                <c:pt idx="92">
                  <c:v>60.200000000000045</c:v>
                </c:pt>
                <c:pt idx="93">
                  <c:v>53.399999999999977</c:v>
                </c:pt>
                <c:pt idx="94">
                  <c:v>46.440000000000055</c:v>
                </c:pt>
                <c:pt idx="95">
                  <c:v>39.32000000000005</c:v>
                </c:pt>
                <c:pt idx="96">
                  <c:v>32.040000000000077</c:v>
                </c:pt>
                <c:pt idx="97">
                  <c:v>24.600000000000136</c:v>
                </c:pt>
                <c:pt idx="98">
                  <c:v>17</c:v>
                </c:pt>
                <c:pt idx="99">
                  <c:v>9.2400000000000091</c:v>
                </c:pt>
                <c:pt idx="100">
                  <c:v>1.32000000000005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E5A6-4162-AFBA-47B016262731}"/>
            </c:ext>
          </c:extLst>
        </c:ser>
        <c:ser>
          <c:idx val="87"/>
          <c:order val="87"/>
          <c:tx>
            <c:strRef>
              <c:f>'GRG vs Evo 3'!$CS$9</c:f>
              <c:strCache>
                <c:ptCount val="1"/>
                <c:pt idx="0">
                  <c:v>17,4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3'!$CS$10:$CS$110</c:f>
              <c:numCache>
                <c:formatCode>0.00</c:formatCode>
                <c:ptCount val="101"/>
                <c:pt idx="0">
                  <c:v>-4.519999999999925</c:v>
                </c:pt>
                <c:pt idx="1">
                  <c:v>3.4000000000000909</c:v>
                </c:pt>
                <c:pt idx="2">
                  <c:v>11.160000000000082</c:v>
                </c:pt>
                <c:pt idx="3">
                  <c:v>18.760000000000048</c:v>
                </c:pt>
                <c:pt idx="4">
                  <c:v>26.200000000000045</c:v>
                </c:pt>
                <c:pt idx="5">
                  <c:v>33.480000000000075</c:v>
                </c:pt>
                <c:pt idx="6">
                  <c:v>40.60000000000008</c:v>
                </c:pt>
                <c:pt idx="7">
                  <c:v>47.560000000000059</c:v>
                </c:pt>
                <c:pt idx="8">
                  <c:v>54.36000000000007</c:v>
                </c:pt>
                <c:pt idx="9">
                  <c:v>61.000000000000057</c:v>
                </c:pt>
                <c:pt idx="10">
                  <c:v>67.480000000000075</c:v>
                </c:pt>
                <c:pt idx="11">
                  <c:v>73.800000000000068</c:v>
                </c:pt>
                <c:pt idx="12">
                  <c:v>79.960000000000093</c:v>
                </c:pt>
                <c:pt idx="13">
                  <c:v>85.960000000000093</c:v>
                </c:pt>
                <c:pt idx="14">
                  <c:v>91.800000000000068</c:v>
                </c:pt>
                <c:pt idx="15">
                  <c:v>97.480000000000075</c:v>
                </c:pt>
                <c:pt idx="16">
                  <c:v>103.00000000000006</c:v>
                </c:pt>
                <c:pt idx="17">
                  <c:v>108.36000000000007</c:v>
                </c:pt>
                <c:pt idx="18">
                  <c:v>113.56000000000006</c:v>
                </c:pt>
                <c:pt idx="19">
                  <c:v>118.60000000000008</c:v>
                </c:pt>
                <c:pt idx="20">
                  <c:v>123.48000000000008</c:v>
                </c:pt>
                <c:pt idx="21">
                  <c:v>128.2000000000001</c:v>
                </c:pt>
                <c:pt idx="22">
                  <c:v>132.76000000000005</c:v>
                </c:pt>
                <c:pt idx="23">
                  <c:v>137.16000000000008</c:v>
                </c:pt>
                <c:pt idx="24">
                  <c:v>141.40000000000009</c:v>
                </c:pt>
                <c:pt idx="25">
                  <c:v>145.48000000000008</c:v>
                </c:pt>
                <c:pt idx="26">
                  <c:v>149.40000000000009</c:v>
                </c:pt>
                <c:pt idx="27">
                  <c:v>153.16000000000008</c:v>
                </c:pt>
                <c:pt idx="28">
                  <c:v>156.76000000000005</c:v>
                </c:pt>
                <c:pt idx="29">
                  <c:v>160.2000000000001</c:v>
                </c:pt>
                <c:pt idx="30">
                  <c:v>163.48000000000008</c:v>
                </c:pt>
                <c:pt idx="31">
                  <c:v>166.60000000000008</c:v>
                </c:pt>
                <c:pt idx="32">
                  <c:v>169.56000000000006</c:v>
                </c:pt>
                <c:pt idx="33">
                  <c:v>172.36000000000007</c:v>
                </c:pt>
                <c:pt idx="34">
                  <c:v>175.00000000000006</c:v>
                </c:pt>
                <c:pt idx="35">
                  <c:v>177.48000000000008</c:v>
                </c:pt>
                <c:pt idx="36">
                  <c:v>179.80000000000007</c:v>
                </c:pt>
                <c:pt idx="37">
                  <c:v>181.96000000000009</c:v>
                </c:pt>
                <c:pt idx="38">
                  <c:v>183.96000000000009</c:v>
                </c:pt>
                <c:pt idx="39">
                  <c:v>185.80000000000007</c:v>
                </c:pt>
                <c:pt idx="40">
                  <c:v>187.48000000000008</c:v>
                </c:pt>
                <c:pt idx="41">
                  <c:v>189.00000000000011</c:v>
                </c:pt>
                <c:pt idx="42">
                  <c:v>190.36000000000007</c:v>
                </c:pt>
                <c:pt idx="43">
                  <c:v>191.56000000000006</c:v>
                </c:pt>
                <c:pt idx="44">
                  <c:v>192.60000000000008</c:v>
                </c:pt>
                <c:pt idx="45">
                  <c:v>193.48000000000008</c:v>
                </c:pt>
                <c:pt idx="46">
                  <c:v>194.2000000000001</c:v>
                </c:pt>
                <c:pt idx="47">
                  <c:v>194.76000000000005</c:v>
                </c:pt>
                <c:pt idx="48">
                  <c:v>195.16000000000008</c:v>
                </c:pt>
                <c:pt idx="49">
                  <c:v>195.40000000000009</c:v>
                </c:pt>
                <c:pt idx="50">
                  <c:v>195.48000000000008</c:v>
                </c:pt>
                <c:pt idx="51">
                  <c:v>195.40000000000009</c:v>
                </c:pt>
                <c:pt idx="52">
                  <c:v>195.16000000000008</c:v>
                </c:pt>
                <c:pt idx="53">
                  <c:v>194.7600000000001</c:v>
                </c:pt>
                <c:pt idx="54">
                  <c:v>194.20000000000005</c:v>
                </c:pt>
                <c:pt idx="55">
                  <c:v>193.48000000000008</c:v>
                </c:pt>
                <c:pt idx="56">
                  <c:v>192.60000000000008</c:v>
                </c:pt>
                <c:pt idx="57">
                  <c:v>191.56000000000006</c:v>
                </c:pt>
                <c:pt idx="58">
                  <c:v>190.36000000000007</c:v>
                </c:pt>
                <c:pt idx="59">
                  <c:v>189.00000000000006</c:v>
                </c:pt>
                <c:pt idx="60">
                  <c:v>187.48000000000008</c:v>
                </c:pt>
                <c:pt idx="61">
                  <c:v>185.80000000000007</c:v>
                </c:pt>
                <c:pt idx="62">
                  <c:v>183.96000000000004</c:v>
                </c:pt>
                <c:pt idx="63">
                  <c:v>181.96000000000009</c:v>
                </c:pt>
                <c:pt idx="64">
                  <c:v>179.80000000000007</c:v>
                </c:pt>
                <c:pt idx="65">
                  <c:v>177.48000000000008</c:v>
                </c:pt>
                <c:pt idx="66">
                  <c:v>175.00000000000011</c:v>
                </c:pt>
                <c:pt idx="67">
                  <c:v>172.36000000000007</c:v>
                </c:pt>
                <c:pt idx="68">
                  <c:v>169.56000000000006</c:v>
                </c:pt>
                <c:pt idx="69">
                  <c:v>166.60000000000002</c:v>
                </c:pt>
                <c:pt idx="70">
                  <c:v>163.48000000000008</c:v>
                </c:pt>
                <c:pt idx="71">
                  <c:v>160.2000000000001</c:v>
                </c:pt>
                <c:pt idx="72">
                  <c:v>156.76000000000005</c:v>
                </c:pt>
                <c:pt idx="73">
                  <c:v>153.16000000000008</c:v>
                </c:pt>
                <c:pt idx="74">
                  <c:v>149.40000000000003</c:v>
                </c:pt>
                <c:pt idx="75">
                  <c:v>145.48000000000008</c:v>
                </c:pt>
                <c:pt idx="76">
                  <c:v>141.40000000000009</c:v>
                </c:pt>
                <c:pt idx="77">
                  <c:v>137.16000000000008</c:v>
                </c:pt>
                <c:pt idx="78">
                  <c:v>132.7600000000001</c:v>
                </c:pt>
                <c:pt idx="79">
                  <c:v>128.20000000000005</c:v>
                </c:pt>
                <c:pt idx="80">
                  <c:v>123.48000000000002</c:v>
                </c:pt>
                <c:pt idx="81">
                  <c:v>118.60000000000014</c:v>
                </c:pt>
                <c:pt idx="82">
                  <c:v>113.56000000000017</c:v>
                </c:pt>
                <c:pt idx="83">
                  <c:v>108.36000000000001</c:v>
                </c:pt>
                <c:pt idx="84">
                  <c:v>103</c:v>
                </c:pt>
                <c:pt idx="85">
                  <c:v>97.480000000000018</c:v>
                </c:pt>
                <c:pt idx="86">
                  <c:v>91.800000000000182</c:v>
                </c:pt>
                <c:pt idx="87">
                  <c:v>85.96000000000015</c:v>
                </c:pt>
                <c:pt idx="88">
                  <c:v>79.960000000000036</c:v>
                </c:pt>
                <c:pt idx="89">
                  <c:v>73.799999999999955</c:v>
                </c:pt>
                <c:pt idx="90">
                  <c:v>67.480000000000018</c:v>
                </c:pt>
                <c:pt idx="91">
                  <c:v>61.000000000000114</c:v>
                </c:pt>
                <c:pt idx="92">
                  <c:v>54.360000000000127</c:v>
                </c:pt>
                <c:pt idx="93">
                  <c:v>47.559999999999945</c:v>
                </c:pt>
                <c:pt idx="94">
                  <c:v>40.600000000000023</c:v>
                </c:pt>
                <c:pt idx="95">
                  <c:v>33.480000000000018</c:v>
                </c:pt>
                <c:pt idx="96">
                  <c:v>26.200000000000045</c:v>
                </c:pt>
                <c:pt idx="97">
                  <c:v>18.760000000000218</c:v>
                </c:pt>
                <c:pt idx="98">
                  <c:v>11.159999999999968</c:v>
                </c:pt>
                <c:pt idx="99">
                  <c:v>3.4000000000000909</c:v>
                </c:pt>
                <c:pt idx="100">
                  <c:v>-4.5199999999999818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E5A6-4162-AFBA-47B016262731}"/>
            </c:ext>
          </c:extLst>
        </c:ser>
        <c:ser>
          <c:idx val="88"/>
          <c:order val="88"/>
          <c:tx>
            <c:strRef>
              <c:f>'GRG vs Evo 3'!$CT$9</c:f>
              <c:strCache>
                <c:ptCount val="1"/>
                <c:pt idx="0">
                  <c:v>17,6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3'!$CT$10:$CT$110</c:f>
              <c:numCache>
                <c:formatCode>0.00</c:formatCode>
                <c:ptCount val="101"/>
                <c:pt idx="0">
                  <c:v>-10.520000000000095</c:v>
                </c:pt>
                <c:pt idx="1">
                  <c:v>-2.6000000000000796</c:v>
                </c:pt>
                <c:pt idx="2">
                  <c:v>5.1599999999999113</c:v>
                </c:pt>
                <c:pt idx="3">
                  <c:v>12.759999999999877</c:v>
                </c:pt>
                <c:pt idx="4">
                  <c:v>20.199999999999932</c:v>
                </c:pt>
                <c:pt idx="5">
                  <c:v>27.479999999999905</c:v>
                </c:pt>
                <c:pt idx="6">
                  <c:v>34.599999999999909</c:v>
                </c:pt>
                <c:pt idx="7">
                  <c:v>41.559999999999889</c:v>
                </c:pt>
                <c:pt idx="8">
                  <c:v>48.3599999999999</c:v>
                </c:pt>
                <c:pt idx="9">
                  <c:v>54.999999999999886</c:v>
                </c:pt>
                <c:pt idx="10">
                  <c:v>61.479999999999905</c:v>
                </c:pt>
                <c:pt idx="11">
                  <c:v>67.799999999999898</c:v>
                </c:pt>
                <c:pt idx="12">
                  <c:v>73.959999999999923</c:v>
                </c:pt>
                <c:pt idx="13">
                  <c:v>79.959999999999923</c:v>
                </c:pt>
                <c:pt idx="14">
                  <c:v>85.799999999999898</c:v>
                </c:pt>
                <c:pt idx="15">
                  <c:v>91.479999999999905</c:v>
                </c:pt>
                <c:pt idx="16">
                  <c:v>96.999999999999886</c:v>
                </c:pt>
                <c:pt idx="17">
                  <c:v>102.3599999999999</c:v>
                </c:pt>
                <c:pt idx="18">
                  <c:v>107.55999999999989</c:v>
                </c:pt>
                <c:pt idx="19">
                  <c:v>112.59999999999991</c:v>
                </c:pt>
                <c:pt idx="20">
                  <c:v>117.4799999999999</c:v>
                </c:pt>
                <c:pt idx="21">
                  <c:v>122.19999999999993</c:v>
                </c:pt>
                <c:pt idx="22">
                  <c:v>126.75999999999988</c:v>
                </c:pt>
                <c:pt idx="23">
                  <c:v>131.15999999999991</c:v>
                </c:pt>
                <c:pt idx="24">
                  <c:v>135.39999999999992</c:v>
                </c:pt>
                <c:pt idx="25">
                  <c:v>139.4799999999999</c:v>
                </c:pt>
                <c:pt idx="26">
                  <c:v>143.39999999999992</c:v>
                </c:pt>
                <c:pt idx="27">
                  <c:v>147.15999999999991</c:v>
                </c:pt>
                <c:pt idx="28">
                  <c:v>150.75999999999988</c:v>
                </c:pt>
                <c:pt idx="29">
                  <c:v>154.19999999999993</c:v>
                </c:pt>
                <c:pt idx="30">
                  <c:v>157.4799999999999</c:v>
                </c:pt>
                <c:pt idx="31">
                  <c:v>160.59999999999991</c:v>
                </c:pt>
                <c:pt idx="32">
                  <c:v>163.55999999999989</c:v>
                </c:pt>
                <c:pt idx="33">
                  <c:v>166.3599999999999</c:v>
                </c:pt>
                <c:pt idx="34">
                  <c:v>168.99999999999989</c:v>
                </c:pt>
                <c:pt idx="35">
                  <c:v>171.4799999999999</c:v>
                </c:pt>
                <c:pt idx="36">
                  <c:v>173.7999999999999</c:v>
                </c:pt>
                <c:pt idx="37">
                  <c:v>175.95999999999992</c:v>
                </c:pt>
                <c:pt idx="38">
                  <c:v>177.95999999999992</c:v>
                </c:pt>
                <c:pt idx="39">
                  <c:v>179.7999999999999</c:v>
                </c:pt>
                <c:pt idx="40">
                  <c:v>181.4799999999999</c:v>
                </c:pt>
                <c:pt idx="41">
                  <c:v>182.99999999999989</c:v>
                </c:pt>
                <c:pt idx="42">
                  <c:v>184.3599999999999</c:v>
                </c:pt>
                <c:pt idx="43">
                  <c:v>185.55999999999989</c:v>
                </c:pt>
                <c:pt idx="44">
                  <c:v>186.59999999999991</c:v>
                </c:pt>
                <c:pt idx="45">
                  <c:v>187.4799999999999</c:v>
                </c:pt>
                <c:pt idx="46">
                  <c:v>188.19999999999993</c:v>
                </c:pt>
                <c:pt idx="47">
                  <c:v>188.75999999999988</c:v>
                </c:pt>
                <c:pt idx="48">
                  <c:v>189.15999999999991</c:v>
                </c:pt>
                <c:pt idx="49">
                  <c:v>189.39999999999986</c:v>
                </c:pt>
                <c:pt idx="50">
                  <c:v>189.4799999999999</c:v>
                </c:pt>
                <c:pt idx="51">
                  <c:v>189.39999999999992</c:v>
                </c:pt>
                <c:pt idx="52">
                  <c:v>189.15999999999991</c:v>
                </c:pt>
                <c:pt idx="53">
                  <c:v>188.75999999999993</c:v>
                </c:pt>
                <c:pt idx="54">
                  <c:v>188.19999999999987</c:v>
                </c:pt>
                <c:pt idx="55">
                  <c:v>187.4799999999999</c:v>
                </c:pt>
                <c:pt idx="56">
                  <c:v>186.59999999999991</c:v>
                </c:pt>
                <c:pt idx="57">
                  <c:v>185.55999999999989</c:v>
                </c:pt>
                <c:pt idx="58">
                  <c:v>184.3599999999999</c:v>
                </c:pt>
                <c:pt idx="59">
                  <c:v>182.99999999999989</c:v>
                </c:pt>
                <c:pt idx="60">
                  <c:v>181.4799999999999</c:v>
                </c:pt>
                <c:pt idx="61">
                  <c:v>179.79999999999995</c:v>
                </c:pt>
                <c:pt idx="62">
                  <c:v>177.95999999999992</c:v>
                </c:pt>
                <c:pt idx="63">
                  <c:v>175.95999999999992</c:v>
                </c:pt>
                <c:pt idx="64">
                  <c:v>173.7999999999999</c:v>
                </c:pt>
                <c:pt idx="65">
                  <c:v>171.4799999999999</c:v>
                </c:pt>
                <c:pt idx="66">
                  <c:v>168.99999999999989</c:v>
                </c:pt>
                <c:pt idx="67">
                  <c:v>166.3599999999999</c:v>
                </c:pt>
                <c:pt idx="68">
                  <c:v>163.55999999999995</c:v>
                </c:pt>
                <c:pt idx="69">
                  <c:v>160.59999999999991</c:v>
                </c:pt>
                <c:pt idx="70">
                  <c:v>157.4799999999999</c:v>
                </c:pt>
                <c:pt idx="71">
                  <c:v>154.19999999999993</c:v>
                </c:pt>
                <c:pt idx="72">
                  <c:v>150.75999999999988</c:v>
                </c:pt>
                <c:pt idx="73">
                  <c:v>147.15999999999991</c:v>
                </c:pt>
                <c:pt idx="74">
                  <c:v>143.39999999999986</c:v>
                </c:pt>
                <c:pt idx="75">
                  <c:v>139.4799999999999</c:v>
                </c:pt>
                <c:pt idx="76">
                  <c:v>135.39999999999986</c:v>
                </c:pt>
                <c:pt idx="77">
                  <c:v>131.15999999999985</c:v>
                </c:pt>
                <c:pt idx="78">
                  <c:v>126.75999999999988</c:v>
                </c:pt>
                <c:pt idx="79">
                  <c:v>122.19999999999982</c:v>
                </c:pt>
                <c:pt idx="80">
                  <c:v>117.4799999999999</c:v>
                </c:pt>
                <c:pt idx="81">
                  <c:v>112.59999999999991</c:v>
                </c:pt>
                <c:pt idx="82">
                  <c:v>107.55999999999995</c:v>
                </c:pt>
                <c:pt idx="83">
                  <c:v>102.3599999999999</c:v>
                </c:pt>
                <c:pt idx="84">
                  <c:v>96.999999999999886</c:v>
                </c:pt>
                <c:pt idx="85">
                  <c:v>91.479999999999905</c:v>
                </c:pt>
                <c:pt idx="86">
                  <c:v>85.799999999999955</c:v>
                </c:pt>
                <c:pt idx="87">
                  <c:v>79.960000000000036</c:v>
                </c:pt>
                <c:pt idx="88">
                  <c:v>73.959999999999809</c:v>
                </c:pt>
                <c:pt idx="89">
                  <c:v>67.799999999999841</c:v>
                </c:pt>
                <c:pt idx="90">
                  <c:v>61.479999999999905</c:v>
                </c:pt>
                <c:pt idx="91">
                  <c:v>55</c:v>
                </c:pt>
                <c:pt idx="92">
                  <c:v>48.3599999999999</c:v>
                </c:pt>
                <c:pt idx="93">
                  <c:v>41.559999999999832</c:v>
                </c:pt>
                <c:pt idx="94">
                  <c:v>34.599999999999909</c:v>
                </c:pt>
                <c:pt idx="95">
                  <c:v>27.479999999999905</c:v>
                </c:pt>
                <c:pt idx="96">
                  <c:v>20.199999999999932</c:v>
                </c:pt>
                <c:pt idx="97">
                  <c:v>12.759999999999991</c:v>
                </c:pt>
                <c:pt idx="98">
                  <c:v>5.1599999999998545</c:v>
                </c:pt>
                <c:pt idx="99">
                  <c:v>-2.6000000000001364</c:v>
                </c:pt>
                <c:pt idx="100">
                  <c:v>-10.520000000000095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E5A6-4162-AFBA-47B016262731}"/>
            </c:ext>
          </c:extLst>
        </c:ser>
        <c:ser>
          <c:idx val="89"/>
          <c:order val="89"/>
          <c:tx>
            <c:strRef>
              <c:f>'GRG vs Evo 3'!$CU$9</c:f>
              <c:strCache>
                <c:ptCount val="1"/>
                <c:pt idx="0">
                  <c:v>17,8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3'!$CU$10:$CU$110</c:f>
              <c:numCache>
                <c:formatCode>0.00</c:formatCode>
                <c:ptCount val="101"/>
                <c:pt idx="0">
                  <c:v>-16.680000000000064</c:v>
                </c:pt>
                <c:pt idx="1">
                  <c:v>-8.7600000000000477</c:v>
                </c:pt>
                <c:pt idx="2">
                  <c:v>-1.0000000000000568</c:v>
                </c:pt>
                <c:pt idx="3">
                  <c:v>6.5999999999999091</c:v>
                </c:pt>
                <c:pt idx="4">
                  <c:v>14.039999999999964</c:v>
                </c:pt>
                <c:pt idx="5">
                  <c:v>21.319999999999936</c:v>
                </c:pt>
                <c:pt idx="6">
                  <c:v>28.439999999999941</c:v>
                </c:pt>
                <c:pt idx="7">
                  <c:v>35.39999999999992</c:v>
                </c:pt>
                <c:pt idx="8">
                  <c:v>42.199999999999932</c:v>
                </c:pt>
                <c:pt idx="9">
                  <c:v>48.839999999999918</c:v>
                </c:pt>
                <c:pt idx="10">
                  <c:v>55.319999999999936</c:v>
                </c:pt>
                <c:pt idx="11">
                  <c:v>61.63999999999993</c:v>
                </c:pt>
                <c:pt idx="12">
                  <c:v>67.799999999999955</c:v>
                </c:pt>
                <c:pt idx="13">
                  <c:v>73.799999999999955</c:v>
                </c:pt>
                <c:pt idx="14">
                  <c:v>79.63999999999993</c:v>
                </c:pt>
                <c:pt idx="15">
                  <c:v>85.319999999999936</c:v>
                </c:pt>
                <c:pt idx="16">
                  <c:v>90.839999999999918</c:v>
                </c:pt>
                <c:pt idx="17">
                  <c:v>96.199999999999932</c:v>
                </c:pt>
                <c:pt idx="18">
                  <c:v>101.39999999999992</c:v>
                </c:pt>
                <c:pt idx="19">
                  <c:v>106.43999999999994</c:v>
                </c:pt>
                <c:pt idx="20">
                  <c:v>111.31999999999994</c:v>
                </c:pt>
                <c:pt idx="21">
                  <c:v>116.03999999999996</c:v>
                </c:pt>
                <c:pt idx="22">
                  <c:v>120.59999999999991</c:v>
                </c:pt>
                <c:pt idx="23">
                  <c:v>124.99999999999994</c:v>
                </c:pt>
                <c:pt idx="24">
                  <c:v>129.23999999999995</c:v>
                </c:pt>
                <c:pt idx="25">
                  <c:v>133.31999999999994</c:v>
                </c:pt>
                <c:pt idx="26">
                  <c:v>137.23999999999995</c:v>
                </c:pt>
                <c:pt idx="27">
                  <c:v>140.99999999999994</c:v>
                </c:pt>
                <c:pt idx="28">
                  <c:v>144.59999999999991</c:v>
                </c:pt>
                <c:pt idx="29">
                  <c:v>148.03999999999996</c:v>
                </c:pt>
                <c:pt idx="30">
                  <c:v>151.31999999999994</c:v>
                </c:pt>
                <c:pt idx="31">
                  <c:v>154.43999999999994</c:v>
                </c:pt>
                <c:pt idx="32">
                  <c:v>157.39999999999992</c:v>
                </c:pt>
                <c:pt idx="33">
                  <c:v>160.19999999999993</c:v>
                </c:pt>
                <c:pt idx="34">
                  <c:v>162.83999999999992</c:v>
                </c:pt>
                <c:pt idx="35">
                  <c:v>165.31999999999994</c:v>
                </c:pt>
                <c:pt idx="36">
                  <c:v>167.63999999999993</c:v>
                </c:pt>
                <c:pt idx="37">
                  <c:v>169.79999999999995</c:v>
                </c:pt>
                <c:pt idx="38">
                  <c:v>171.79999999999995</c:v>
                </c:pt>
                <c:pt idx="39">
                  <c:v>173.63999999999993</c:v>
                </c:pt>
                <c:pt idx="40">
                  <c:v>175.31999999999994</c:v>
                </c:pt>
                <c:pt idx="41">
                  <c:v>176.83999999999992</c:v>
                </c:pt>
                <c:pt idx="42">
                  <c:v>178.19999999999993</c:v>
                </c:pt>
                <c:pt idx="43">
                  <c:v>179.39999999999992</c:v>
                </c:pt>
                <c:pt idx="44">
                  <c:v>180.43999999999994</c:v>
                </c:pt>
                <c:pt idx="45">
                  <c:v>181.31999999999994</c:v>
                </c:pt>
                <c:pt idx="46">
                  <c:v>182.03999999999996</c:v>
                </c:pt>
                <c:pt idx="47">
                  <c:v>182.59999999999991</c:v>
                </c:pt>
                <c:pt idx="48">
                  <c:v>182.99999999999994</c:v>
                </c:pt>
                <c:pt idx="49">
                  <c:v>183.2399999999999</c:v>
                </c:pt>
                <c:pt idx="50">
                  <c:v>183.31999999999994</c:v>
                </c:pt>
                <c:pt idx="51">
                  <c:v>183.23999999999995</c:v>
                </c:pt>
                <c:pt idx="52">
                  <c:v>182.99999999999994</c:v>
                </c:pt>
                <c:pt idx="53">
                  <c:v>182.59999999999997</c:v>
                </c:pt>
                <c:pt idx="54">
                  <c:v>182.03999999999991</c:v>
                </c:pt>
                <c:pt idx="55">
                  <c:v>181.31999999999994</c:v>
                </c:pt>
                <c:pt idx="56">
                  <c:v>180.43999999999994</c:v>
                </c:pt>
                <c:pt idx="57">
                  <c:v>179.39999999999992</c:v>
                </c:pt>
                <c:pt idx="58">
                  <c:v>178.19999999999993</c:v>
                </c:pt>
                <c:pt idx="59">
                  <c:v>176.83999999999992</c:v>
                </c:pt>
                <c:pt idx="60">
                  <c:v>175.31999999999994</c:v>
                </c:pt>
                <c:pt idx="61">
                  <c:v>173.64</c:v>
                </c:pt>
                <c:pt idx="62">
                  <c:v>171.79999999999995</c:v>
                </c:pt>
                <c:pt idx="63">
                  <c:v>169.79999999999995</c:v>
                </c:pt>
                <c:pt idx="64">
                  <c:v>167.63999999999993</c:v>
                </c:pt>
                <c:pt idx="65">
                  <c:v>165.31999999999994</c:v>
                </c:pt>
                <c:pt idx="66">
                  <c:v>162.83999999999992</c:v>
                </c:pt>
                <c:pt idx="67">
                  <c:v>160.19999999999993</c:v>
                </c:pt>
                <c:pt idx="68">
                  <c:v>157.39999999999998</c:v>
                </c:pt>
                <c:pt idx="69">
                  <c:v>154.43999999999994</c:v>
                </c:pt>
                <c:pt idx="70">
                  <c:v>151.31999999999994</c:v>
                </c:pt>
                <c:pt idx="71">
                  <c:v>148.03999999999996</c:v>
                </c:pt>
                <c:pt idx="72">
                  <c:v>144.59999999999991</c:v>
                </c:pt>
                <c:pt idx="73">
                  <c:v>141</c:v>
                </c:pt>
                <c:pt idx="74">
                  <c:v>137.2399999999999</c:v>
                </c:pt>
                <c:pt idx="75">
                  <c:v>133.31999999999994</c:v>
                </c:pt>
                <c:pt idx="76">
                  <c:v>129.24</c:v>
                </c:pt>
                <c:pt idx="77">
                  <c:v>124.99999999999989</c:v>
                </c:pt>
                <c:pt idx="78">
                  <c:v>120.59999999999991</c:v>
                </c:pt>
                <c:pt idx="79">
                  <c:v>116.03999999999996</c:v>
                </c:pt>
                <c:pt idx="80">
                  <c:v>111.31999999999994</c:v>
                </c:pt>
                <c:pt idx="81">
                  <c:v>106.43999999999994</c:v>
                </c:pt>
                <c:pt idx="82">
                  <c:v>101.39999999999998</c:v>
                </c:pt>
                <c:pt idx="83">
                  <c:v>96.199999999999818</c:v>
                </c:pt>
                <c:pt idx="84">
                  <c:v>90.839999999999918</c:v>
                </c:pt>
                <c:pt idx="85">
                  <c:v>85.319999999999936</c:v>
                </c:pt>
                <c:pt idx="86">
                  <c:v>79.639999999999986</c:v>
                </c:pt>
                <c:pt idx="87">
                  <c:v>73.799999999999955</c:v>
                </c:pt>
                <c:pt idx="88">
                  <c:v>67.799999999999841</c:v>
                </c:pt>
                <c:pt idx="89">
                  <c:v>61.639999999999873</c:v>
                </c:pt>
                <c:pt idx="90">
                  <c:v>55.319999999999936</c:v>
                </c:pt>
                <c:pt idx="91">
                  <c:v>48.839999999999918</c:v>
                </c:pt>
                <c:pt idx="92">
                  <c:v>42.200000000000045</c:v>
                </c:pt>
                <c:pt idx="93">
                  <c:v>35.399999999999864</c:v>
                </c:pt>
                <c:pt idx="94">
                  <c:v>28.439999999999827</c:v>
                </c:pt>
                <c:pt idx="95">
                  <c:v>21.319999999999936</c:v>
                </c:pt>
                <c:pt idx="96">
                  <c:v>14.039999999999964</c:v>
                </c:pt>
                <c:pt idx="97">
                  <c:v>6.6000000000000227</c:v>
                </c:pt>
                <c:pt idx="98">
                  <c:v>-1.0000000000002274</c:v>
                </c:pt>
                <c:pt idx="99">
                  <c:v>-8.7600000000001046</c:v>
                </c:pt>
                <c:pt idx="100">
                  <c:v>-16.680000000000064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E5A6-4162-AFBA-47B016262731}"/>
            </c:ext>
          </c:extLst>
        </c:ser>
        <c:ser>
          <c:idx val="90"/>
          <c:order val="90"/>
          <c:tx>
            <c:strRef>
              <c:f>'GRG vs Evo 3'!$CV$9</c:f>
              <c:strCache>
                <c:ptCount val="1"/>
                <c:pt idx="0">
                  <c:v>18,0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3'!$CV$10:$CV$110</c:f>
              <c:numCache>
                <c:formatCode>0.00</c:formatCode>
                <c:ptCount val="101"/>
                <c:pt idx="0">
                  <c:v>-23</c:v>
                </c:pt>
                <c:pt idx="1">
                  <c:v>-15.079999999999984</c:v>
                </c:pt>
                <c:pt idx="2">
                  <c:v>-7.3199999999999932</c:v>
                </c:pt>
                <c:pt idx="3">
                  <c:v>0.27999999999997272</c:v>
                </c:pt>
                <c:pt idx="4">
                  <c:v>7.7200000000000273</c:v>
                </c:pt>
                <c:pt idx="5">
                  <c:v>15</c:v>
                </c:pt>
                <c:pt idx="6">
                  <c:v>22.120000000000005</c:v>
                </c:pt>
                <c:pt idx="7">
                  <c:v>29.079999999999984</c:v>
                </c:pt>
                <c:pt idx="8">
                  <c:v>35.879999999999995</c:v>
                </c:pt>
                <c:pt idx="9">
                  <c:v>42.519999999999982</c:v>
                </c:pt>
                <c:pt idx="10">
                  <c:v>49</c:v>
                </c:pt>
                <c:pt idx="11">
                  <c:v>55.319999999999993</c:v>
                </c:pt>
                <c:pt idx="12">
                  <c:v>61.480000000000018</c:v>
                </c:pt>
                <c:pt idx="13">
                  <c:v>67.480000000000018</c:v>
                </c:pt>
                <c:pt idx="14">
                  <c:v>73.319999999999993</c:v>
                </c:pt>
                <c:pt idx="15">
                  <c:v>79</c:v>
                </c:pt>
                <c:pt idx="16">
                  <c:v>84.519999999999982</c:v>
                </c:pt>
                <c:pt idx="17">
                  <c:v>89.88</c:v>
                </c:pt>
                <c:pt idx="18">
                  <c:v>95.079999999999984</c:v>
                </c:pt>
                <c:pt idx="19">
                  <c:v>100.12</c:v>
                </c:pt>
                <c:pt idx="20">
                  <c:v>105</c:v>
                </c:pt>
                <c:pt idx="21">
                  <c:v>109.72000000000003</c:v>
                </c:pt>
                <c:pt idx="22">
                  <c:v>114.27999999999997</c:v>
                </c:pt>
                <c:pt idx="23">
                  <c:v>118.68</c:v>
                </c:pt>
                <c:pt idx="24">
                  <c:v>122.92000000000002</c:v>
                </c:pt>
                <c:pt idx="25">
                  <c:v>127</c:v>
                </c:pt>
                <c:pt idx="26">
                  <c:v>130.92000000000002</c:v>
                </c:pt>
                <c:pt idx="27">
                  <c:v>134.68</c:v>
                </c:pt>
                <c:pt idx="28">
                  <c:v>138.27999999999997</c:v>
                </c:pt>
                <c:pt idx="29">
                  <c:v>141.72000000000003</c:v>
                </c:pt>
                <c:pt idx="30">
                  <c:v>145</c:v>
                </c:pt>
                <c:pt idx="31">
                  <c:v>148.12</c:v>
                </c:pt>
                <c:pt idx="32">
                  <c:v>151.07999999999998</c:v>
                </c:pt>
                <c:pt idx="33">
                  <c:v>153.88</c:v>
                </c:pt>
                <c:pt idx="34">
                  <c:v>156.51999999999998</c:v>
                </c:pt>
                <c:pt idx="35">
                  <c:v>159</c:v>
                </c:pt>
                <c:pt idx="36">
                  <c:v>161.32</c:v>
                </c:pt>
                <c:pt idx="37">
                  <c:v>163.48000000000002</c:v>
                </c:pt>
                <c:pt idx="38">
                  <c:v>165.48000000000002</c:v>
                </c:pt>
                <c:pt idx="39">
                  <c:v>167.32</c:v>
                </c:pt>
                <c:pt idx="40">
                  <c:v>169</c:v>
                </c:pt>
                <c:pt idx="41">
                  <c:v>170.51999999999998</c:v>
                </c:pt>
                <c:pt idx="42">
                  <c:v>171.88</c:v>
                </c:pt>
                <c:pt idx="43">
                  <c:v>173.07999999999998</c:v>
                </c:pt>
                <c:pt idx="44">
                  <c:v>174.12</c:v>
                </c:pt>
                <c:pt idx="45">
                  <c:v>175</c:v>
                </c:pt>
                <c:pt idx="46">
                  <c:v>175.72000000000003</c:v>
                </c:pt>
                <c:pt idx="47">
                  <c:v>176.27999999999997</c:v>
                </c:pt>
                <c:pt idx="48">
                  <c:v>176.68</c:v>
                </c:pt>
                <c:pt idx="49">
                  <c:v>176.91999999999996</c:v>
                </c:pt>
                <c:pt idx="50">
                  <c:v>177</c:v>
                </c:pt>
                <c:pt idx="51">
                  <c:v>176.92000000000002</c:v>
                </c:pt>
                <c:pt idx="52">
                  <c:v>176.68</c:v>
                </c:pt>
                <c:pt idx="53">
                  <c:v>176.28000000000003</c:v>
                </c:pt>
                <c:pt idx="54">
                  <c:v>175.71999999999997</c:v>
                </c:pt>
                <c:pt idx="55">
                  <c:v>175</c:v>
                </c:pt>
                <c:pt idx="56">
                  <c:v>174.12</c:v>
                </c:pt>
                <c:pt idx="57">
                  <c:v>173.07999999999998</c:v>
                </c:pt>
                <c:pt idx="58">
                  <c:v>171.88</c:v>
                </c:pt>
                <c:pt idx="59">
                  <c:v>170.51999999999998</c:v>
                </c:pt>
                <c:pt idx="60">
                  <c:v>169</c:v>
                </c:pt>
                <c:pt idx="61">
                  <c:v>167.32000000000005</c:v>
                </c:pt>
                <c:pt idx="62">
                  <c:v>165.48000000000002</c:v>
                </c:pt>
                <c:pt idx="63">
                  <c:v>163.48000000000002</c:v>
                </c:pt>
                <c:pt idx="64">
                  <c:v>161.32</c:v>
                </c:pt>
                <c:pt idx="65">
                  <c:v>159</c:v>
                </c:pt>
                <c:pt idx="66">
                  <c:v>156.51999999999998</c:v>
                </c:pt>
                <c:pt idx="67">
                  <c:v>153.88</c:v>
                </c:pt>
                <c:pt idx="68">
                  <c:v>151.08000000000004</c:v>
                </c:pt>
                <c:pt idx="69">
                  <c:v>148.12</c:v>
                </c:pt>
                <c:pt idx="70">
                  <c:v>145</c:v>
                </c:pt>
                <c:pt idx="71">
                  <c:v>141.72000000000003</c:v>
                </c:pt>
                <c:pt idx="72">
                  <c:v>138.27999999999997</c:v>
                </c:pt>
                <c:pt idx="73">
                  <c:v>134.68000000000006</c:v>
                </c:pt>
                <c:pt idx="74">
                  <c:v>130.91999999999996</c:v>
                </c:pt>
                <c:pt idx="75">
                  <c:v>127</c:v>
                </c:pt>
                <c:pt idx="76">
                  <c:v>122.92000000000007</c:v>
                </c:pt>
                <c:pt idx="77">
                  <c:v>118.67999999999995</c:v>
                </c:pt>
                <c:pt idx="78">
                  <c:v>114.27999999999997</c:v>
                </c:pt>
                <c:pt idx="79">
                  <c:v>109.72000000000003</c:v>
                </c:pt>
                <c:pt idx="80">
                  <c:v>105</c:v>
                </c:pt>
                <c:pt idx="81">
                  <c:v>100.12</c:v>
                </c:pt>
                <c:pt idx="82">
                  <c:v>95.080000000000041</c:v>
                </c:pt>
                <c:pt idx="83">
                  <c:v>89.879999999999882</c:v>
                </c:pt>
                <c:pt idx="84">
                  <c:v>84.519999999999982</c:v>
                </c:pt>
                <c:pt idx="85">
                  <c:v>79</c:v>
                </c:pt>
                <c:pt idx="86">
                  <c:v>73.32000000000005</c:v>
                </c:pt>
                <c:pt idx="87">
                  <c:v>67.480000000000018</c:v>
                </c:pt>
                <c:pt idx="88">
                  <c:v>61.479999999999905</c:v>
                </c:pt>
                <c:pt idx="89">
                  <c:v>55.319999999999936</c:v>
                </c:pt>
                <c:pt idx="90">
                  <c:v>49</c:v>
                </c:pt>
                <c:pt idx="91">
                  <c:v>42.519999999999982</c:v>
                </c:pt>
                <c:pt idx="92">
                  <c:v>35.880000000000109</c:v>
                </c:pt>
                <c:pt idx="93">
                  <c:v>29.079999999999927</c:v>
                </c:pt>
                <c:pt idx="94">
                  <c:v>22.119999999999891</c:v>
                </c:pt>
                <c:pt idx="95">
                  <c:v>15</c:v>
                </c:pt>
                <c:pt idx="96">
                  <c:v>7.7200000000000273</c:v>
                </c:pt>
                <c:pt idx="97">
                  <c:v>0.2800000000000864</c:v>
                </c:pt>
                <c:pt idx="98">
                  <c:v>-7.3200000000001637</c:v>
                </c:pt>
                <c:pt idx="99">
                  <c:v>-15.080000000000041</c:v>
                </c:pt>
                <c:pt idx="100">
                  <c:v>-23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E5A6-4162-AFBA-47B016262731}"/>
            </c:ext>
          </c:extLst>
        </c:ser>
        <c:ser>
          <c:idx val="91"/>
          <c:order val="91"/>
          <c:tx>
            <c:strRef>
              <c:f>'GRG vs Evo 3'!$CW$9</c:f>
              <c:strCache>
                <c:ptCount val="1"/>
                <c:pt idx="0">
                  <c:v>18,2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3'!$CW$10:$CW$110</c:f>
              <c:numCache>
                <c:formatCode>0.00</c:formatCode>
                <c:ptCount val="101"/>
                <c:pt idx="0">
                  <c:v>-29.479999999999961</c:v>
                </c:pt>
                <c:pt idx="1">
                  <c:v>-21.559999999999945</c:v>
                </c:pt>
                <c:pt idx="2">
                  <c:v>-13.799999999999955</c:v>
                </c:pt>
                <c:pt idx="3">
                  <c:v>-6.1999999999999886</c:v>
                </c:pt>
                <c:pt idx="4">
                  <c:v>1.2400000000000091</c:v>
                </c:pt>
                <c:pt idx="5">
                  <c:v>8.5200000000000387</c:v>
                </c:pt>
                <c:pt idx="6">
                  <c:v>15.640000000000043</c:v>
                </c:pt>
                <c:pt idx="7">
                  <c:v>22.600000000000023</c:v>
                </c:pt>
                <c:pt idx="8">
                  <c:v>29.400000000000034</c:v>
                </c:pt>
                <c:pt idx="9">
                  <c:v>36.04000000000002</c:v>
                </c:pt>
                <c:pt idx="10">
                  <c:v>42.520000000000039</c:v>
                </c:pt>
                <c:pt idx="11">
                  <c:v>48.840000000000032</c:v>
                </c:pt>
                <c:pt idx="12">
                  <c:v>55.000000000000057</c:v>
                </c:pt>
                <c:pt idx="13">
                  <c:v>61.000000000000057</c:v>
                </c:pt>
                <c:pt idx="14">
                  <c:v>66.840000000000032</c:v>
                </c:pt>
                <c:pt idx="15">
                  <c:v>72.520000000000039</c:v>
                </c:pt>
                <c:pt idx="16">
                  <c:v>78.04000000000002</c:v>
                </c:pt>
                <c:pt idx="17">
                  <c:v>83.400000000000034</c:v>
                </c:pt>
                <c:pt idx="18">
                  <c:v>88.600000000000023</c:v>
                </c:pt>
                <c:pt idx="19">
                  <c:v>93.640000000000043</c:v>
                </c:pt>
                <c:pt idx="20">
                  <c:v>98.520000000000039</c:v>
                </c:pt>
                <c:pt idx="21">
                  <c:v>103.24000000000007</c:v>
                </c:pt>
                <c:pt idx="22">
                  <c:v>107.80000000000001</c:v>
                </c:pt>
                <c:pt idx="23">
                  <c:v>112.20000000000005</c:v>
                </c:pt>
                <c:pt idx="24">
                  <c:v>116.44000000000005</c:v>
                </c:pt>
                <c:pt idx="25">
                  <c:v>120.52000000000004</c:v>
                </c:pt>
                <c:pt idx="26">
                  <c:v>124.44000000000005</c:v>
                </c:pt>
                <c:pt idx="27">
                  <c:v>128.20000000000005</c:v>
                </c:pt>
                <c:pt idx="28">
                  <c:v>131.80000000000001</c:v>
                </c:pt>
                <c:pt idx="29">
                  <c:v>135.24000000000007</c:v>
                </c:pt>
                <c:pt idx="30">
                  <c:v>138.52000000000004</c:v>
                </c:pt>
                <c:pt idx="31">
                  <c:v>141.64000000000004</c:v>
                </c:pt>
                <c:pt idx="32">
                  <c:v>144.60000000000002</c:v>
                </c:pt>
                <c:pt idx="33">
                  <c:v>147.40000000000003</c:v>
                </c:pt>
                <c:pt idx="34">
                  <c:v>150.04000000000002</c:v>
                </c:pt>
                <c:pt idx="35">
                  <c:v>152.52000000000004</c:v>
                </c:pt>
                <c:pt idx="36">
                  <c:v>154.84000000000003</c:v>
                </c:pt>
                <c:pt idx="37">
                  <c:v>157.00000000000006</c:v>
                </c:pt>
                <c:pt idx="38">
                  <c:v>159.00000000000006</c:v>
                </c:pt>
                <c:pt idx="39">
                  <c:v>160.84000000000003</c:v>
                </c:pt>
                <c:pt idx="40">
                  <c:v>162.52000000000004</c:v>
                </c:pt>
                <c:pt idx="41">
                  <c:v>164.04000000000008</c:v>
                </c:pt>
                <c:pt idx="42">
                  <c:v>165.40000000000003</c:v>
                </c:pt>
                <c:pt idx="43">
                  <c:v>166.60000000000002</c:v>
                </c:pt>
                <c:pt idx="44">
                  <c:v>167.64000000000004</c:v>
                </c:pt>
                <c:pt idx="45">
                  <c:v>168.52000000000004</c:v>
                </c:pt>
                <c:pt idx="46">
                  <c:v>169.24000000000007</c:v>
                </c:pt>
                <c:pt idx="47">
                  <c:v>169.8</c:v>
                </c:pt>
                <c:pt idx="48">
                  <c:v>170.20000000000005</c:v>
                </c:pt>
                <c:pt idx="49">
                  <c:v>170.44000000000005</c:v>
                </c:pt>
                <c:pt idx="50">
                  <c:v>170.52000000000004</c:v>
                </c:pt>
                <c:pt idx="51">
                  <c:v>170.44000000000005</c:v>
                </c:pt>
                <c:pt idx="52">
                  <c:v>170.20000000000005</c:v>
                </c:pt>
                <c:pt idx="53">
                  <c:v>169.80000000000007</c:v>
                </c:pt>
                <c:pt idx="54">
                  <c:v>169.24</c:v>
                </c:pt>
                <c:pt idx="55">
                  <c:v>168.52000000000004</c:v>
                </c:pt>
                <c:pt idx="56">
                  <c:v>167.64000000000004</c:v>
                </c:pt>
                <c:pt idx="57">
                  <c:v>166.60000000000002</c:v>
                </c:pt>
                <c:pt idx="58">
                  <c:v>165.40000000000003</c:v>
                </c:pt>
                <c:pt idx="59">
                  <c:v>164.04000000000002</c:v>
                </c:pt>
                <c:pt idx="60">
                  <c:v>162.52000000000004</c:v>
                </c:pt>
                <c:pt idx="61">
                  <c:v>160.84000000000003</c:v>
                </c:pt>
                <c:pt idx="62">
                  <c:v>159</c:v>
                </c:pt>
                <c:pt idx="63">
                  <c:v>157.00000000000006</c:v>
                </c:pt>
                <c:pt idx="64">
                  <c:v>154.84000000000003</c:v>
                </c:pt>
                <c:pt idx="65">
                  <c:v>152.52000000000004</c:v>
                </c:pt>
                <c:pt idx="66">
                  <c:v>150.04000000000008</c:v>
                </c:pt>
                <c:pt idx="67">
                  <c:v>147.40000000000003</c:v>
                </c:pt>
                <c:pt idx="68">
                  <c:v>144.60000000000002</c:v>
                </c:pt>
                <c:pt idx="69">
                  <c:v>141.63999999999999</c:v>
                </c:pt>
                <c:pt idx="70">
                  <c:v>138.52000000000004</c:v>
                </c:pt>
                <c:pt idx="71">
                  <c:v>135.24</c:v>
                </c:pt>
                <c:pt idx="72">
                  <c:v>131.79999999999995</c:v>
                </c:pt>
                <c:pt idx="73">
                  <c:v>128.20000000000005</c:v>
                </c:pt>
                <c:pt idx="74">
                  <c:v>124.44000000000005</c:v>
                </c:pt>
                <c:pt idx="75">
                  <c:v>120.51999999999998</c:v>
                </c:pt>
                <c:pt idx="76">
                  <c:v>116.44000000000005</c:v>
                </c:pt>
                <c:pt idx="77">
                  <c:v>112.20000000000005</c:v>
                </c:pt>
                <c:pt idx="78">
                  <c:v>107.80000000000007</c:v>
                </c:pt>
                <c:pt idx="79">
                  <c:v>103.24000000000001</c:v>
                </c:pt>
                <c:pt idx="80">
                  <c:v>98.519999999999982</c:v>
                </c:pt>
                <c:pt idx="81">
                  <c:v>93.6400000000001</c:v>
                </c:pt>
                <c:pt idx="82">
                  <c:v>88.600000000000136</c:v>
                </c:pt>
                <c:pt idx="83">
                  <c:v>83.399999999999977</c:v>
                </c:pt>
                <c:pt idx="84">
                  <c:v>78.039999999999964</c:v>
                </c:pt>
                <c:pt idx="85">
                  <c:v>72.519999999999982</c:v>
                </c:pt>
                <c:pt idx="86">
                  <c:v>66.840000000000146</c:v>
                </c:pt>
                <c:pt idx="87">
                  <c:v>61.000000000000114</c:v>
                </c:pt>
                <c:pt idx="88">
                  <c:v>55</c:v>
                </c:pt>
                <c:pt idx="89">
                  <c:v>48.839999999999918</c:v>
                </c:pt>
                <c:pt idx="90">
                  <c:v>42.519999999999982</c:v>
                </c:pt>
                <c:pt idx="91">
                  <c:v>36.040000000000077</c:v>
                </c:pt>
                <c:pt idx="92">
                  <c:v>29.400000000000091</c:v>
                </c:pt>
                <c:pt idx="93">
                  <c:v>22.599999999999909</c:v>
                </c:pt>
                <c:pt idx="94">
                  <c:v>15.639999999999986</c:v>
                </c:pt>
                <c:pt idx="95">
                  <c:v>8.5199999999999818</c:v>
                </c:pt>
                <c:pt idx="96">
                  <c:v>1.2400000000000091</c:v>
                </c:pt>
                <c:pt idx="97">
                  <c:v>-6.1999999999998181</c:v>
                </c:pt>
                <c:pt idx="98">
                  <c:v>-13.800000000000068</c:v>
                </c:pt>
                <c:pt idx="99">
                  <c:v>-21.559999999999945</c:v>
                </c:pt>
                <c:pt idx="100">
                  <c:v>-29.480000000000018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E5A6-4162-AFBA-47B016262731}"/>
            </c:ext>
          </c:extLst>
        </c:ser>
        <c:ser>
          <c:idx val="92"/>
          <c:order val="92"/>
          <c:tx>
            <c:strRef>
              <c:f>'GRG vs Evo 3'!$CX$9</c:f>
              <c:strCache>
                <c:ptCount val="1"/>
                <c:pt idx="0">
                  <c:v>18,4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3'!$CX$10:$CX$110</c:f>
              <c:numCache>
                <c:formatCode>0.00</c:formatCode>
                <c:ptCount val="101"/>
                <c:pt idx="0">
                  <c:v>-36.119999999999948</c:v>
                </c:pt>
                <c:pt idx="1">
                  <c:v>-28.199999999999932</c:v>
                </c:pt>
                <c:pt idx="2">
                  <c:v>-20.439999999999941</c:v>
                </c:pt>
                <c:pt idx="3">
                  <c:v>-12.839999999999975</c:v>
                </c:pt>
                <c:pt idx="4">
                  <c:v>-5.3999999999999773</c:v>
                </c:pt>
                <c:pt idx="5">
                  <c:v>1.8800000000000523</c:v>
                </c:pt>
                <c:pt idx="6">
                  <c:v>9.0000000000000568</c:v>
                </c:pt>
                <c:pt idx="7">
                  <c:v>15.960000000000036</c:v>
                </c:pt>
                <c:pt idx="8">
                  <c:v>22.760000000000048</c:v>
                </c:pt>
                <c:pt idx="9">
                  <c:v>29.400000000000034</c:v>
                </c:pt>
                <c:pt idx="10">
                  <c:v>35.880000000000052</c:v>
                </c:pt>
                <c:pt idx="11">
                  <c:v>42.200000000000045</c:v>
                </c:pt>
                <c:pt idx="12">
                  <c:v>48.36000000000007</c:v>
                </c:pt>
                <c:pt idx="13">
                  <c:v>54.36000000000007</c:v>
                </c:pt>
                <c:pt idx="14">
                  <c:v>60.200000000000045</c:v>
                </c:pt>
                <c:pt idx="15">
                  <c:v>65.880000000000052</c:v>
                </c:pt>
                <c:pt idx="16">
                  <c:v>71.400000000000034</c:v>
                </c:pt>
                <c:pt idx="17">
                  <c:v>76.760000000000048</c:v>
                </c:pt>
                <c:pt idx="18">
                  <c:v>81.960000000000036</c:v>
                </c:pt>
                <c:pt idx="19">
                  <c:v>87.000000000000057</c:v>
                </c:pt>
                <c:pt idx="20">
                  <c:v>91.880000000000052</c:v>
                </c:pt>
                <c:pt idx="21">
                  <c:v>96.60000000000008</c:v>
                </c:pt>
                <c:pt idx="22">
                  <c:v>101.16000000000003</c:v>
                </c:pt>
                <c:pt idx="23">
                  <c:v>105.56000000000006</c:v>
                </c:pt>
                <c:pt idx="24">
                  <c:v>109.80000000000007</c:v>
                </c:pt>
                <c:pt idx="25">
                  <c:v>113.88000000000005</c:v>
                </c:pt>
                <c:pt idx="26">
                  <c:v>117.80000000000007</c:v>
                </c:pt>
                <c:pt idx="27">
                  <c:v>121.56000000000006</c:v>
                </c:pt>
                <c:pt idx="28">
                  <c:v>125.16000000000003</c:v>
                </c:pt>
                <c:pt idx="29">
                  <c:v>128.60000000000008</c:v>
                </c:pt>
                <c:pt idx="30">
                  <c:v>131.88000000000005</c:v>
                </c:pt>
                <c:pt idx="31">
                  <c:v>135.00000000000006</c:v>
                </c:pt>
                <c:pt idx="32">
                  <c:v>137.96000000000004</c:v>
                </c:pt>
                <c:pt idx="33">
                  <c:v>140.76000000000005</c:v>
                </c:pt>
                <c:pt idx="34">
                  <c:v>143.40000000000003</c:v>
                </c:pt>
                <c:pt idx="35">
                  <c:v>145.88000000000005</c:v>
                </c:pt>
                <c:pt idx="36">
                  <c:v>148.20000000000005</c:v>
                </c:pt>
                <c:pt idx="37">
                  <c:v>150.36000000000007</c:v>
                </c:pt>
                <c:pt idx="38">
                  <c:v>152.36000000000007</c:v>
                </c:pt>
                <c:pt idx="39">
                  <c:v>154.20000000000005</c:v>
                </c:pt>
                <c:pt idx="40">
                  <c:v>155.88000000000005</c:v>
                </c:pt>
                <c:pt idx="41">
                  <c:v>157.40000000000009</c:v>
                </c:pt>
                <c:pt idx="42">
                  <c:v>158.76000000000005</c:v>
                </c:pt>
                <c:pt idx="43">
                  <c:v>159.96000000000004</c:v>
                </c:pt>
                <c:pt idx="44">
                  <c:v>161.00000000000006</c:v>
                </c:pt>
                <c:pt idx="45">
                  <c:v>161.88000000000005</c:v>
                </c:pt>
                <c:pt idx="46">
                  <c:v>162.60000000000008</c:v>
                </c:pt>
                <c:pt idx="47">
                  <c:v>163.16000000000003</c:v>
                </c:pt>
                <c:pt idx="48">
                  <c:v>163.56000000000006</c:v>
                </c:pt>
                <c:pt idx="49">
                  <c:v>163.80000000000007</c:v>
                </c:pt>
                <c:pt idx="50">
                  <c:v>163.88000000000005</c:v>
                </c:pt>
                <c:pt idx="51">
                  <c:v>163.80000000000007</c:v>
                </c:pt>
                <c:pt idx="52">
                  <c:v>163.56000000000006</c:v>
                </c:pt>
                <c:pt idx="53">
                  <c:v>163.16000000000008</c:v>
                </c:pt>
                <c:pt idx="54">
                  <c:v>162.60000000000002</c:v>
                </c:pt>
                <c:pt idx="55">
                  <c:v>161.88000000000005</c:v>
                </c:pt>
                <c:pt idx="56">
                  <c:v>161.00000000000006</c:v>
                </c:pt>
                <c:pt idx="57">
                  <c:v>159.96000000000004</c:v>
                </c:pt>
                <c:pt idx="58">
                  <c:v>158.76000000000005</c:v>
                </c:pt>
                <c:pt idx="59">
                  <c:v>157.40000000000003</c:v>
                </c:pt>
                <c:pt idx="60">
                  <c:v>155.88000000000005</c:v>
                </c:pt>
                <c:pt idx="61">
                  <c:v>154.20000000000005</c:v>
                </c:pt>
                <c:pt idx="62">
                  <c:v>152.36000000000001</c:v>
                </c:pt>
                <c:pt idx="63">
                  <c:v>150.36000000000007</c:v>
                </c:pt>
                <c:pt idx="64">
                  <c:v>148.20000000000005</c:v>
                </c:pt>
                <c:pt idx="65">
                  <c:v>145.88000000000005</c:v>
                </c:pt>
                <c:pt idx="66">
                  <c:v>143.40000000000009</c:v>
                </c:pt>
                <c:pt idx="67">
                  <c:v>140.76000000000005</c:v>
                </c:pt>
                <c:pt idx="68">
                  <c:v>137.96000000000004</c:v>
                </c:pt>
                <c:pt idx="69">
                  <c:v>135</c:v>
                </c:pt>
                <c:pt idx="70">
                  <c:v>131.88000000000011</c:v>
                </c:pt>
                <c:pt idx="71">
                  <c:v>128.60000000000014</c:v>
                </c:pt>
                <c:pt idx="72">
                  <c:v>125.16000000000008</c:v>
                </c:pt>
                <c:pt idx="73">
                  <c:v>121.56000000000006</c:v>
                </c:pt>
                <c:pt idx="74">
                  <c:v>117.79999999999995</c:v>
                </c:pt>
                <c:pt idx="75">
                  <c:v>113.88000000000011</c:v>
                </c:pt>
                <c:pt idx="76">
                  <c:v>109.80000000000007</c:v>
                </c:pt>
                <c:pt idx="77">
                  <c:v>105.56000000000006</c:v>
                </c:pt>
                <c:pt idx="78">
                  <c:v>101.16000000000008</c:v>
                </c:pt>
                <c:pt idx="79">
                  <c:v>96.600000000000023</c:v>
                </c:pt>
                <c:pt idx="80">
                  <c:v>91.880000000000109</c:v>
                </c:pt>
                <c:pt idx="81">
                  <c:v>87.000000000000114</c:v>
                </c:pt>
                <c:pt idx="82">
                  <c:v>81.960000000000036</c:v>
                </c:pt>
                <c:pt idx="83">
                  <c:v>76.759999999999991</c:v>
                </c:pt>
                <c:pt idx="84">
                  <c:v>71.400000000000091</c:v>
                </c:pt>
                <c:pt idx="85">
                  <c:v>65.880000000000109</c:v>
                </c:pt>
                <c:pt idx="86">
                  <c:v>60.200000000000045</c:v>
                </c:pt>
                <c:pt idx="87">
                  <c:v>54.360000000000127</c:v>
                </c:pt>
                <c:pt idx="88">
                  <c:v>48.3599999999999</c:v>
                </c:pt>
                <c:pt idx="89">
                  <c:v>42.200000000000045</c:v>
                </c:pt>
                <c:pt idx="90">
                  <c:v>35.880000000000109</c:v>
                </c:pt>
                <c:pt idx="91">
                  <c:v>29.400000000000091</c:v>
                </c:pt>
                <c:pt idx="92">
                  <c:v>22.760000000000105</c:v>
                </c:pt>
                <c:pt idx="93">
                  <c:v>15.960000000000036</c:v>
                </c:pt>
                <c:pt idx="94">
                  <c:v>9</c:v>
                </c:pt>
                <c:pt idx="95">
                  <c:v>1.8800000000001091</c:v>
                </c:pt>
                <c:pt idx="96">
                  <c:v>-5.3999999999998636</c:v>
                </c:pt>
                <c:pt idx="97">
                  <c:v>-12.839999999999918</c:v>
                </c:pt>
                <c:pt idx="98">
                  <c:v>-20.440000000000055</c:v>
                </c:pt>
                <c:pt idx="99">
                  <c:v>-28.200000000000045</c:v>
                </c:pt>
                <c:pt idx="100">
                  <c:v>-36.119999999999891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E5A6-4162-AFBA-47B016262731}"/>
            </c:ext>
          </c:extLst>
        </c:ser>
        <c:ser>
          <c:idx val="93"/>
          <c:order val="93"/>
          <c:tx>
            <c:strRef>
              <c:f>'GRG vs Evo 3'!$CY$9</c:f>
              <c:strCache>
                <c:ptCount val="1"/>
                <c:pt idx="0">
                  <c:v>18,6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3'!$CY$10:$CY$110</c:f>
              <c:numCache>
                <c:formatCode>0.00</c:formatCode>
                <c:ptCount val="101"/>
                <c:pt idx="0">
                  <c:v>-42.920000000000073</c:v>
                </c:pt>
                <c:pt idx="1">
                  <c:v>-35.000000000000057</c:v>
                </c:pt>
                <c:pt idx="2">
                  <c:v>-27.240000000000066</c:v>
                </c:pt>
                <c:pt idx="3">
                  <c:v>-19.6400000000001</c:v>
                </c:pt>
                <c:pt idx="4">
                  <c:v>-12.200000000000045</c:v>
                </c:pt>
                <c:pt idx="5">
                  <c:v>-4.9200000000000728</c:v>
                </c:pt>
                <c:pt idx="6">
                  <c:v>2.1999999999999318</c:v>
                </c:pt>
                <c:pt idx="7">
                  <c:v>9.1599999999999113</c:v>
                </c:pt>
                <c:pt idx="8">
                  <c:v>15.959999999999923</c:v>
                </c:pt>
                <c:pt idx="9">
                  <c:v>22.599999999999909</c:v>
                </c:pt>
                <c:pt idx="10">
                  <c:v>29.079999999999927</c:v>
                </c:pt>
                <c:pt idx="11">
                  <c:v>35.39999999999992</c:v>
                </c:pt>
                <c:pt idx="12">
                  <c:v>41.559999999999945</c:v>
                </c:pt>
                <c:pt idx="13">
                  <c:v>47.559999999999945</c:v>
                </c:pt>
                <c:pt idx="14">
                  <c:v>53.39999999999992</c:v>
                </c:pt>
                <c:pt idx="15">
                  <c:v>59.079999999999927</c:v>
                </c:pt>
                <c:pt idx="16">
                  <c:v>64.599999999999909</c:v>
                </c:pt>
                <c:pt idx="17">
                  <c:v>69.959999999999923</c:v>
                </c:pt>
                <c:pt idx="18">
                  <c:v>75.159999999999911</c:v>
                </c:pt>
                <c:pt idx="19">
                  <c:v>80.199999999999932</c:v>
                </c:pt>
                <c:pt idx="20">
                  <c:v>85.079999999999927</c:v>
                </c:pt>
                <c:pt idx="21">
                  <c:v>89.799999999999955</c:v>
                </c:pt>
                <c:pt idx="22">
                  <c:v>94.3599999999999</c:v>
                </c:pt>
                <c:pt idx="23">
                  <c:v>98.759999999999934</c:v>
                </c:pt>
                <c:pt idx="24">
                  <c:v>102.99999999999994</c:v>
                </c:pt>
                <c:pt idx="25">
                  <c:v>107.07999999999993</c:v>
                </c:pt>
                <c:pt idx="26">
                  <c:v>110.99999999999994</c:v>
                </c:pt>
                <c:pt idx="27">
                  <c:v>114.75999999999993</c:v>
                </c:pt>
                <c:pt idx="28">
                  <c:v>118.3599999999999</c:v>
                </c:pt>
                <c:pt idx="29">
                  <c:v>121.79999999999995</c:v>
                </c:pt>
                <c:pt idx="30">
                  <c:v>125.07999999999993</c:v>
                </c:pt>
                <c:pt idx="31">
                  <c:v>128.19999999999993</c:v>
                </c:pt>
                <c:pt idx="32">
                  <c:v>131.15999999999991</c:v>
                </c:pt>
                <c:pt idx="33">
                  <c:v>133.95999999999992</c:v>
                </c:pt>
                <c:pt idx="34">
                  <c:v>136.59999999999991</c:v>
                </c:pt>
                <c:pt idx="35">
                  <c:v>139.07999999999993</c:v>
                </c:pt>
                <c:pt idx="36">
                  <c:v>141.39999999999992</c:v>
                </c:pt>
                <c:pt idx="37">
                  <c:v>143.55999999999995</c:v>
                </c:pt>
                <c:pt idx="38">
                  <c:v>145.55999999999995</c:v>
                </c:pt>
                <c:pt idx="39">
                  <c:v>147.39999999999992</c:v>
                </c:pt>
                <c:pt idx="40">
                  <c:v>149.07999999999993</c:v>
                </c:pt>
                <c:pt idx="41">
                  <c:v>150.59999999999991</c:v>
                </c:pt>
                <c:pt idx="42">
                  <c:v>151.95999999999992</c:v>
                </c:pt>
                <c:pt idx="43">
                  <c:v>153.15999999999991</c:v>
                </c:pt>
                <c:pt idx="44">
                  <c:v>154.19999999999993</c:v>
                </c:pt>
                <c:pt idx="45">
                  <c:v>155.07999999999993</c:v>
                </c:pt>
                <c:pt idx="46">
                  <c:v>155.79999999999995</c:v>
                </c:pt>
                <c:pt idx="47">
                  <c:v>156.3599999999999</c:v>
                </c:pt>
                <c:pt idx="48">
                  <c:v>156.75999999999993</c:v>
                </c:pt>
                <c:pt idx="49">
                  <c:v>156.99999999999989</c:v>
                </c:pt>
                <c:pt idx="50">
                  <c:v>157.07999999999993</c:v>
                </c:pt>
                <c:pt idx="51">
                  <c:v>156.99999999999994</c:v>
                </c:pt>
                <c:pt idx="52">
                  <c:v>156.75999999999993</c:v>
                </c:pt>
                <c:pt idx="53">
                  <c:v>156.35999999999996</c:v>
                </c:pt>
                <c:pt idx="54">
                  <c:v>155.7999999999999</c:v>
                </c:pt>
                <c:pt idx="55">
                  <c:v>155.07999999999993</c:v>
                </c:pt>
                <c:pt idx="56">
                  <c:v>154.19999999999993</c:v>
                </c:pt>
                <c:pt idx="57">
                  <c:v>153.15999999999991</c:v>
                </c:pt>
                <c:pt idx="58">
                  <c:v>151.95999999999992</c:v>
                </c:pt>
                <c:pt idx="59">
                  <c:v>150.59999999999991</c:v>
                </c:pt>
                <c:pt idx="60">
                  <c:v>149.07999999999993</c:v>
                </c:pt>
                <c:pt idx="61">
                  <c:v>147.39999999999998</c:v>
                </c:pt>
                <c:pt idx="62">
                  <c:v>145.55999999999995</c:v>
                </c:pt>
                <c:pt idx="63">
                  <c:v>143.55999999999995</c:v>
                </c:pt>
                <c:pt idx="64">
                  <c:v>141.39999999999992</c:v>
                </c:pt>
                <c:pt idx="65">
                  <c:v>139.07999999999993</c:v>
                </c:pt>
                <c:pt idx="66">
                  <c:v>136.59999999999991</c:v>
                </c:pt>
                <c:pt idx="67">
                  <c:v>133.95999999999992</c:v>
                </c:pt>
                <c:pt idx="68">
                  <c:v>131.15999999999997</c:v>
                </c:pt>
                <c:pt idx="69">
                  <c:v>128.19999999999993</c:v>
                </c:pt>
                <c:pt idx="70">
                  <c:v>125.07999999999993</c:v>
                </c:pt>
                <c:pt idx="71">
                  <c:v>121.79999999999995</c:v>
                </c:pt>
                <c:pt idx="72">
                  <c:v>118.3599999999999</c:v>
                </c:pt>
                <c:pt idx="73">
                  <c:v>114.75999999999999</c:v>
                </c:pt>
                <c:pt idx="74">
                  <c:v>110.99999999999989</c:v>
                </c:pt>
                <c:pt idx="75">
                  <c:v>107.07999999999993</c:v>
                </c:pt>
                <c:pt idx="76">
                  <c:v>103</c:v>
                </c:pt>
                <c:pt idx="77">
                  <c:v>98.759999999999877</c:v>
                </c:pt>
                <c:pt idx="78">
                  <c:v>94.3599999999999</c:v>
                </c:pt>
                <c:pt idx="79">
                  <c:v>89.799999999999955</c:v>
                </c:pt>
                <c:pt idx="80">
                  <c:v>85.079999999999927</c:v>
                </c:pt>
                <c:pt idx="81">
                  <c:v>80.199999999999932</c:v>
                </c:pt>
                <c:pt idx="82">
                  <c:v>75.159999999999968</c:v>
                </c:pt>
                <c:pt idx="83">
                  <c:v>69.959999999999809</c:v>
                </c:pt>
                <c:pt idx="84">
                  <c:v>64.599999999999909</c:v>
                </c:pt>
                <c:pt idx="85">
                  <c:v>59.079999999999927</c:v>
                </c:pt>
                <c:pt idx="86">
                  <c:v>53.399999999999977</c:v>
                </c:pt>
                <c:pt idx="87">
                  <c:v>47.559999999999945</c:v>
                </c:pt>
                <c:pt idx="88">
                  <c:v>41.559999999999832</c:v>
                </c:pt>
                <c:pt idx="89">
                  <c:v>35.399999999999864</c:v>
                </c:pt>
                <c:pt idx="90">
                  <c:v>29.079999999999927</c:v>
                </c:pt>
                <c:pt idx="91">
                  <c:v>22.599999999999909</c:v>
                </c:pt>
                <c:pt idx="92">
                  <c:v>15.960000000000036</c:v>
                </c:pt>
                <c:pt idx="93">
                  <c:v>9.1599999999998545</c:v>
                </c:pt>
                <c:pt idx="94">
                  <c:v>2.1999999999998181</c:v>
                </c:pt>
                <c:pt idx="95">
                  <c:v>-4.9200000000000728</c:v>
                </c:pt>
                <c:pt idx="96">
                  <c:v>-12.200000000000045</c:v>
                </c:pt>
                <c:pt idx="97">
                  <c:v>-19.639999999999986</c:v>
                </c:pt>
                <c:pt idx="98">
                  <c:v>-27.240000000000236</c:v>
                </c:pt>
                <c:pt idx="99">
                  <c:v>-35.000000000000114</c:v>
                </c:pt>
                <c:pt idx="100">
                  <c:v>-42.920000000000073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E5A6-4162-AFBA-47B016262731}"/>
            </c:ext>
          </c:extLst>
        </c:ser>
        <c:ser>
          <c:idx val="94"/>
          <c:order val="94"/>
          <c:tx>
            <c:strRef>
              <c:f>'GRG vs Evo 3'!$CZ$9</c:f>
              <c:strCache>
                <c:ptCount val="1"/>
                <c:pt idx="0">
                  <c:v>18,8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3'!$CZ$10:$CZ$110</c:f>
              <c:numCache>
                <c:formatCode>0.00</c:formatCode>
                <c:ptCount val="101"/>
                <c:pt idx="0">
                  <c:v>-49.880000000000052</c:v>
                </c:pt>
                <c:pt idx="1">
                  <c:v>-41.960000000000036</c:v>
                </c:pt>
                <c:pt idx="2">
                  <c:v>-34.200000000000045</c:v>
                </c:pt>
                <c:pt idx="3">
                  <c:v>-26.60000000000008</c:v>
                </c:pt>
                <c:pt idx="4">
                  <c:v>-19.160000000000082</c:v>
                </c:pt>
                <c:pt idx="5">
                  <c:v>-11.880000000000052</c:v>
                </c:pt>
                <c:pt idx="6">
                  <c:v>-4.7600000000000477</c:v>
                </c:pt>
                <c:pt idx="7">
                  <c:v>2.1999999999999318</c:v>
                </c:pt>
                <c:pt idx="8">
                  <c:v>8.9999999999999432</c:v>
                </c:pt>
                <c:pt idx="9">
                  <c:v>15.63999999999993</c:v>
                </c:pt>
                <c:pt idx="10">
                  <c:v>22.119999999999948</c:v>
                </c:pt>
                <c:pt idx="11">
                  <c:v>28.439999999999941</c:v>
                </c:pt>
                <c:pt idx="12">
                  <c:v>34.599999999999966</c:v>
                </c:pt>
                <c:pt idx="13">
                  <c:v>40.599999999999966</c:v>
                </c:pt>
                <c:pt idx="14">
                  <c:v>46.439999999999941</c:v>
                </c:pt>
                <c:pt idx="15">
                  <c:v>52.119999999999948</c:v>
                </c:pt>
                <c:pt idx="16">
                  <c:v>57.63999999999993</c:v>
                </c:pt>
                <c:pt idx="17">
                  <c:v>62.999999999999943</c:v>
                </c:pt>
                <c:pt idx="18">
                  <c:v>68.199999999999932</c:v>
                </c:pt>
                <c:pt idx="19">
                  <c:v>73.239999999999952</c:v>
                </c:pt>
                <c:pt idx="20">
                  <c:v>78.119999999999948</c:v>
                </c:pt>
                <c:pt idx="21">
                  <c:v>82.839999999999975</c:v>
                </c:pt>
                <c:pt idx="22">
                  <c:v>87.39999999999992</c:v>
                </c:pt>
                <c:pt idx="23">
                  <c:v>91.799999999999955</c:v>
                </c:pt>
                <c:pt idx="24">
                  <c:v>96.039999999999964</c:v>
                </c:pt>
                <c:pt idx="25">
                  <c:v>100.11999999999995</c:v>
                </c:pt>
                <c:pt idx="26">
                  <c:v>104.03999999999996</c:v>
                </c:pt>
                <c:pt idx="27">
                  <c:v>107.79999999999995</c:v>
                </c:pt>
                <c:pt idx="28">
                  <c:v>111.39999999999992</c:v>
                </c:pt>
                <c:pt idx="29">
                  <c:v>114.83999999999997</c:v>
                </c:pt>
                <c:pt idx="30">
                  <c:v>118.11999999999995</c:v>
                </c:pt>
                <c:pt idx="31">
                  <c:v>121.23999999999995</c:v>
                </c:pt>
                <c:pt idx="32">
                  <c:v>124.19999999999993</c:v>
                </c:pt>
                <c:pt idx="33">
                  <c:v>126.99999999999994</c:v>
                </c:pt>
                <c:pt idx="34">
                  <c:v>129.63999999999993</c:v>
                </c:pt>
                <c:pt idx="35">
                  <c:v>132.11999999999995</c:v>
                </c:pt>
                <c:pt idx="36">
                  <c:v>134.43999999999994</c:v>
                </c:pt>
                <c:pt idx="37">
                  <c:v>136.59999999999997</c:v>
                </c:pt>
                <c:pt idx="38">
                  <c:v>138.59999999999997</c:v>
                </c:pt>
                <c:pt idx="39">
                  <c:v>140.43999999999994</c:v>
                </c:pt>
                <c:pt idx="40">
                  <c:v>142.11999999999995</c:v>
                </c:pt>
                <c:pt idx="41">
                  <c:v>143.63999999999999</c:v>
                </c:pt>
                <c:pt idx="42">
                  <c:v>144.99999999999994</c:v>
                </c:pt>
                <c:pt idx="43">
                  <c:v>146.19999999999993</c:v>
                </c:pt>
                <c:pt idx="44">
                  <c:v>147.23999999999995</c:v>
                </c:pt>
                <c:pt idx="45">
                  <c:v>148.11999999999995</c:v>
                </c:pt>
                <c:pt idx="46">
                  <c:v>148.83999999999997</c:v>
                </c:pt>
                <c:pt idx="47">
                  <c:v>149.39999999999992</c:v>
                </c:pt>
                <c:pt idx="48">
                  <c:v>149.79999999999995</c:v>
                </c:pt>
                <c:pt idx="49">
                  <c:v>150.03999999999996</c:v>
                </c:pt>
                <c:pt idx="50">
                  <c:v>150.11999999999995</c:v>
                </c:pt>
                <c:pt idx="51">
                  <c:v>150.03999999999996</c:v>
                </c:pt>
                <c:pt idx="52">
                  <c:v>149.79999999999995</c:v>
                </c:pt>
                <c:pt idx="53">
                  <c:v>149.39999999999998</c:v>
                </c:pt>
                <c:pt idx="54">
                  <c:v>148.83999999999992</c:v>
                </c:pt>
                <c:pt idx="55">
                  <c:v>148.11999999999995</c:v>
                </c:pt>
                <c:pt idx="56">
                  <c:v>147.23999999999995</c:v>
                </c:pt>
                <c:pt idx="57">
                  <c:v>146.19999999999993</c:v>
                </c:pt>
                <c:pt idx="58">
                  <c:v>144.99999999999994</c:v>
                </c:pt>
                <c:pt idx="59">
                  <c:v>143.63999999999993</c:v>
                </c:pt>
                <c:pt idx="60">
                  <c:v>142.11999999999995</c:v>
                </c:pt>
                <c:pt idx="61">
                  <c:v>140.43999999999994</c:v>
                </c:pt>
                <c:pt idx="62">
                  <c:v>138.59999999999991</c:v>
                </c:pt>
                <c:pt idx="63">
                  <c:v>136.59999999999997</c:v>
                </c:pt>
                <c:pt idx="64">
                  <c:v>134.43999999999994</c:v>
                </c:pt>
                <c:pt idx="65">
                  <c:v>132.11999999999995</c:v>
                </c:pt>
                <c:pt idx="66">
                  <c:v>129.63999999999999</c:v>
                </c:pt>
                <c:pt idx="67">
                  <c:v>127</c:v>
                </c:pt>
                <c:pt idx="68">
                  <c:v>124.19999999999993</c:v>
                </c:pt>
                <c:pt idx="69">
                  <c:v>121.2399999999999</c:v>
                </c:pt>
                <c:pt idx="70">
                  <c:v>118.11999999999989</c:v>
                </c:pt>
                <c:pt idx="71">
                  <c:v>114.83999999999992</c:v>
                </c:pt>
                <c:pt idx="72">
                  <c:v>111.39999999999986</c:v>
                </c:pt>
                <c:pt idx="73">
                  <c:v>107.79999999999995</c:v>
                </c:pt>
                <c:pt idx="74">
                  <c:v>104.03999999999996</c:v>
                </c:pt>
                <c:pt idx="75">
                  <c:v>100.11999999999989</c:v>
                </c:pt>
                <c:pt idx="76">
                  <c:v>96.039999999999964</c:v>
                </c:pt>
                <c:pt idx="77">
                  <c:v>91.799999999999955</c:v>
                </c:pt>
                <c:pt idx="78">
                  <c:v>87.399999999999977</c:v>
                </c:pt>
                <c:pt idx="79">
                  <c:v>82.839999999999918</c:v>
                </c:pt>
                <c:pt idx="80">
                  <c:v>78.119999999999891</c:v>
                </c:pt>
                <c:pt idx="81">
                  <c:v>73.240000000000009</c:v>
                </c:pt>
                <c:pt idx="82">
                  <c:v>68.200000000000045</c:v>
                </c:pt>
                <c:pt idx="83">
                  <c:v>62.999999999999886</c:v>
                </c:pt>
                <c:pt idx="84">
                  <c:v>57.639999999999873</c:v>
                </c:pt>
                <c:pt idx="85">
                  <c:v>52.119999999999891</c:v>
                </c:pt>
                <c:pt idx="86">
                  <c:v>46.440000000000055</c:v>
                </c:pt>
                <c:pt idx="87">
                  <c:v>40.600000000000023</c:v>
                </c:pt>
                <c:pt idx="88">
                  <c:v>34.599999999999909</c:v>
                </c:pt>
                <c:pt idx="89">
                  <c:v>28.439999999999827</c:v>
                </c:pt>
                <c:pt idx="90">
                  <c:v>22.119999999999891</c:v>
                </c:pt>
                <c:pt idx="91">
                  <c:v>15.639999999999986</c:v>
                </c:pt>
                <c:pt idx="92">
                  <c:v>9</c:v>
                </c:pt>
                <c:pt idx="93">
                  <c:v>2.1999999999998181</c:v>
                </c:pt>
                <c:pt idx="94">
                  <c:v>-4.7600000000001046</c:v>
                </c:pt>
                <c:pt idx="95">
                  <c:v>-11.880000000000109</c:v>
                </c:pt>
                <c:pt idx="96">
                  <c:v>-19.160000000000082</c:v>
                </c:pt>
                <c:pt idx="97">
                  <c:v>-26.599999999999909</c:v>
                </c:pt>
                <c:pt idx="98">
                  <c:v>-34.200000000000159</c:v>
                </c:pt>
                <c:pt idx="99">
                  <c:v>-41.960000000000036</c:v>
                </c:pt>
                <c:pt idx="100">
                  <c:v>-49.880000000000109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E5A6-4162-AFBA-47B016262731}"/>
            </c:ext>
          </c:extLst>
        </c:ser>
        <c:ser>
          <c:idx val="95"/>
          <c:order val="95"/>
          <c:tx>
            <c:strRef>
              <c:f>'GRG vs Evo 3'!$DA$9</c:f>
              <c:strCache>
                <c:ptCount val="1"/>
                <c:pt idx="0">
                  <c:v>19,0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3'!$DA$10:$DA$110</c:f>
              <c:numCache>
                <c:formatCode>0.00</c:formatCode>
                <c:ptCount val="101"/>
                <c:pt idx="0">
                  <c:v>-57</c:v>
                </c:pt>
                <c:pt idx="1">
                  <c:v>-49.079999999999984</c:v>
                </c:pt>
                <c:pt idx="2">
                  <c:v>-41.319999999999993</c:v>
                </c:pt>
                <c:pt idx="3">
                  <c:v>-33.720000000000027</c:v>
                </c:pt>
                <c:pt idx="4">
                  <c:v>-26.279999999999973</c:v>
                </c:pt>
                <c:pt idx="5">
                  <c:v>-19</c:v>
                </c:pt>
                <c:pt idx="6">
                  <c:v>-11.879999999999995</c:v>
                </c:pt>
                <c:pt idx="7">
                  <c:v>-4.9200000000000159</c:v>
                </c:pt>
                <c:pt idx="8">
                  <c:v>1.8799999999999955</c:v>
                </c:pt>
                <c:pt idx="9">
                  <c:v>8.5199999999999818</c:v>
                </c:pt>
                <c:pt idx="10">
                  <c:v>15</c:v>
                </c:pt>
                <c:pt idx="11">
                  <c:v>21.319999999999993</c:v>
                </c:pt>
                <c:pt idx="12">
                  <c:v>27.480000000000018</c:v>
                </c:pt>
                <c:pt idx="13">
                  <c:v>33.480000000000018</c:v>
                </c:pt>
                <c:pt idx="14">
                  <c:v>39.319999999999993</c:v>
                </c:pt>
                <c:pt idx="15">
                  <c:v>45</c:v>
                </c:pt>
                <c:pt idx="16">
                  <c:v>50.519999999999982</c:v>
                </c:pt>
                <c:pt idx="17">
                  <c:v>55.879999999999995</c:v>
                </c:pt>
                <c:pt idx="18">
                  <c:v>61.079999999999984</c:v>
                </c:pt>
                <c:pt idx="19">
                  <c:v>66.12</c:v>
                </c:pt>
                <c:pt idx="20">
                  <c:v>71</c:v>
                </c:pt>
                <c:pt idx="21">
                  <c:v>75.720000000000027</c:v>
                </c:pt>
                <c:pt idx="22">
                  <c:v>80.279999999999973</c:v>
                </c:pt>
                <c:pt idx="23">
                  <c:v>84.68</c:v>
                </c:pt>
                <c:pt idx="24">
                  <c:v>88.920000000000016</c:v>
                </c:pt>
                <c:pt idx="25">
                  <c:v>93</c:v>
                </c:pt>
                <c:pt idx="26">
                  <c:v>96.920000000000016</c:v>
                </c:pt>
                <c:pt idx="27">
                  <c:v>100.68</c:v>
                </c:pt>
                <c:pt idx="28">
                  <c:v>104.27999999999997</c:v>
                </c:pt>
                <c:pt idx="29">
                  <c:v>107.72000000000003</c:v>
                </c:pt>
                <c:pt idx="30">
                  <c:v>111</c:v>
                </c:pt>
                <c:pt idx="31">
                  <c:v>114.12</c:v>
                </c:pt>
                <c:pt idx="32">
                  <c:v>117.07999999999998</c:v>
                </c:pt>
                <c:pt idx="33">
                  <c:v>119.88</c:v>
                </c:pt>
                <c:pt idx="34">
                  <c:v>122.51999999999998</c:v>
                </c:pt>
                <c:pt idx="35">
                  <c:v>125</c:v>
                </c:pt>
                <c:pt idx="36">
                  <c:v>127.32</c:v>
                </c:pt>
                <c:pt idx="37">
                  <c:v>129.48000000000002</c:v>
                </c:pt>
                <c:pt idx="38">
                  <c:v>131.48000000000002</c:v>
                </c:pt>
                <c:pt idx="39">
                  <c:v>133.32</c:v>
                </c:pt>
                <c:pt idx="40">
                  <c:v>135</c:v>
                </c:pt>
                <c:pt idx="41">
                  <c:v>136.51999999999998</c:v>
                </c:pt>
                <c:pt idx="42">
                  <c:v>137.88</c:v>
                </c:pt>
                <c:pt idx="43">
                  <c:v>139.07999999999998</c:v>
                </c:pt>
                <c:pt idx="44">
                  <c:v>140.12</c:v>
                </c:pt>
                <c:pt idx="45">
                  <c:v>141</c:v>
                </c:pt>
                <c:pt idx="46">
                  <c:v>141.72000000000003</c:v>
                </c:pt>
                <c:pt idx="47">
                  <c:v>142.27999999999997</c:v>
                </c:pt>
                <c:pt idx="48">
                  <c:v>142.68</c:v>
                </c:pt>
                <c:pt idx="49">
                  <c:v>142.91999999999996</c:v>
                </c:pt>
                <c:pt idx="50">
                  <c:v>143</c:v>
                </c:pt>
                <c:pt idx="51">
                  <c:v>142.92000000000002</c:v>
                </c:pt>
                <c:pt idx="52">
                  <c:v>142.68</c:v>
                </c:pt>
                <c:pt idx="53">
                  <c:v>142.28000000000003</c:v>
                </c:pt>
                <c:pt idx="54">
                  <c:v>141.71999999999997</c:v>
                </c:pt>
                <c:pt idx="55">
                  <c:v>141</c:v>
                </c:pt>
                <c:pt idx="56">
                  <c:v>140.12</c:v>
                </c:pt>
                <c:pt idx="57">
                  <c:v>139.07999999999998</c:v>
                </c:pt>
                <c:pt idx="58">
                  <c:v>137.88</c:v>
                </c:pt>
                <c:pt idx="59">
                  <c:v>136.51999999999998</c:v>
                </c:pt>
                <c:pt idx="60">
                  <c:v>135</c:v>
                </c:pt>
                <c:pt idx="61">
                  <c:v>133.32000000000005</c:v>
                </c:pt>
                <c:pt idx="62">
                  <c:v>131.48000000000002</c:v>
                </c:pt>
                <c:pt idx="63">
                  <c:v>129.48000000000002</c:v>
                </c:pt>
                <c:pt idx="64">
                  <c:v>127.31999999999994</c:v>
                </c:pt>
                <c:pt idx="65">
                  <c:v>125</c:v>
                </c:pt>
                <c:pt idx="66">
                  <c:v>122.51999999999998</c:v>
                </c:pt>
                <c:pt idx="67">
                  <c:v>119.88</c:v>
                </c:pt>
                <c:pt idx="68">
                  <c:v>117.08000000000004</c:v>
                </c:pt>
                <c:pt idx="69">
                  <c:v>114.12</c:v>
                </c:pt>
                <c:pt idx="70">
                  <c:v>111</c:v>
                </c:pt>
                <c:pt idx="71">
                  <c:v>107.72000000000003</c:v>
                </c:pt>
                <c:pt idx="72">
                  <c:v>104.27999999999997</c:v>
                </c:pt>
                <c:pt idx="73">
                  <c:v>100.68000000000006</c:v>
                </c:pt>
                <c:pt idx="74">
                  <c:v>96.919999999999959</c:v>
                </c:pt>
                <c:pt idx="75">
                  <c:v>93</c:v>
                </c:pt>
                <c:pt idx="76">
                  <c:v>88.920000000000073</c:v>
                </c:pt>
                <c:pt idx="77">
                  <c:v>84.67999999999995</c:v>
                </c:pt>
                <c:pt idx="78">
                  <c:v>80.279999999999973</c:v>
                </c:pt>
                <c:pt idx="79">
                  <c:v>75.720000000000027</c:v>
                </c:pt>
                <c:pt idx="80">
                  <c:v>71</c:v>
                </c:pt>
                <c:pt idx="81">
                  <c:v>66.12</c:v>
                </c:pt>
                <c:pt idx="82">
                  <c:v>61.080000000000041</c:v>
                </c:pt>
                <c:pt idx="83">
                  <c:v>55.879999999999882</c:v>
                </c:pt>
                <c:pt idx="84">
                  <c:v>50.519999999999982</c:v>
                </c:pt>
                <c:pt idx="85">
                  <c:v>45</c:v>
                </c:pt>
                <c:pt idx="86">
                  <c:v>39.32000000000005</c:v>
                </c:pt>
                <c:pt idx="87">
                  <c:v>33.480000000000018</c:v>
                </c:pt>
                <c:pt idx="88">
                  <c:v>27.479999999999905</c:v>
                </c:pt>
                <c:pt idx="89">
                  <c:v>21.319999999999936</c:v>
                </c:pt>
                <c:pt idx="90">
                  <c:v>15</c:v>
                </c:pt>
                <c:pt idx="91">
                  <c:v>8.5199999999999818</c:v>
                </c:pt>
                <c:pt idx="92">
                  <c:v>1.8800000000001091</c:v>
                </c:pt>
                <c:pt idx="93">
                  <c:v>-4.9200000000000728</c:v>
                </c:pt>
                <c:pt idx="94">
                  <c:v>-11.880000000000109</c:v>
                </c:pt>
                <c:pt idx="95">
                  <c:v>-19</c:v>
                </c:pt>
                <c:pt idx="96">
                  <c:v>-26.279999999999973</c:v>
                </c:pt>
                <c:pt idx="97">
                  <c:v>-33.719999999999914</c:v>
                </c:pt>
                <c:pt idx="98">
                  <c:v>-41.320000000000164</c:v>
                </c:pt>
                <c:pt idx="99">
                  <c:v>-49.080000000000041</c:v>
                </c:pt>
                <c:pt idx="100">
                  <c:v>-57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E5A6-4162-AFBA-47B016262731}"/>
            </c:ext>
          </c:extLst>
        </c:ser>
        <c:ser>
          <c:idx val="96"/>
          <c:order val="96"/>
          <c:tx>
            <c:strRef>
              <c:f>'GRG vs Evo 3'!$DB$9</c:f>
              <c:strCache>
                <c:ptCount val="1"/>
                <c:pt idx="0">
                  <c:v>19,2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3'!$DB$10:$DB$110</c:f>
              <c:numCache>
                <c:formatCode>0.00</c:formatCode>
                <c:ptCount val="101"/>
                <c:pt idx="0">
                  <c:v>-64.279999999999973</c:v>
                </c:pt>
                <c:pt idx="1">
                  <c:v>-56.359999999999957</c:v>
                </c:pt>
                <c:pt idx="2">
                  <c:v>-48.599999999999966</c:v>
                </c:pt>
                <c:pt idx="3">
                  <c:v>-41</c:v>
                </c:pt>
                <c:pt idx="4">
                  <c:v>-33.559999999999945</c:v>
                </c:pt>
                <c:pt idx="5">
                  <c:v>-26.279999999999973</c:v>
                </c:pt>
                <c:pt idx="6">
                  <c:v>-19.159999999999968</c:v>
                </c:pt>
                <c:pt idx="7">
                  <c:v>-12.199999999999989</c:v>
                </c:pt>
                <c:pt idx="8">
                  <c:v>-5.3999999999999773</c:v>
                </c:pt>
                <c:pt idx="9">
                  <c:v>1.2400000000000091</c:v>
                </c:pt>
                <c:pt idx="10">
                  <c:v>7.7200000000000273</c:v>
                </c:pt>
                <c:pt idx="11">
                  <c:v>14.04000000000002</c:v>
                </c:pt>
                <c:pt idx="12">
                  <c:v>20.200000000000045</c:v>
                </c:pt>
                <c:pt idx="13">
                  <c:v>26.200000000000045</c:v>
                </c:pt>
                <c:pt idx="14">
                  <c:v>32.04000000000002</c:v>
                </c:pt>
                <c:pt idx="15">
                  <c:v>37.720000000000027</c:v>
                </c:pt>
                <c:pt idx="16">
                  <c:v>43.240000000000009</c:v>
                </c:pt>
                <c:pt idx="17">
                  <c:v>48.600000000000023</c:v>
                </c:pt>
                <c:pt idx="18">
                  <c:v>53.800000000000011</c:v>
                </c:pt>
                <c:pt idx="19">
                  <c:v>58.840000000000032</c:v>
                </c:pt>
                <c:pt idx="20">
                  <c:v>63.720000000000027</c:v>
                </c:pt>
                <c:pt idx="21">
                  <c:v>68.440000000000055</c:v>
                </c:pt>
                <c:pt idx="22">
                  <c:v>73</c:v>
                </c:pt>
                <c:pt idx="23">
                  <c:v>77.400000000000034</c:v>
                </c:pt>
                <c:pt idx="24">
                  <c:v>81.640000000000043</c:v>
                </c:pt>
                <c:pt idx="25">
                  <c:v>85.720000000000027</c:v>
                </c:pt>
                <c:pt idx="26">
                  <c:v>89.640000000000043</c:v>
                </c:pt>
                <c:pt idx="27">
                  <c:v>93.400000000000034</c:v>
                </c:pt>
                <c:pt idx="28">
                  <c:v>97</c:v>
                </c:pt>
                <c:pt idx="29">
                  <c:v>100.44000000000005</c:v>
                </c:pt>
                <c:pt idx="30">
                  <c:v>103.72000000000003</c:v>
                </c:pt>
                <c:pt idx="31">
                  <c:v>106.84000000000003</c:v>
                </c:pt>
                <c:pt idx="32">
                  <c:v>109.80000000000001</c:v>
                </c:pt>
                <c:pt idx="33">
                  <c:v>112.60000000000002</c:v>
                </c:pt>
                <c:pt idx="34">
                  <c:v>115.24000000000001</c:v>
                </c:pt>
                <c:pt idx="35">
                  <c:v>117.72000000000003</c:v>
                </c:pt>
                <c:pt idx="36">
                  <c:v>120.04000000000002</c:v>
                </c:pt>
                <c:pt idx="37">
                  <c:v>122.20000000000005</c:v>
                </c:pt>
                <c:pt idx="38">
                  <c:v>124.20000000000005</c:v>
                </c:pt>
                <c:pt idx="39">
                  <c:v>126.04000000000002</c:v>
                </c:pt>
                <c:pt idx="40">
                  <c:v>127.72000000000003</c:v>
                </c:pt>
                <c:pt idx="41">
                  <c:v>129.24</c:v>
                </c:pt>
                <c:pt idx="42">
                  <c:v>130.60000000000002</c:v>
                </c:pt>
                <c:pt idx="43">
                  <c:v>131.80000000000001</c:v>
                </c:pt>
                <c:pt idx="44">
                  <c:v>132.84000000000003</c:v>
                </c:pt>
                <c:pt idx="45">
                  <c:v>133.72000000000003</c:v>
                </c:pt>
                <c:pt idx="46">
                  <c:v>134.44000000000005</c:v>
                </c:pt>
                <c:pt idx="47">
                  <c:v>135</c:v>
                </c:pt>
                <c:pt idx="48">
                  <c:v>135.40000000000003</c:v>
                </c:pt>
                <c:pt idx="49">
                  <c:v>135.63999999999999</c:v>
                </c:pt>
                <c:pt idx="50">
                  <c:v>135.72000000000003</c:v>
                </c:pt>
                <c:pt idx="51">
                  <c:v>135.64000000000004</c:v>
                </c:pt>
                <c:pt idx="52">
                  <c:v>135.40000000000003</c:v>
                </c:pt>
                <c:pt idx="53">
                  <c:v>135.00000000000006</c:v>
                </c:pt>
                <c:pt idx="54">
                  <c:v>134.44</c:v>
                </c:pt>
                <c:pt idx="55">
                  <c:v>133.72000000000003</c:v>
                </c:pt>
                <c:pt idx="56">
                  <c:v>132.84000000000003</c:v>
                </c:pt>
                <c:pt idx="57">
                  <c:v>131.80000000000001</c:v>
                </c:pt>
                <c:pt idx="58">
                  <c:v>130.60000000000002</c:v>
                </c:pt>
                <c:pt idx="59">
                  <c:v>129.24</c:v>
                </c:pt>
                <c:pt idx="60">
                  <c:v>127.72000000000003</c:v>
                </c:pt>
                <c:pt idx="61">
                  <c:v>126.04000000000008</c:v>
                </c:pt>
                <c:pt idx="62">
                  <c:v>124.20000000000005</c:v>
                </c:pt>
                <c:pt idx="63">
                  <c:v>122.20000000000005</c:v>
                </c:pt>
                <c:pt idx="64">
                  <c:v>120.03999999999996</c:v>
                </c:pt>
                <c:pt idx="65">
                  <c:v>117.72000000000003</c:v>
                </c:pt>
                <c:pt idx="66">
                  <c:v>115.24000000000001</c:v>
                </c:pt>
                <c:pt idx="67">
                  <c:v>112.60000000000002</c:v>
                </c:pt>
                <c:pt idx="68">
                  <c:v>109.80000000000007</c:v>
                </c:pt>
                <c:pt idx="69">
                  <c:v>106.84000000000003</c:v>
                </c:pt>
                <c:pt idx="70">
                  <c:v>103.72000000000003</c:v>
                </c:pt>
                <c:pt idx="71">
                  <c:v>100.44000000000005</c:v>
                </c:pt>
                <c:pt idx="72">
                  <c:v>97</c:v>
                </c:pt>
                <c:pt idx="73">
                  <c:v>93.400000000000091</c:v>
                </c:pt>
                <c:pt idx="74">
                  <c:v>89.639999999999986</c:v>
                </c:pt>
                <c:pt idx="75">
                  <c:v>85.720000000000027</c:v>
                </c:pt>
                <c:pt idx="76">
                  <c:v>81.6400000000001</c:v>
                </c:pt>
                <c:pt idx="77">
                  <c:v>77.399999999999977</c:v>
                </c:pt>
                <c:pt idx="78">
                  <c:v>73</c:v>
                </c:pt>
                <c:pt idx="79">
                  <c:v>68.440000000000055</c:v>
                </c:pt>
                <c:pt idx="80">
                  <c:v>63.720000000000027</c:v>
                </c:pt>
                <c:pt idx="81">
                  <c:v>58.840000000000032</c:v>
                </c:pt>
                <c:pt idx="82">
                  <c:v>53.800000000000068</c:v>
                </c:pt>
                <c:pt idx="83">
                  <c:v>48.599999999999909</c:v>
                </c:pt>
                <c:pt idx="84">
                  <c:v>43.240000000000009</c:v>
                </c:pt>
                <c:pt idx="85">
                  <c:v>37.720000000000027</c:v>
                </c:pt>
                <c:pt idx="86">
                  <c:v>32.040000000000077</c:v>
                </c:pt>
                <c:pt idx="87">
                  <c:v>26.200000000000045</c:v>
                </c:pt>
                <c:pt idx="88">
                  <c:v>20.199999999999932</c:v>
                </c:pt>
                <c:pt idx="89">
                  <c:v>14.039999999999964</c:v>
                </c:pt>
                <c:pt idx="90">
                  <c:v>7.7200000000000273</c:v>
                </c:pt>
                <c:pt idx="91">
                  <c:v>1.2400000000000091</c:v>
                </c:pt>
                <c:pt idx="92">
                  <c:v>-5.3999999999998636</c:v>
                </c:pt>
                <c:pt idx="93">
                  <c:v>-12.200000000000045</c:v>
                </c:pt>
                <c:pt idx="94">
                  <c:v>-19.160000000000082</c:v>
                </c:pt>
                <c:pt idx="95">
                  <c:v>-26.279999999999973</c:v>
                </c:pt>
                <c:pt idx="96">
                  <c:v>-33.559999999999945</c:v>
                </c:pt>
                <c:pt idx="97">
                  <c:v>-40.999999999999886</c:v>
                </c:pt>
                <c:pt idx="98">
                  <c:v>-48.600000000000136</c:v>
                </c:pt>
                <c:pt idx="99">
                  <c:v>-56.360000000000014</c:v>
                </c:pt>
                <c:pt idx="100">
                  <c:v>-64.279999999999973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E5A6-4162-AFBA-47B016262731}"/>
            </c:ext>
          </c:extLst>
        </c:ser>
        <c:ser>
          <c:idx val="97"/>
          <c:order val="97"/>
          <c:tx>
            <c:strRef>
              <c:f>'GRG vs Evo 3'!$DC$9</c:f>
              <c:strCache>
                <c:ptCount val="1"/>
                <c:pt idx="0">
                  <c:v>19,4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3'!$DC$10:$DC$110</c:f>
              <c:numCache>
                <c:formatCode>0.00</c:formatCode>
                <c:ptCount val="101"/>
                <c:pt idx="0">
                  <c:v>-71.719999999999914</c:v>
                </c:pt>
                <c:pt idx="1">
                  <c:v>-63.799999999999898</c:v>
                </c:pt>
                <c:pt idx="2">
                  <c:v>-56.039999999999907</c:v>
                </c:pt>
                <c:pt idx="3">
                  <c:v>-48.439999999999941</c:v>
                </c:pt>
                <c:pt idx="4">
                  <c:v>-40.999999999999886</c:v>
                </c:pt>
                <c:pt idx="5">
                  <c:v>-33.719999999999914</c:v>
                </c:pt>
                <c:pt idx="6">
                  <c:v>-26.599999999999909</c:v>
                </c:pt>
                <c:pt idx="7">
                  <c:v>-19.63999999999993</c:v>
                </c:pt>
                <c:pt idx="8">
                  <c:v>-12.839999999999918</c:v>
                </c:pt>
                <c:pt idx="9">
                  <c:v>-6.1999999999999318</c:v>
                </c:pt>
                <c:pt idx="10">
                  <c:v>0.2800000000000864</c:v>
                </c:pt>
                <c:pt idx="11">
                  <c:v>6.6000000000000796</c:v>
                </c:pt>
                <c:pt idx="12">
                  <c:v>12.760000000000105</c:v>
                </c:pt>
                <c:pt idx="13">
                  <c:v>18.760000000000105</c:v>
                </c:pt>
                <c:pt idx="14">
                  <c:v>24.60000000000008</c:v>
                </c:pt>
                <c:pt idx="15">
                  <c:v>30.280000000000086</c:v>
                </c:pt>
                <c:pt idx="16">
                  <c:v>35.800000000000068</c:v>
                </c:pt>
                <c:pt idx="17">
                  <c:v>41.160000000000082</c:v>
                </c:pt>
                <c:pt idx="18">
                  <c:v>46.36000000000007</c:v>
                </c:pt>
                <c:pt idx="19">
                  <c:v>51.400000000000091</c:v>
                </c:pt>
                <c:pt idx="20">
                  <c:v>56.280000000000086</c:v>
                </c:pt>
                <c:pt idx="21">
                  <c:v>61.000000000000114</c:v>
                </c:pt>
                <c:pt idx="22">
                  <c:v>65.560000000000059</c:v>
                </c:pt>
                <c:pt idx="23">
                  <c:v>69.960000000000093</c:v>
                </c:pt>
                <c:pt idx="24">
                  <c:v>74.200000000000102</c:v>
                </c:pt>
                <c:pt idx="25">
                  <c:v>78.280000000000086</c:v>
                </c:pt>
                <c:pt idx="26">
                  <c:v>82.200000000000102</c:v>
                </c:pt>
                <c:pt idx="27">
                  <c:v>85.960000000000093</c:v>
                </c:pt>
                <c:pt idx="28">
                  <c:v>89.560000000000059</c:v>
                </c:pt>
                <c:pt idx="29">
                  <c:v>93.000000000000114</c:v>
                </c:pt>
                <c:pt idx="30">
                  <c:v>96.280000000000086</c:v>
                </c:pt>
                <c:pt idx="31">
                  <c:v>99.400000000000091</c:v>
                </c:pt>
                <c:pt idx="32">
                  <c:v>102.36000000000007</c:v>
                </c:pt>
                <c:pt idx="33">
                  <c:v>105.16000000000008</c:v>
                </c:pt>
                <c:pt idx="34">
                  <c:v>107.80000000000007</c:v>
                </c:pt>
                <c:pt idx="35">
                  <c:v>110.28000000000009</c:v>
                </c:pt>
                <c:pt idx="36">
                  <c:v>112.60000000000008</c:v>
                </c:pt>
                <c:pt idx="37">
                  <c:v>114.7600000000001</c:v>
                </c:pt>
                <c:pt idx="38">
                  <c:v>116.7600000000001</c:v>
                </c:pt>
                <c:pt idx="39">
                  <c:v>118.60000000000008</c:v>
                </c:pt>
                <c:pt idx="40">
                  <c:v>120.28000000000009</c:v>
                </c:pt>
                <c:pt idx="41">
                  <c:v>121.80000000000007</c:v>
                </c:pt>
                <c:pt idx="42">
                  <c:v>123.16000000000008</c:v>
                </c:pt>
                <c:pt idx="43">
                  <c:v>124.36000000000007</c:v>
                </c:pt>
                <c:pt idx="44">
                  <c:v>125.40000000000009</c:v>
                </c:pt>
                <c:pt idx="45">
                  <c:v>126.28000000000009</c:v>
                </c:pt>
                <c:pt idx="46">
                  <c:v>127.00000000000011</c:v>
                </c:pt>
                <c:pt idx="47">
                  <c:v>127.56000000000006</c:v>
                </c:pt>
                <c:pt idx="48">
                  <c:v>127.96000000000009</c:v>
                </c:pt>
                <c:pt idx="49">
                  <c:v>128.20000000000005</c:v>
                </c:pt>
                <c:pt idx="50">
                  <c:v>128.28000000000009</c:v>
                </c:pt>
                <c:pt idx="51">
                  <c:v>128.2000000000001</c:v>
                </c:pt>
                <c:pt idx="52">
                  <c:v>127.96000000000009</c:v>
                </c:pt>
                <c:pt idx="53">
                  <c:v>127.56000000000012</c:v>
                </c:pt>
                <c:pt idx="54">
                  <c:v>127.00000000000006</c:v>
                </c:pt>
                <c:pt idx="55">
                  <c:v>126.28000000000009</c:v>
                </c:pt>
                <c:pt idx="56">
                  <c:v>125.40000000000009</c:v>
                </c:pt>
                <c:pt idx="57">
                  <c:v>124.36000000000007</c:v>
                </c:pt>
                <c:pt idx="58">
                  <c:v>123.16000000000008</c:v>
                </c:pt>
                <c:pt idx="59">
                  <c:v>121.80000000000007</c:v>
                </c:pt>
                <c:pt idx="60">
                  <c:v>120.28000000000009</c:v>
                </c:pt>
                <c:pt idx="61">
                  <c:v>118.60000000000014</c:v>
                </c:pt>
                <c:pt idx="62">
                  <c:v>116.7600000000001</c:v>
                </c:pt>
                <c:pt idx="63">
                  <c:v>114.7600000000001</c:v>
                </c:pt>
                <c:pt idx="64">
                  <c:v>112.60000000000002</c:v>
                </c:pt>
                <c:pt idx="65">
                  <c:v>110.28000000000009</c:v>
                </c:pt>
                <c:pt idx="66">
                  <c:v>107.80000000000007</c:v>
                </c:pt>
                <c:pt idx="67">
                  <c:v>105.16000000000008</c:v>
                </c:pt>
                <c:pt idx="68">
                  <c:v>102.36000000000013</c:v>
                </c:pt>
                <c:pt idx="69">
                  <c:v>99.400000000000091</c:v>
                </c:pt>
                <c:pt idx="70">
                  <c:v>96.280000000000086</c:v>
                </c:pt>
                <c:pt idx="71">
                  <c:v>93.000000000000114</c:v>
                </c:pt>
                <c:pt idx="72">
                  <c:v>89.560000000000059</c:v>
                </c:pt>
                <c:pt idx="73">
                  <c:v>85.960000000000036</c:v>
                </c:pt>
                <c:pt idx="74">
                  <c:v>82.200000000000045</c:v>
                </c:pt>
                <c:pt idx="75">
                  <c:v>78.280000000000086</c:v>
                </c:pt>
                <c:pt idx="76">
                  <c:v>74.200000000000045</c:v>
                </c:pt>
                <c:pt idx="77">
                  <c:v>69.960000000000036</c:v>
                </c:pt>
                <c:pt idx="78">
                  <c:v>65.560000000000059</c:v>
                </c:pt>
                <c:pt idx="79">
                  <c:v>61</c:v>
                </c:pt>
                <c:pt idx="80">
                  <c:v>56.280000000000086</c:v>
                </c:pt>
                <c:pt idx="81">
                  <c:v>51.400000000000091</c:v>
                </c:pt>
                <c:pt idx="82">
                  <c:v>46.360000000000127</c:v>
                </c:pt>
                <c:pt idx="83">
                  <c:v>41.160000000000082</c:v>
                </c:pt>
                <c:pt idx="84">
                  <c:v>35.800000000000068</c:v>
                </c:pt>
                <c:pt idx="85">
                  <c:v>30.280000000000086</c:v>
                </c:pt>
                <c:pt idx="86">
                  <c:v>24.600000000000136</c:v>
                </c:pt>
                <c:pt idx="87">
                  <c:v>18.760000000000218</c:v>
                </c:pt>
                <c:pt idx="88">
                  <c:v>12.759999999999991</c:v>
                </c:pt>
                <c:pt idx="89">
                  <c:v>6.6000000000000227</c:v>
                </c:pt>
                <c:pt idx="90">
                  <c:v>0.2800000000000864</c:v>
                </c:pt>
                <c:pt idx="91">
                  <c:v>-6.1999999999998181</c:v>
                </c:pt>
                <c:pt idx="92">
                  <c:v>-12.839999999999918</c:v>
                </c:pt>
                <c:pt idx="93">
                  <c:v>-19.639999999999986</c:v>
                </c:pt>
                <c:pt idx="94">
                  <c:v>-26.599999999999909</c:v>
                </c:pt>
                <c:pt idx="95">
                  <c:v>-33.719999999999914</c:v>
                </c:pt>
                <c:pt idx="96">
                  <c:v>-40.999999999999886</c:v>
                </c:pt>
                <c:pt idx="97">
                  <c:v>-48.439999999999827</c:v>
                </c:pt>
                <c:pt idx="98">
                  <c:v>-56.039999999999964</c:v>
                </c:pt>
                <c:pt idx="99">
                  <c:v>-63.799999999999955</c:v>
                </c:pt>
                <c:pt idx="100">
                  <c:v>-71.719999999999914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E5A6-4162-AFBA-47B016262731}"/>
            </c:ext>
          </c:extLst>
        </c:ser>
        <c:ser>
          <c:idx val="98"/>
          <c:order val="98"/>
          <c:tx>
            <c:strRef>
              <c:f>'GRG vs Evo 3'!$DD$9</c:f>
              <c:strCache>
                <c:ptCount val="1"/>
                <c:pt idx="0">
                  <c:v>19,6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3'!$DD$10:$DD$110</c:f>
              <c:numCache>
                <c:formatCode>0.00</c:formatCode>
                <c:ptCount val="101"/>
                <c:pt idx="0">
                  <c:v>-79.320000000000107</c:v>
                </c:pt>
                <c:pt idx="1">
                  <c:v>-71.400000000000091</c:v>
                </c:pt>
                <c:pt idx="2">
                  <c:v>-63.6400000000001</c:v>
                </c:pt>
                <c:pt idx="3">
                  <c:v>-56.040000000000134</c:v>
                </c:pt>
                <c:pt idx="4">
                  <c:v>-48.600000000000136</c:v>
                </c:pt>
                <c:pt idx="5">
                  <c:v>-41.320000000000107</c:v>
                </c:pt>
                <c:pt idx="6">
                  <c:v>-34.200000000000102</c:v>
                </c:pt>
                <c:pt idx="7">
                  <c:v>-27.240000000000123</c:v>
                </c:pt>
                <c:pt idx="8">
                  <c:v>-20.440000000000111</c:v>
                </c:pt>
                <c:pt idx="9">
                  <c:v>-13.800000000000125</c:v>
                </c:pt>
                <c:pt idx="10">
                  <c:v>-7.3200000000001069</c:v>
                </c:pt>
                <c:pt idx="11">
                  <c:v>-1.0000000000001137</c:v>
                </c:pt>
                <c:pt idx="12">
                  <c:v>5.1599999999999113</c:v>
                </c:pt>
                <c:pt idx="13">
                  <c:v>11.159999999999911</c:v>
                </c:pt>
                <c:pt idx="14">
                  <c:v>16.999999999999886</c:v>
                </c:pt>
                <c:pt idx="15">
                  <c:v>22.679999999999893</c:v>
                </c:pt>
                <c:pt idx="16">
                  <c:v>28.199999999999875</c:v>
                </c:pt>
                <c:pt idx="17">
                  <c:v>33.559999999999889</c:v>
                </c:pt>
                <c:pt idx="18">
                  <c:v>38.759999999999877</c:v>
                </c:pt>
                <c:pt idx="19">
                  <c:v>43.799999999999898</c:v>
                </c:pt>
                <c:pt idx="20">
                  <c:v>48.679999999999893</c:v>
                </c:pt>
                <c:pt idx="21">
                  <c:v>53.39999999999992</c:v>
                </c:pt>
                <c:pt idx="22">
                  <c:v>57.959999999999866</c:v>
                </c:pt>
                <c:pt idx="23">
                  <c:v>62.3599999999999</c:v>
                </c:pt>
                <c:pt idx="24">
                  <c:v>66.599999999999909</c:v>
                </c:pt>
                <c:pt idx="25">
                  <c:v>70.679999999999893</c:v>
                </c:pt>
                <c:pt idx="26">
                  <c:v>74.599999999999909</c:v>
                </c:pt>
                <c:pt idx="27">
                  <c:v>78.3599999999999</c:v>
                </c:pt>
                <c:pt idx="28">
                  <c:v>81.959999999999866</c:v>
                </c:pt>
                <c:pt idx="29">
                  <c:v>85.39999999999992</c:v>
                </c:pt>
                <c:pt idx="30">
                  <c:v>88.679999999999893</c:v>
                </c:pt>
                <c:pt idx="31">
                  <c:v>91.799999999999898</c:v>
                </c:pt>
                <c:pt idx="32">
                  <c:v>94.759999999999877</c:v>
                </c:pt>
                <c:pt idx="33">
                  <c:v>97.559999999999889</c:v>
                </c:pt>
                <c:pt idx="34">
                  <c:v>100.19999999999987</c:v>
                </c:pt>
                <c:pt idx="35">
                  <c:v>102.67999999999989</c:v>
                </c:pt>
                <c:pt idx="36">
                  <c:v>104.99999999999989</c:v>
                </c:pt>
                <c:pt idx="37">
                  <c:v>107.15999999999991</c:v>
                </c:pt>
                <c:pt idx="38">
                  <c:v>109.15999999999991</c:v>
                </c:pt>
                <c:pt idx="39">
                  <c:v>110.99999999999989</c:v>
                </c:pt>
                <c:pt idx="40">
                  <c:v>112.67999999999989</c:v>
                </c:pt>
                <c:pt idx="41">
                  <c:v>114.19999999999993</c:v>
                </c:pt>
                <c:pt idx="42">
                  <c:v>115.55999999999989</c:v>
                </c:pt>
                <c:pt idx="43">
                  <c:v>116.75999999999988</c:v>
                </c:pt>
                <c:pt idx="44">
                  <c:v>117.7999999999999</c:v>
                </c:pt>
                <c:pt idx="45">
                  <c:v>118.67999999999989</c:v>
                </c:pt>
                <c:pt idx="46">
                  <c:v>119.39999999999992</c:v>
                </c:pt>
                <c:pt idx="47">
                  <c:v>119.95999999999987</c:v>
                </c:pt>
                <c:pt idx="48">
                  <c:v>120.3599999999999</c:v>
                </c:pt>
                <c:pt idx="49">
                  <c:v>120.59999999999991</c:v>
                </c:pt>
                <c:pt idx="50">
                  <c:v>120.67999999999989</c:v>
                </c:pt>
                <c:pt idx="51">
                  <c:v>120.59999999999991</c:v>
                </c:pt>
                <c:pt idx="52">
                  <c:v>120.3599999999999</c:v>
                </c:pt>
                <c:pt idx="53">
                  <c:v>119.95999999999992</c:v>
                </c:pt>
                <c:pt idx="54">
                  <c:v>119.39999999999986</c:v>
                </c:pt>
                <c:pt idx="55">
                  <c:v>118.67999999999989</c:v>
                </c:pt>
                <c:pt idx="56">
                  <c:v>117.7999999999999</c:v>
                </c:pt>
                <c:pt idx="57">
                  <c:v>116.75999999999988</c:v>
                </c:pt>
                <c:pt idx="58">
                  <c:v>115.55999999999995</c:v>
                </c:pt>
                <c:pt idx="59">
                  <c:v>114.19999999999982</c:v>
                </c:pt>
                <c:pt idx="60">
                  <c:v>112.67999999999984</c:v>
                </c:pt>
                <c:pt idx="61">
                  <c:v>110.99999999999989</c:v>
                </c:pt>
                <c:pt idx="62">
                  <c:v>109.15999999999985</c:v>
                </c:pt>
                <c:pt idx="63">
                  <c:v>107.15999999999985</c:v>
                </c:pt>
                <c:pt idx="64">
                  <c:v>104.99999999999989</c:v>
                </c:pt>
                <c:pt idx="65">
                  <c:v>102.67999999999984</c:v>
                </c:pt>
                <c:pt idx="66">
                  <c:v>100.19999999999993</c:v>
                </c:pt>
                <c:pt idx="67">
                  <c:v>97.559999999999945</c:v>
                </c:pt>
                <c:pt idx="68">
                  <c:v>94.759999999999877</c:v>
                </c:pt>
                <c:pt idx="69">
                  <c:v>91.799999999999841</c:v>
                </c:pt>
                <c:pt idx="70">
                  <c:v>88.679999999999836</c:v>
                </c:pt>
                <c:pt idx="71">
                  <c:v>85.399999999999864</c:v>
                </c:pt>
                <c:pt idx="72">
                  <c:v>81.959999999999809</c:v>
                </c:pt>
                <c:pt idx="73">
                  <c:v>78.3599999999999</c:v>
                </c:pt>
                <c:pt idx="74">
                  <c:v>74.599999999999909</c:v>
                </c:pt>
                <c:pt idx="75">
                  <c:v>70.679999999999836</c:v>
                </c:pt>
                <c:pt idx="76">
                  <c:v>66.599999999999909</c:v>
                </c:pt>
                <c:pt idx="77">
                  <c:v>62.3599999999999</c:v>
                </c:pt>
                <c:pt idx="78">
                  <c:v>57.959999999999923</c:v>
                </c:pt>
                <c:pt idx="79">
                  <c:v>53.399999999999864</c:v>
                </c:pt>
                <c:pt idx="80">
                  <c:v>48.679999999999836</c:v>
                </c:pt>
                <c:pt idx="81">
                  <c:v>43.799999999999955</c:v>
                </c:pt>
                <c:pt idx="82">
                  <c:v>38.759999999999991</c:v>
                </c:pt>
                <c:pt idx="83">
                  <c:v>33.559999999999832</c:v>
                </c:pt>
                <c:pt idx="84">
                  <c:v>28.199999999999818</c:v>
                </c:pt>
                <c:pt idx="85">
                  <c:v>22.679999999999836</c:v>
                </c:pt>
                <c:pt idx="86">
                  <c:v>17</c:v>
                </c:pt>
                <c:pt idx="87">
                  <c:v>11.159999999999968</c:v>
                </c:pt>
                <c:pt idx="88">
                  <c:v>5.1599999999998545</c:v>
                </c:pt>
                <c:pt idx="89">
                  <c:v>-1.0000000000002274</c:v>
                </c:pt>
                <c:pt idx="90">
                  <c:v>-7.3200000000001637</c:v>
                </c:pt>
                <c:pt idx="91">
                  <c:v>-13.800000000000068</c:v>
                </c:pt>
                <c:pt idx="92">
                  <c:v>-20.440000000000055</c:v>
                </c:pt>
                <c:pt idx="93">
                  <c:v>-27.240000000000236</c:v>
                </c:pt>
                <c:pt idx="94">
                  <c:v>-34.200000000000159</c:v>
                </c:pt>
                <c:pt idx="95">
                  <c:v>-41.320000000000164</c:v>
                </c:pt>
                <c:pt idx="96">
                  <c:v>-48.600000000000136</c:v>
                </c:pt>
                <c:pt idx="97">
                  <c:v>-56.039999999999964</c:v>
                </c:pt>
                <c:pt idx="98">
                  <c:v>-63.640000000000214</c:v>
                </c:pt>
                <c:pt idx="99">
                  <c:v>-71.400000000000091</c:v>
                </c:pt>
                <c:pt idx="100">
                  <c:v>-79.320000000000164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E5A6-4162-AFBA-47B016262731}"/>
            </c:ext>
          </c:extLst>
        </c:ser>
        <c:ser>
          <c:idx val="99"/>
          <c:order val="99"/>
          <c:tx>
            <c:strRef>
              <c:f>'GRG vs Evo 3'!$DE$9</c:f>
              <c:strCache>
                <c:ptCount val="1"/>
                <c:pt idx="0">
                  <c:v>19,8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3'!$DE$10:$DE$110</c:f>
              <c:numCache>
                <c:formatCode>0.00</c:formatCode>
                <c:ptCount val="101"/>
                <c:pt idx="0">
                  <c:v>-87.080000000000041</c:v>
                </c:pt>
                <c:pt idx="1">
                  <c:v>-79.160000000000025</c:v>
                </c:pt>
                <c:pt idx="2">
                  <c:v>-71.400000000000034</c:v>
                </c:pt>
                <c:pt idx="3">
                  <c:v>-63.800000000000068</c:v>
                </c:pt>
                <c:pt idx="4">
                  <c:v>-56.360000000000014</c:v>
                </c:pt>
                <c:pt idx="5">
                  <c:v>-49.080000000000041</c:v>
                </c:pt>
                <c:pt idx="6">
                  <c:v>-41.960000000000036</c:v>
                </c:pt>
                <c:pt idx="7">
                  <c:v>-35.000000000000057</c:v>
                </c:pt>
                <c:pt idx="8">
                  <c:v>-28.200000000000045</c:v>
                </c:pt>
                <c:pt idx="9">
                  <c:v>-21.560000000000059</c:v>
                </c:pt>
                <c:pt idx="10">
                  <c:v>-15.080000000000041</c:v>
                </c:pt>
                <c:pt idx="11">
                  <c:v>-8.7600000000000477</c:v>
                </c:pt>
                <c:pt idx="12">
                  <c:v>-2.6000000000000227</c:v>
                </c:pt>
                <c:pt idx="13">
                  <c:v>3.3999999999999773</c:v>
                </c:pt>
                <c:pt idx="14">
                  <c:v>9.2399999999999523</c:v>
                </c:pt>
                <c:pt idx="15">
                  <c:v>14.919999999999959</c:v>
                </c:pt>
                <c:pt idx="16">
                  <c:v>20.439999999999941</c:v>
                </c:pt>
                <c:pt idx="17">
                  <c:v>25.799999999999955</c:v>
                </c:pt>
                <c:pt idx="18">
                  <c:v>30.999999999999943</c:v>
                </c:pt>
                <c:pt idx="19">
                  <c:v>36.039999999999964</c:v>
                </c:pt>
                <c:pt idx="20">
                  <c:v>40.919999999999959</c:v>
                </c:pt>
                <c:pt idx="21">
                  <c:v>45.639999999999986</c:v>
                </c:pt>
                <c:pt idx="22">
                  <c:v>50.199999999999932</c:v>
                </c:pt>
                <c:pt idx="23">
                  <c:v>54.599999999999966</c:v>
                </c:pt>
                <c:pt idx="24">
                  <c:v>58.839999999999975</c:v>
                </c:pt>
                <c:pt idx="25">
                  <c:v>62.919999999999959</c:v>
                </c:pt>
                <c:pt idx="26">
                  <c:v>66.839999999999975</c:v>
                </c:pt>
                <c:pt idx="27">
                  <c:v>70.599999999999966</c:v>
                </c:pt>
                <c:pt idx="28">
                  <c:v>74.199999999999932</c:v>
                </c:pt>
                <c:pt idx="29">
                  <c:v>77.639999999999986</c:v>
                </c:pt>
                <c:pt idx="30">
                  <c:v>80.919999999999959</c:v>
                </c:pt>
                <c:pt idx="31">
                  <c:v>84.039999999999964</c:v>
                </c:pt>
                <c:pt idx="32">
                  <c:v>86.999999999999943</c:v>
                </c:pt>
                <c:pt idx="33">
                  <c:v>89.799999999999955</c:v>
                </c:pt>
                <c:pt idx="34">
                  <c:v>92.439999999999941</c:v>
                </c:pt>
                <c:pt idx="35">
                  <c:v>94.919999999999959</c:v>
                </c:pt>
                <c:pt idx="36">
                  <c:v>97.239999999999952</c:v>
                </c:pt>
                <c:pt idx="37">
                  <c:v>99.399999999999977</c:v>
                </c:pt>
                <c:pt idx="38">
                  <c:v>101.39999999999998</c:v>
                </c:pt>
                <c:pt idx="39">
                  <c:v>103.23999999999995</c:v>
                </c:pt>
                <c:pt idx="40">
                  <c:v>104.91999999999996</c:v>
                </c:pt>
                <c:pt idx="41">
                  <c:v>106.43999999999994</c:v>
                </c:pt>
                <c:pt idx="42">
                  <c:v>107.79999999999995</c:v>
                </c:pt>
                <c:pt idx="43">
                  <c:v>108.99999999999994</c:v>
                </c:pt>
                <c:pt idx="44">
                  <c:v>110.03999999999996</c:v>
                </c:pt>
                <c:pt idx="45">
                  <c:v>110.91999999999996</c:v>
                </c:pt>
                <c:pt idx="46">
                  <c:v>111.63999999999999</c:v>
                </c:pt>
                <c:pt idx="47">
                  <c:v>112.19999999999993</c:v>
                </c:pt>
                <c:pt idx="48">
                  <c:v>112.59999999999997</c:v>
                </c:pt>
                <c:pt idx="49">
                  <c:v>112.83999999999992</c:v>
                </c:pt>
                <c:pt idx="50">
                  <c:v>112.91999999999996</c:v>
                </c:pt>
                <c:pt idx="51">
                  <c:v>112.83999999999997</c:v>
                </c:pt>
                <c:pt idx="52">
                  <c:v>112.59999999999997</c:v>
                </c:pt>
                <c:pt idx="53">
                  <c:v>112.19999999999999</c:v>
                </c:pt>
                <c:pt idx="54">
                  <c:v>111.63999999999993</c:v>
                </c:pt>
                <c:pt idx="55">
                  <c:v>110.91999999999996</c:v>
                </c:pt>
                <c:pt idx="56">
                  <c:v>110.03999999999996</c:v>
                </c:pt>
                <c:pt idx="57">
                  <c:v>109</c:v>
                </c:pt>
                <c:pt idx="58">
                  <c:v>107.79999999999995</c:v>
                </c:pt>
                <c:pt idx="59">
                  <c:v>106.43999999999994</c:v>
                </c:pt>
                <c:pt idx="60">
                  <c:v>104.91999999999996</c:v>
                </c:pt>
                <c:pt idx="61">
                  <c:v>103.24000000000001</c:v>
                </c:pt>
                <c:pt idx="62">
                  <c:v>101.39999999999998</c:v>
                </c:pt>
                <c:pt idx="63">
                  <c:v>99.399999999999977</c:v>
                </c:pt>
                <c:pt idx="64">
                  <c:v>97.239999999999895</c:v>
                </c:pt>
                <c:pt idx="65">
                  <c:v>94.919999999999959</c:v>
                </c:pt>
                <c:pt idx="66">
                  <c:v>92.439999999999941</c:v>
                </c:pt>
                <c:pt idx="67">
                  <c:v>89.799999999999955</c:v>
                </c:pt>
                <c:pt idx="68">
                  <c:v>87</c:v>
                </c:pt>
                <c:pt idx="69">
                  <c:v>84.039999999999964</c:v>
                </c:pt>
                <c:pt idx="70">
                  <c:v>80.919999999999959</c:v>
                </c:pt>
                <c:pt idx="71">
                  <c:v>77.639999999999986</c:v>
                </c:pt>
                <c:pt idx="72">
                  <c:v>74.199999999999932</c:v>
                </c:pt>
                <c:pt idx="73">
                  <c:v>70.599999999999909</c:v>
                </c:pt>
                <c:pt idx="74">
                  <c:v>66.839999999999918</c:v>
                </c:pt>
                <c:pt idx="75">
                  <c:v>62.919999999999959</c:v>
                </c:pt>
                <c:pt idx="76">
                  <c:v>58.839999999999918</c:v>
                </c:pt>
                <c:pt idx="77">
                  <c:v>54.599999999999909</c:v>
                </c:pt>
                <c:pt idx="78">
                  <c:v>50.199999999999932</c:v>
                </c:pt>
                <c:pt idx="79">
                  <c:v>45.639999999999873</c:v>
                </c:pt>
                <c:pt idx="80">
                  <c:v>40.919999999999959</c:v>
                </c:pt>
                <c:pt idx="81">
                  <c:v>36.039999999999964</c:v>
                </c:pt>
                <c:pt idx="82">
                  <c:v>31</c:v>
                </c:pt>
                <c:pt idx="83">
                  <c:v>25.799999999999955</c:v>
                </c:pt>
                <c:pt idx="84">
                  <c:v>20.439999999999941</c:v>
                </c:pt>
                <c:pt idx="85">
                  <c:v>14.919999999999959</c:v>
                </c:pt>
                <c:pt idx="86">
                  <c:v>9.2400000000000091</c:v>
                </c:pt>
                <c:pt idx="87">
                  <c:v>3.4000000000000909</c:v>
                </c:pt>
                <c:pt idx="88">
                  <c:v>-2.6000000000001364</c:v>
                </c:pt>
                <c:pt idx="89">
                  <c:v>-8.7600000000001046</c:v>
                </c:pt>
                <c:pt idx="90">
                  <c:v>-15.080000000000041</c:v>
                </c:pt>
                <c:pt idx="91">
                  <c:v>-21.559999999999945</c:v>
                </c:pt>
                <c:pt idx="92">
                  <c:v>-28.200000000000045</c:v>
                </c:pt>
                <c:pt idx="93">
                  <c:v>-35.000000000000114</c:v>
                </c:pt>
                <c:pt idx="94">
                  <c:v>-41.960000000000036</c:v>
                </c:pt>
                <c:pt idx="95">
                  <c:v>-49.080000000000041</c:v>
                </c:pt>
                <c:pt idx="96">
                  <c:v>-56.360000000000014</c:v>
                </c:pt>
                <c:pt idx="97">
                  <c:v>-63.799999999999955</c:v>
                </c:pt>
                <c:pt idx="98">
                  <c:v>-71.400000000000091</c:v>
                </c:pt>
                <c:pt idx="99">
                  <c:v>-79.160000000000082</c:v>
                </c:pt>
                <c:pt idx="100">
                  <c:v>-87.080000000000041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E5A6-4162-AFBA-47B016262731}"/>
            </c:ext>
          </c:extLst>
        </c:ser>
        <c:ser>
          <c:idx val="100"/>
          <c:order val="100"/>
          <c:tx>
            <c:strRef>
              <c:f>'GRG vs Evo 3'!$DF$9</c:f>
              <c:strCache>
                <c:ptCount val="1"/>
                <c:pt idx="0">
                  <c:v>20,0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'GRG vs Evo 3'!$I$10:$I$110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3'!$DF$10:$DF$110</c:f>
              <c:numCache>
                <c:formatCode>0.00</c:formatCode>
                <c:ptCount val="101"/>
                <c:pt idx="0">
                  <c:v>-95</c:v>
                </c:pt>
                <c:pt idx="1">
                  <c:v>-87.079999999999984</c:v>
                </c:pt>
                <c:pt idx="2">
                  <c:v>-79.319999999999993</c:v>
                </c:pt>
                <c:pt idx="3">
                  <c:v>-71.720000000000027</c:v>
                </c:pt>
                <c:pt idx="4">
                  <c:v>-64.279999999999973</c:v>
                </c:pt>
                <c:pt idx="5">
                  <c:v>-57</c:v>
                </c:pt>
                <c:pt idx="6">
                  <c:v>-49.879999999999995</c:v>
                </c:pt>
                <c:pt idx="7">
                  <c:v>-42.920000000000016</c:v>
                </c:pt>
                <c:pt idx="8">
                  <c:v>-36.120000000000005</c:v>
                </c:pt>
                <c:pt idx="9">
                  <c:v>-29.480000000000018</c:v>
                </c:pt>
                <c:pt idx="10">
                  <c:v>-23</c:v>
                </c:pt>
                <c:pt idx="11">
                  <c:v>-16.680000000000007</c:v>
                </c:pt>
                <c:pt idx="12">
                  <c:v>-10.519999999999982</c:v>
                </c:pt>
                <c:pt idx="13">
                  <c:v>-4.5199999999999818</c:v>
                </c:pt>
                <c:pt idx="14">
                  <c:v>1.3199999999999932</c:v>
                </c:pt>
                <c:pt idx="15">
                  <c:v>7</c:v>
                </c:pt>
                <c:pt idx="16">
                  <c:v>12.519999999999982</c:v>
                </c:pt>
                <c:pt idx="17">
                  <c:v>17.879999999999995</c:v>
                </c:pt>
                <c:pt idx="18">
                  <c:v>23.079999999999984</c:v>
                </c:pt>
                <c:pt idx="19">
                  <c:v>28.120000000000005</c:v>
                </c:pt>
                <c:pt idx="20">
                  <c:v>33</c:v>
                </c:pt>
                <c:pt idx="21">
                  <c:v>37.720000000000027</c:v>
                </c:pt>
                <c:pt idx="22">
                  <c:v>42.279999999999973</c:v>
                </c:pt>
                <c:pt idx="23">
                  <c:v>46.680000000000007</c:v>
                </c:pt>
                <c:pt idx="24">
                  <c:v>50.920000000000016</c:v>
                </c:pt>
                <c:pt idx="25">
                  <c:v>55</c:v>
                </c:pt>
                <c:pt idx="26">
                  <c:v>58.920000000000016</c:v>
                </c:pt>
                <c:pt idx="27">
                  <c:v>62.680000000000007</c:v>
                </c:pt>
                <c:pt idx="28">
                  <c:v>66.279999999999973</c:v>
                </c:pt>
                <c:pt idx="29">
                  <c:v>69.720000000000027</c:v>
                </c:pt>
                <c:pt idx="30">
                  <c:v>73</c:v>
                </c:pt>
                <c:pt idx="31">
                  <c:v>76.12</c:v>
                </c:pt>
                <c:pt idx="32">
                  <c:v>79.079999999999984</c:v>
                </c:pt>
                <c:pt idx="33">
                  <c:v>81.88</c:v>
                </c:pt>
                <c:pt idx="34">
                  <c:v>84.519999999999982</c:v>
                </c:pt>
                <c:pt idx="35">
                  <c:v>87</c:v>
                </c:pt>
                <c:pt idx="36">
                  <c:v>89.32</c:v>
                </c:pt>
                <c:pt idx="37">
                  <c:v>91.480000000000018</c:v>
                </c:pt>
                <c:pt idx="38">
                  <c:v>93.480000000000018</c:v>
                </c:pt>
                <c:pt idx="39">
                  <c:v>95.32</c:v>
                </c:pt>
                <c:pt idx="40">
                  <c:v>97</c:v>
                </c:pt>
                <c:pt idx="41">
                  <c:v>98.519999999999982</c:v>
                </c:pt>
                <c:pt idx="42">
                  <c:v>99.88</c:v>
                </c:pt>
                <c:pt idx="43">
                  <c:v>101.07999999999998</c:v>
                </c:pt>
                <c:pt idx="44">
                  <c:v>102.12</c:v>
                </c:pt>
                <c:pt idx="45">
                  <c:v>103</c:v>
                </c:pt>
                <c:pt idx="46">
                  <c:v>103.72000000000003</c:v>
                </c:pt>
                <c:pt idx="47">
                  <c:v>104.27999999999997</c:v>
                </c:pt>
                <c:pt idx="48">
                  <c:v>104.68</c:v>
                </c:pt>
                <c:pt idx="49">
                  <c:v>104.91999999999996</c:v>
                </c:pt>
                <c:pt idx="50">
                  <c:v>105</c:v>
                </c:pt>
                <c:pt idx="51">
                  <c:v>104.92000000000002</c:v>
                </c:pt>
                <c:pt idx="52">
                  <c:v>104.68</c:v>
                </c:pt>
                <c:pt idx="53">
                  <c:v>104.27999999999997</c:v>
                </c:pt>
                <c:pt idx="54">
                  <c:v>103.72000000000003</c:v>
                </c:pt>
                <c:pt idx="55">
                  <c:v>103</c:v>
                </c:pt>
                <c:pt idx="56">
                  <c:v>102.12</c:v>
                </c:pt>
                <c:pt idx="57">
                  <c:v>101.07999999999993</c:v>
                </c:pt>
                <c:pt idx="58">
                  <c:v>99.88</c:v>
                </c:pt>
                <c:pt idx="59">
                  <c:v>98.519999999999982</c:v>
                </c:pt>
                <c:pt idx="60">
                  <c:v>97</c:v>
                </c:pt>
                <c:pt idx="61">
                  <c:v>95.32000000000005</c:v>
                </c:pt>
                <c:pt idx="62">
                  <c:v>93.480000000000018</c:v>
                </c:pt>
                <c:pt idx="63">
                  <c:v>91.480000000000018</c:v>
                </c:pt>
                <c:pt idx="64">
                  <c:v>89.319999999999936</c:v>
                </c:pt>
                <c:pt idx="65">
                  <c:v>87</c:v>
                </c:pt>
                <c:pt idx="66">
                  <c:v>84.519999999999982</c:v>
                </c:pt>
                <c:pt idx="67">
                  <c:v>81.88</c:v>
                </c:pt>
                <c:pt idx="68">
                  <c:v>79.080000000000041</c:v>
                </c:pt>
                <c:pt idx="69">
                  <c:v>76.12</c:v>
                </c:pt>
                <c:pt idx="70">
                  <c:v>73</c:v>
                </c:pt>
                <c:pt idx="71">
                  <c:v>69.720000000000027</c:v>
                </c:pt>
                <c:pt idx="72">
                  <c:v>66.279999999999973</c:v>
                </c:pt>
                <c:pt idx="73">
                  <c:v>62.680000000000064</c:v>
                </c:pt>
                <c:pt idx="74">
                  <c:v>58.919999999999959</c:v>
                </c:pt>
                <c:pt idx="75">
                  <c:v>55</c:v>
                </c:pt>
                <c:pt idx="76">
                  <c:v>50.920000000000073</c:v>
                </c:pt>
                <c:pt idx="77">
                  <c:v>46.67999999999995</c:v>
                </c:pt>
                <c:pt idx="78">
                  <c:v>42.279999999999973</c:v>
                </c:pt>
                <c:pt idx="79">
                  <c:v>37.720000000000027</c:v>
                </c:pt>
                <c:pt idx="80">
                  <c:v>33</c:v>
                </c:pt>
                <c:pt idx="81">
                  <c:v>28.120000000000005</c:v>
                </c:pt>
                <c:pt idx="82">
                  <c:v>23.080000000000041</c:v>
                </c:pt>
                <c:pt idx="83">
                  <c:v>17.879999999999882</c:v>
                </c:pt>
                <c:pt idx="84">
                  <c:v>12.519999999999982</c:v>
                </c:pt>
                <c:pt idx="85">
                  <c:v>7</c:v>
                </c:pt>
                <c:pt idx="86">
                  <c:v>1.32000000000005</c:v>
                </c:pt>
                <c:pt idx="87">
                  <c:v>-4.5199999999999818</c:v>
                </c:pt>
                <c:pt idx="88">
                  <c:v>-10.520000000000095</c:v>
                </c:pt>
                <c:pt idx="89">
                  <c:v>-16.680000000000064</c:v>
                </c:pt>
                <c:pt idx="90">
                  <c:v>-23</c:v>
                </c:pt>
                <c:pt idx="91">
                  <c:v>-29.480000000000018</c:v>
                </c:pt>
                <c:pt idx="92">
                  <c:v>-36.119999999999891</c:v>
                </c:pt>
                <c:pt idx="93">
                  <c:v>-42.920000000000073</c:v>
                </c:pt>
                <c:pt idx="94">
                  <c:v>-49.880000000000109</c:v>
                </c:pt>
                <c:pt idx="95">
                  <c:v>-57</c:v>
                </c:pt>
                <c:pt idx="96">
                  <c:v>-64.279999999999973</c:v>
                </c:pt>
                <c:pt idx="97">
                  <c:v>-71.719999999999914</c:v>
                </c:pt>
                <c:pt idx="98">
                  <c:v>-79.320000000000164</c:v>
                </c:pt>
                <c:pt idx="99">
                  <c:v>-87.080000000000041</c:v>
                </c:pt>
                <c:pt idx="100">
                  <c:v>-95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E5A6-4162-AFBA-47B016262731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374853151"/>
        <c:axId val="374853631"/>
        <c:axId val="185406591"/>
      </c:surface3DChart>
      <c:catAx>
        <c:axId val="374853151"/>
        <c:scaling>
          <c:orientation val="minMax"/>
        </c:scaling>
        <c:delete val="0"/>
        <c:axPos val="b"/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glow rad="127000">
                    <a:schemeClr val="bg1">
                      <a:alpha val="7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s-CO"/>
          </a:p>
        </c:txPr>
        <c:crossAx val="374853631"/>
        <c:crosses val="autoZero"/>
        <c:auto val="1"/>
        <c:lblAlgn val="ctr"/>
        <c:lblOffset val="100"/>
        <c:noMultiLvlLbl val="0"/>
      </c:catAx>
      <c:valAx>
        <c:axId val="37485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74853151"/>
        <c:crosses val="autoZero"/>
        <c:crossBetween val="midCat"/>
      </c:valAx>
      <c:serAx>
        <c:axId val="185406591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glow rad="127000">
                    <a:schemeClr val="bg1">
                      <a:alpha val="7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s-CO"/>
          </a:p>
        </c:txPr>
        <c:crossAx val="374853631"/>
        <c:crosses val="autoZero"/>
      </c:ser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f</a:t>
            </a:r>
            <a:r>
              <a:rPr lang="es-CO" sz="1400" b="1" i="0" u="none" strike="noStrike" kern="1200" spc="0" baseline="-2500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4</a:t>
            </a:r>
            <a:r>
              <a:rPr lang="es-CO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(x, y)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20"/>
      <c:rotY val="30"/>
      <c:rAngAx val="0"/>
      <c:perspective val="4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'GRG vs Evo 4'!$J$9</c:f>
              <c:strCache>
                <c:ptCount val="1"/>
                <c:pt idx="0">
                  <c:v>0,0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4'!$J$10:$J$110</c:f>
              <c:numCache>
                <c:formatCode>0.00</c:formatCode>
                <c:ptCount val="101"/>
                <c:pt idx="0">
                  <c:v>-95</c:v>
                </c:pt>
                <c:pt idx="1">
                  <c:v>-85.34419759841532</c:v>
                </c:pt>
                <c:pt idx="2">
                  <c:v>-73.058558044308839</c:v>
                </c:pt>
                <c:pt idx="3">
                  <c:v>-59.19307030132213</c:v>
                </c:pt>
                <c:pt idx="4">
                  <c:v>-44.78430727683579</c:v>
                </c:pt>
                <c:pt idx="5">
                  <c:v>-30.797231434483965</c:v>
                </c:pt>
                <c:pt idx="6">
                  <c:v>-18.074404793296477</c:v>
                </c:pt>
                <c:pt idx="7">
                  <c:v>-7.2949897732783455</c:v>
                </c:pt>
                <c:pt idx="8">
                  <c:v>-1.0546867455225521</c:v>
                </c:pt>
                <c:pt idx="9">
                  <c:v>-6.6979177515522093</c:v>
                </c:pt>
                <c:pt idx="10">
                  <c:v>-9.5713772405842761</c:v>
                </c:pt>
                <c:pt idx="11">
                  <c:v>-9.8161986358191644</c:v>
                </c:pt>
                <c:pt idx="12">
                  <c:v>-7.7573818874939047</c:v>
                </c:pt>
                <c:pt idx="13">
                  <c:v>-3.8731371652276385</c:v>
                </c:pt>
                <c:pt idx="14">
                  <c:v>1.2437334896826289</c:v>
                </c:pt>
                <c:pt idx="15">
                  <c:v>6.9299474762031181</c:v>
                </c:pt>
                <c:pt idx="16">
                  <c:v>12.498650592950312</c:v>
                </c:pt>
                <c:pt idx="17">
                  <c:v>17.28635168332076</c:v>
                </c:pt>
                <c:pt idx="18">
                  <c:v>20.697184248992112</c:v>
                </c:pt>
                <c:pt idx="19">
                  <c:v>22.242012059033399</c:v>
                </c:pt>
                <c:pt idx="20">
                  <c:v>21.570239488499194</c:v>
                </c:pt>
                <c:pt idx="21">
                  <c:v>18.492638180971181</c:v>
                </c:pt>
                <c:pt idx="22">
                  <c:v>12.99403374268757</c:v>
                </c:pt>
                <c:pt idx="23">
                  <c:v>5.2352799573283608</c:v>
                </c:pt>
                <c:pt idx="24">
                  <c:v>4.4554482367366104</c:v>
                </c:pt>
                <c:pt idx="25">
                  <c:v>15.601420200477444</c:v>
                </c:pt>
                <c:pt idx="26">
                  <c:v>27.605002273018219</c:v>
                </c:pt>
                <c:pt idx="27">
                  <c:v>39.78254946408434</c:v>
                </c:pt>
                <c:pt idx="28">
                  <c:v>51.404506427659342</c:v>
                </c:pt>
                <c:pt idx="29">
                  <c:v>61.738420721148756</c:v>
                </c:pt>
                <c:pt idx="30">
                  <c:v>70.092430925476719</c:v>
                </c:pt>
                <c:pt idx="31">
                  <c:v>75.856784425407326</c:v>
                </c:pt>
                <c:pt idx="32">
                  <c:v>78.541063375397869</c:v>
                </c:pt>
                <c:pt idx="33">
                  <c:v>77.805044629564406</c:v>
                </c:pt>
                <c:pt idx="34">
                  <c:v>73.481475884367242</c:v>
                </c:pt>
                <c:pt idx="35">
                  <c:v>65.589496127867505</c:v>
                </c:pt>
                <c:pt idx="36">
                  <c:v>54.337939414020973</c:v>
                </c:pt>
                <c:pt idx="37">
                  <c:v>40.118309526505229</c:v>
                </c:pt>
                <c:pt idx="38">
                  <c:v>23.487770084589265</c:v>
                </c:pt>
                <c:pt idx="39">
                  <c:v>5.1430306880317742</c:v>
                </c:pt>
                <c:pt idx="40">
                  <c:v>14.113503279435513</c:v>
                </c:pt>
                <c:pt idx="41">
                  <c:v>33.413536904127383</c:v>
                </c:pt>
                <c:pt idx="42">
                  <c:v>51.866550773174552</c:v>
                </c:pt>
                <c:pt idx="43">
                  <c:v>68.605022383106871</c:v>
                </c:pt>
                <c:pt idx="44">
                  <c:v>82.828818595976301</c:v>
                </c:pt>
                <c:pt idx="45">
                  <c:v>93.846416974121723</c:v>
                </c:pt>
                <c:pt idx="46">
                  <c:v>101.11078041203986</c:v>
                </c:pt>
                <c:pt idx="47">
                  <c:v>104.24799042343133</c:v>
                </c:pt>
                <c:pt idx="48">
                  <c:v>103.07712474452921</c:v>
                </c:pt>
                <c:pt idx="49">
                  <c:v>97.620324469230695</c:v>
                </c:pt>
                <c:pt idx="50">
                  <c:v>88.1025105530275</c:v>
                </c:pt>
                <c:pt idx="51">
                  <c:v>74.940752210693859</c:v>
                </c:pt>
                <c:pt idx="52">
                  <c:v>58.723832067482306</c:v>
                </c:pt>
                <c:pt idx="53">
                  <c:v>40.183066533686393</c:v>
                </c:pt>
                <c:pt idx="54">
                  <c:v>20.155897897547323</c:v>
                </c:pt>
                <c:pt idx="55">
                  <c:v>0.4558468927692309</c:v>
                </c:pt>
                <c:pt idx="56">
                  <c:v>20.730856693170796</c:v>
                </c:pt>
                <c:pt idx="57">
                  <c:v>39.774056770444801</c:v>
                </c:pt>
                <c:pt idx="58">
                  <c:v>56.760768221225199</c:v>
                </c:pt>
                <c:pt idx="59">
                  <c:v>70.977007830177413</c:v>
                </c:pt>
                <c:pt idx="60">
                  <c:v>81.853833997051737</c:v>
                </c:pt>
                <c:pt idx="61">
                  <c:v>88.993958953194451</c:v>
                </c:pt>
                <c:pt idx="62">
                  <c:v>92.189256417028162</c:v>
                </c:pt>
                <c:pt idx="63">
                  <c:v>91.428275881631933</c:v>
                </c:pt>
                <c:pt idx="64">
                  <c:v>86.893404768094925</c:v>
                </c:pt>
                <c:pt idx="65">
                  <c:v>78.947869986167063</c:v>
                </c:pt>
                <c:pt idx="66">
                  <c:v>68.113312099770909</c:v>
                </c:pt>
                <c:pt idx="67">
                  <c:v>55.039169681357961</c:v>
                </c:pt>
                <c:pt idx="68">
                  <c:v>40.465551723195027</c:v>
                </c:pt>
                <c:pt idx="69">
                  <c:v>25.181628509481445</c:v>
                </c:pt>
                <c:pt idx="70">
                  <c:v>9.9818169291718526</c:v>
                </c:pt>
                <c:pt idx="71">
                  <c:v>4.3778389222669825</c:v>
                </c:pt>
                <c:pt idx="72">
                  <c:v>17.220694369847731</c:v>
                </c:pt>
                <c:pt idx="73">
                  <c:v>27.985672993720812</c:v>
                </c:pt>
                <c:pt idx="74">
                  <c:v>36.256568295692126</c:v>
                </c:pt>
                <c:pt idx="75">
                  <c:v>41.782835207235173</c:v>
                </c:pt>
                <c:pt idx="76">
                  <c:v>44.490687174924219</c:v>
                </c:pt>
                <c:pt idx="77">
                  <c:v>44.483842160293527</c:v>
                </c:pt>
                <c:pt idx="78">
                  <c:v>42.033829992771679</c:v>
                </c:pt>
                <c:pt idx="79">
                  <c:v>37.560354206700417</c:v>
                </c:pt>
                <c:pt idx="80">
                  <c:v>31.602762850671695</c:v>
                </c:pt>
                <c:pt idx="81">
                  <c:v>24.784194428986041</c:v>
                </c:pt>
                <c:pt idx="82">
                  <c:v>17.770398929311046</c:v>
                </c:pt>
                <c:pt idx="83">
                  <c:v>11.225565270205342</c:v>
                </c:pt>
                <c:pt idx="84">
                  <c:v>5.7676959143902504</c:v>
                </c:pt>
                <c:pt idx="85">
                  <c:v>1.9261433663611784</c:v>
                </c:pt>
                <c:pt idx="86">
                  <c:v>0.10385521704603294</c:v>
                </c:pt>
                <c:pt idx="87">
                  <c:v>-0.54666507167669409</c:v>
                </c:pt>
                <c:pt idx="88">
                  <c:v>-3.3216243017504699</c:v>
                </c:pt>
                <c:pt idx="89">
                  <c:v>-8.305909462510801</c:v>
                </c:pt>
                <c:pt idx="90">
                  <c:v>-15.187284289613844</c:v>
                </c:pt>
                <c:pt idx="91">
                  <c:v>-23.476470824205862</c:v>
                </c:pt>
                <c:pt idx="92">
                  <c:v>-32.531123026537792</c:v>
                </c:pt>
                <c:pt idx="93">
                  <c:v>-41.590432520944091</c:v>
                </c:pt>
                <c:pt idx="94">
                  <c:v>-49.818765146570094</c:v>
                </c:pt>
                <c:pt idx="95">
                  <c:v>-56.356163236640143</c:v>
                </c:pt>
                <c:pt idx="96">
                  <c:v>-60.373083885674831</c:v>
                </c:pt>
                <c:pt idx="97">
                  <c:v>-61.126405467631031</c:v>
                </c:pt>
                <c:pt idx="98">
                  <c:v>-58.01354510660088</c:v>
                </c:pt>
                <c:pt idx="99">
                  <c:v>-50.621503372801079</c:v>
                </c:pt>
                <c:pt idx="100">
                  <c:v>-38.767795872272238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5F-40E6-B16F-4A4C96E5B945}"/>
            </c:ext>
          </c:extLst>
        </c:ser>
        <c:ser>
          <c:idx val="1"/>
          <c:order val="1"/>
          <c:tx>
            <c:strRef>
              <c:f>'GRG vs Evo 4'!$K$9</c:f>
              <c:strCache>
                <c:ptCount val="1"/>
                <c:pt idx="0">
                  <c:v>0,2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4'!$K$10:$K$110</c:f>
              <c:numCache>
                <c:formatCode>0.00</c:formatCode>
                <c:ptCount val="101"/>
                <c:pt idx="0">
                  <c:v>-104.38012532563394</c:v>
                </c:pt>
                <c:pt idx="1">
                  <c:v>-93.308734527649719</c:v>
                </c:pt>
                <c:pt idx="2">
                  <c:v>-79.948745190573362</c:v>
                </c:pt>
                <c:pt idx="3">
                  <c:v>-65.331515535962396</c:v>
                </c:pt>
                <c:pt idx="4">
                  <c:v>-50.463393622415893</c:v>
                </c:pt>
                <c:pt idx="5">
                  <c:v>-36.2687279274299</c:v>
                </c:pt>
                <c:pt idx="6">
                  <c:v>-23.540696498001989</c:v>
                </c:pt>
                <c:pt idx="7">
                  <c:v>-12.902276579335579</c:v>
                </c:pt>
                <c:pt idx="8">
                  <c:v>-4.7790485995243799</c:v>
                </c:pt>
                <c:pt idx="9">
                  <c:v>-0.61516638964143833</c:v>
                </c:pt>
                <c:pt idx="10">
                  <c:v>-3.2795607867413841</c:v>
                </c:pt>
                <c:pt idx="11">
                  <c:v>-3.4149264493920923</c:v>
                </c:pt>
                <c:pt idx="12">
                  <c:v>-1.4006834003400797</c:v>
                </c:pt>
                <c:pt idx="13">
                  <c:v>2.2379460367512163</c:v>
                </c:pt>
                <c:pt idx="14">
                  <c:v>6.8704298112320368</c:v>
                </c:pt>
                <c:pt idx="15">
                  <c:v>11.806541633816334</c:v>
                </c:pt>
                <c:pt idx="16">
                  <c:v>16.344344095793705</c:v>
                </c:pt>
                <c:pt idx="17">
                  <c:v>19.817724634037514</c:v>
                </c:pt>
                <c:pt idx="18">
                  <c:v>21.64076165171166</c:v>
                </c:pt>
                <c:pt idx="19">
                  <c:v>21.346433655541578</c:v>
                </c:pt>
                <c:pt idx="20">
                  <c:v>18.617547949605097</c:v>
                </c:pt>
                <c:pt idx="21">
                  <c:v>13.308235628502928</c:v>
                </c:pt>
                <c:pt idx="22">
                  <c:v>5.4549096670045785</c:v>
                </c:pt>
                <c:pt idx="23">
                  <c:v>4.723817490756347</c:v>
                </c:pt>
                <c:pt idx="24">
                  <c:v>16.838143609558429</c:v>
                </c:pt>
                <c:pt idx="25">
                  <c:v>30.348299002971448</c:v>
                </c:pt>
                <c:pt idx="26">
                  <c:v>44.5947123800591</c:v>
                </c:pt>
                <c:pt idx="27">
                  <c:v>58.835371795681326</c:v>
                </c:pt>
                <c:pt idx="28">
                  <c:v>72.288252530454059</c:v>
                </c:pt>
                <c:pt idx="29">
                  <c:v>84.176422138252548</c:v>
                </c:pt>
                <c:pt idx="30">
                  <c:v>93.773301843683967</c:v>
                </c:pt>
                <c:pt idx="31">
                  <c:v>100.44556839384812</c:v>
                </c:pt>
                <c:pt idx="32">
                  <c:v>103.69131971113308</c:v>
                </c:pt>
                <c:pt idx="33">
                  <c:v>103.17139266327247</c:v>
                </c:pt>
                <c:pt idx="34">
                  <c:v>98.732096946633305</c:v>
                </c:pt>
                <c:pt idx="35">
                  <c:v>90.418094861333685</c:v>
                </c:pt>
                <c:pt idx="36">
                  <c:v>78.474687551628193</c:v>
                </c:pt>
                <c:pt idx="37">
                  <c:v>63.339335841923493</c:v>
                </c:pt>
                <c:pt idx="38">
                  <c:v>45.622818180459937</c:v>
                </c:pt>
                <c:pt idx="39">
                  <c:v>26.080979330170081</c:v>
                </c:pt>
                <c:pt idx="40">
                  <c:v>5.5785226398180905</c:v>
                </c:pt>
                <c:pt idx="41">
                  <c:v>14.953279833293031</c:v>
                </c:pt>
                <c:pt idx="42">
                  <c:v>34.562763054071105</c:v>
                </c:pt>
                <c:pt idx="43">
                  <c:v>52.325528101219682</c:v>
                </c:pt>
                <c:pt idx="44">
                  <c:v>67.391102106656092</c:v>
                </c:pt>
                <c:pt idx="45">
                  <c:v>79.026166476460176</c:v>
                </c:pt>
                <c:pt idx="46">
                  <c:v>86.652097803600199</c:v>
                </c:pt>
                <c:pt idx="47">
                  <c:v>89.874860401144289</c:v>
                </c:pt>
                <c:pt idx="48">
                  <c:v>88.505685914894812</c:v>
                </c:pt>
                <c:pt idx="49">
                  <c:v>82.571453257385642</c:v>
                </c:pt>
                <c:pt idx="50">
                  <c:v>72.314216229934701</c:v>
                </c:pt>
                <c:pt idx="51">
                  <c:v>58.179888887834579</c:v>
                </c:pt>
                <c:pt idx="52">
                  <c:v>40.796660738782066</c:v>
                </c:pt>
                <c:pt idx="53">
                  <c:v>20.94424608939342</c:v>
                </c:pt>
                <c:pt idx="54">
                  <c:v>0.4844533332870577</c:v>
                </c:pt>
                <c:pt idx="55">
                  <c:v>22.527300592622783</c:v>
                </c:pt>
                <c:pt idx="56">
                  <c:v>44.200228375303837</c:v>
                </c:pt>
                <c:pt idx="57">
                  <c:v>64.545461488581779</c:v>
                </c:pt>
                <c:pt idx="58">
                  <c:v>82.678175948695156</c:v>
                </c:pt>
                <c:pt idx="59">
                  <c:v>97.82919663361119</c:v>
                </c:pt>
                <c:pt idx="60">
                  <c:v>109.38154353723091</c:v>
                </c:pt>
                <c:pt idx="61">
                  <c:v>116.89895912554768</c:v>
                </c:pt>
                <c:pt idx="62">
                  <c:v>120.14496959369596</c:v>
                </c:pt>
                <c:pt idx="63">
                  <c:v>119.09152927982895</c:v>
                </c:pt>
                <c:pt idx="64">
                  <c:v>113.91684441493034</c:v>
                </c:pt>
                <c:pt idx="65">
                  <c:v>104.99254137431986</c:v>
                </c:pt>
                <c:pt idx="66">
                  <c:v>92.860905982978721</c:v>
                </c:pt>
                <c:pt idx="67">
                  <c:v>78.203444808497935</c:v>
                </c:pt>
                <c:pt idx="68">
                  <c:v>61.802479122594292</c:v>
                </c:pt>
                <c:pt idx="69">
                  <c:v>44.497852902854831</c:v>
                </c:pt>
                <c:pt idx="70">
                  <c:v>27.141097945314254</c:v>
                </c:pt>
                <c:pt idx="71">
                  <c:v>10.549537475102852</c:v>
                </c:pt>
                <c:pt idx="72">
                  <c:v>4.5371834860671409</c:v>
                </c:pt>
                <c:pt idx="73">
                  <c:v>17.495778579574637</c:v>
                </c:pt>
                <c:pt idx="74">
                  <c:v>27.851101890351636</c:v>
                </c:pt>
                <c:pt idx="75">
                  <c:v>35.299289183451798</c:v>
                </c:pt>
                <c:pt idx="76">
                  <c:v>39.720980656390573</c:v>
                </c:pt>
                <c:pt idx="77">
                  <c:v>41.18388380062968</c:v>
                </c:pt>
                <c:pt idx="78">
                  <c:v>39.934516378315436</c:v>
                </c:pt>
                <c:pt idx="79">
                  <c:v>36.379565411490283</c:v>
                </c:pt>
                <c:pt idx="80">
                  <c:v>31.057876918699009</c:v>
                </c:pt>
                <c:pt idx="81">
                  <c:v>24.604621870800944</c:v>
                </c:pt>
                <c:pt idx="82">
                  <c:v>17.709637522157358</c:v>
                </c:pt>
                <c:pt idx="83">
                  <c:v>11.072294574844159</c:v>
                </c:pt>
                <c:pt idx="84">
                  <c:v>5.3554692052371982</c:v>
                </c:pt>
                <c:pt idx="85">
                  <c:v>1.141290588267514</c:v>
                </c:pt>
                <c:pt idx="86">
                  <c:v>1.1087180972241706</c:v>
                </c:pt>
                <c:pt idx="87">
                  <c:v>1.0866839644600492</c:v>
                </c:pt>
                <c:pt idx="88">
                  <c:v>-1.3374740228572328</c:v>
                </c:pt>
                <c:pt idx="89">
                  <c:v>-6.102439674191289</c:v>
                </c:pt>
                <c:pt idx="90">
                  <c:v>-12.953509468710239</c:v>
                </c:pt>
                <c:pt idx="91">
                  <c:v>-21.452670031435328</c:v>
                </c:pt>
                <c:pt idx="92">
                  <c:v>-31.00052798967112</c:v>
                </c:pt>
                <c:pt idx="93">
                  <c:v>-40.869203330693956</c:v>
                </c:pt>
                <c:pt idx="94">
                  <c:v>-50.244653202560158</c:v>
                </c:pt>
                <c:pt idx="95">
                  <c:v>-58.276313416023314</c:v>
                </c:pt>
                <c:pt idx="96">
                  <c:v>-64.13146222344524</c:v>
                </c:pt>
                <c:pt idx="97">
                  <c:v>-67.051353567341422</c:v>
                </c:pt>
                <c:pt idx="98">
                  <c:v>-66.405957447855926</c:v>
                </c:pt>
                <c:pt idx="99">
                  <c:v>-61.744098848967795</c:v>
                </c:pt>
                <c:pt idx="100">
                  <c:v>-52.835911268344091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5F-40E6-B16F-4A4C96E5B945}"/>
            </c:ext>
          </c:extLst>
        </c:ser>
        <c:ser>
          <c:idx val="2"/>
          <c:order val="2"/>
          <c:tx>
            <c:strRef>
              <c:f>'GRG vs Evo 4'!$L$9</c:f>
              <c:strCache>
                <c:ptCount val="1"/>
                <c:pt idx="0">
                  <c:v>0,4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4'!$L$10:$L$110</c:f>
              <c:numCache>
                <c:formatCode>0.00</c:formatCode>
                <c:ptCount val="101"/>
                <c:pt idx="0">
                  <c:v>-110.20866291192216</c:v>
                </c:pt>
                <c:pt idx="1">
                  <c:v>-97.781223298702287</c:v>
                </c:pt>
                <c:pt idx="2">
                  <c:v>-83.398904962866112</c:v>
                </c:pt>
                <c:pt idx="3">
                  <c:v>-68.074811762515139</c:v>
                </c:pt>
                <c:pt idx="4">
                  <c:v>-52.785677510472645</c:v>
                </c:pt>
                <c:pt idx="5">
                  <c:v>-38.416057182664971</c:v>
                </c:pt>
                <c:pt idx="6">
                  <c:v>-25.710742510058079</c:v>
                </c:pt>
                <c:pt idx="7">
                  <c:v>-15.237660617090203</c:v>
                </c:pt>
                <c:pt idx="8">
                  <c:v>-7.3628726809504723</c:v>
                </c:pt>
                <c:pt idx="9">
                  <c:v>-2.2385842170947745</c:v>
                </c:pt>
                <c:pt idx="10">
                  <c:v>-0.1956525778257604</c:v>
                </c:pt>
                <c:pt idx="11">
                  <c:v>-0.19908277494669388</c:v>
                </c:pt>
                <c:pt idx="12">
                  <c:v>1.795552925880191</c:v>
                </c:pt>
                <c:pt idx="13">
                  <c:v>5.2169697874329177</c:v>
                </c:pt>
                <c:pt idx="14">
                  <c:v>9.3976679721201304</c:v>
                </c:pt>
                <c:pt idx="15">
                  <c:v>13.62102181933791</c:v>
                </c:pt>
                <c:pt idx="16">
                  <c:v>17.170315424308097</c:v>
                </c:pt>
                <c:pt idx="17">
                  <c:v>19.376867775088403</c:v>
                </c:pt>
                <c:pt idx="18">
                  <c:v>19.664501269228246</c:v>
                </c:pt>
                <c:pt idx="19">
                  <c:v>17.587862388732567</c:v>
                </c:pt>
                <c:pt idx="20">
                  <c:v>12.862486560055524</c:v>
                </c:pt>
                <c:pt idx="21">
                  <c:v>5.3849883803114125</c:v>
                </c:pt>
                <c:pt idx="22">
                  <c:v>4.7576739762601994</c:v>
                </c:pt>
                <c:pt idx="23">
                  <c:v>17.290296246697427</c:v>
                </c:pt>
                <c:pt idx="24">
                  <c:v>31.762693894823258</c:v>
                </c:pt>
                <c:pt idx="25">
                  <c:v>47.573331702916256</c:v>
                </c:pt>
                <c:pt idx="26">
                  <c:v>64.001952015233471</c:v>
                </c:pt>
                <c:pt idx="27">
                  <c:v>80.249355062170721</c:v>
                </c:pt>
                <c:pt idx="28">
                  <c:v>95.482106738317057</c:v>
                </c:pt>
                <c:pt idx="29">
                  <c:v>108.8796931799474</c:v>
                </c:pt>
                <c:pt idx="30">
                  <c:v>119.68151961608558</c:v>
                </c:pt>
                <c:pt idx="31">
                  <c:v>127.23116833066551</c:v>
                </c:pt>
                <c:pt idx="32">
                  <c:v>131.01548501869405</c:v>
                </c:pt>
                <c:pt idx="33">
                  <c:v>130.69634514710609</c:v>
                </c:pt>
                <c:pt idx="34">
                  <c:v>126.13334643237928</c:v>
                </c:pt>
                <c:pt idx="35">
                  <c:v>117.39615886422276</c:v>
                </c:pt>
                <c:pt idx="36">
                  <c:v>104.76581396829503</c:v>
                </c:pt>
                <c:pt idx="37">
                  <c:v>88.72480118466666</c:v>
                </c:pt>
                <c:pt idx="38">
                  <c:v>69.936430662691336</c:v>
                </c:pt>
                <c:pt idx="39">
                  <c:v>49.214487678714328</c:v>
                </c:pt>
                <c:pt idx="40">
                  <c:v>27.484715001784171</c:v>
                </c:pt>
                <c:pt idx="41">
                  <c:v>5.7400895672939889</c:v>
                </c:pt>
                <c:pt idx="42">
                  <c:v>15.007813232536529</c:v>
                </c:pt>
                <c:pt idx="43">
                  <c:v>33.778867077126627</c:v>
                </c:pt>
                <c:pt idx="44">
                  <c:v>49.673276332504045</c:v>
                </c:pt>
                <c:pt idx="45">
                  <c:v>61.916770615282829</c:v>
                </c:pt>
                <c:pt idx="46">
                  <c:v>69.899778324004259</c:v>
                </c:pt>
                <c:pt idx="47">
                  <c:v>73.208552979197663</c:v>
                </c:pt>
                <c:pt idx="48">
                  <c:v>71.646638643111942</c:v>
                </c:pt>
                <c:pt idx="49">
                  <c:v>65.245556333409993</c:v>
                </c:pt>
                <c:pt idx="50">
                  <c:v>54.264146579138341</c:v>
                </c:pt>
                <c:pt idx="51">
                  <c:v>39.176585552057105</c:v>
                </c:pt>
                <c:pt idx="52">
                  <c:v>20.64967354367208</c:v>
                </c:pt>
                <c:pt idx="53">
                  <c:v>0.48945497835703489</c:v>
                </c:pt>
                <c:pt idx="54">
                  <c:v>23.293559240885898</c:v>
                </c:pt>
                <c:pt idx="55">
                  <c:v>46.741410702412509</c:v>
                </c:pt>
                <c:pt idx="56">
                  <c:v>69.787453681807847</c:v>
                </c:pt>
                <c:pt idx="57">
                  <c:v>91.412479202737771</c:v>
                </c:pt>
                <c:pt idx="58">
                  <c:v>110.6727332531747</c:v>
                </c:pt>
                <c:pt idx="59">
                  <c:v>126.74496379240166</c:v>
                </c:pt>
                <c:pt idx="60">
                  <c:v>138.96512288131595</c:v>
                </c:pt>
                <c:pt idx="61">
                  <c:v>146.85877048854499</c:v>
                </c:pt>
                <c:pt idx="62">
                  <c:v>150.16165796317304</c:v>
                </c:pt>
                <c:pt idx="63">
                  <c:v>148.8294797440827</c:v>
                </c:pt>
                <c:pt idx="64">
                  <c:v>143.036345340639</c:v>
                </c:pt>
                <c:pt idx="65">
                  <c:v>133.16211090755837</c:v>
                </c:pt>
                <c:pt idx="66">
                  <c:v>119.76929045489996</c:v>
                </c:pt>
                <c:pt idx="67">
                  <c:v>103.57081070710829</c:v>
                </c:pt>
                <c:pt idx="68">
                  <c:v>85.390352442028146</c:v>
                </c:pt>
                <c:pt idx="69">
                  <c:v>66.117409619656627</c:v>
                </c:pt>
                <c:pt idx="70">
                  <c:v>46.659475106601818</c:v>
                </c:pt>
                <c:pt idx="71">
                  <c:v>27.893913295442186</c:v>
                </c:pt>
                <c:pt idx="72">
                  <c:v>10.622096820337566</c:v>
                </c:pt>
                <c:pt idx="73">
                  <c:v>4.4717347877592788</c:v>
                </c:pt>
                <c:pt idx="74">
                  <c:v>16.854686892196835</c:v>
                </c:pt>
                <c:pt idx="75">
                  <c:v>26.170653246486076</c:v>
                </c:pt>
                <c:pt idx="76">
                  <c:v>32.255621470781826</c:v>
                </c:pt>
                <c:pt idx="77">
                  <c:v>35.142016070717126</c:v>
                </c:pt>
                <c:pt idx="78">
                  <c:v>35.051848035444564</c:v>
                </c:pt>
                <c:pt idx="79">
                  <c:v>32.379050834551656</c:v>
                </c:pt>
                <c:pt idx="80">
                  <c:v>27.661978598557258</c:v>
                </c:pt>
                <c:pt idx="81">
                  <c:v>21.547591684747019</c:v>
                </c:pt>
                <c:pt idx="82">
                  <c:v>14.749328002727424</c:v>
                </c:pt>
                <c:pt idx="83">
                  <c:v>8.0010292949903885</c:v>
                </c:pt>
                <c:pt idx="84">
                  <c:v>2.0095389118964779</c:v>
                </c:pt>
                <c:pt idx="85">
                  <c:v>2.5913034965499762</c:v>
                </c:pt>
                <c:pt idx="86">
                  <c:v>5.2825825088057936</c:v>
                </c:pt>
                <c:pt idx="87">
                  <c:v>5.6956392753663527</c:v>
                </c:pt>
                <c:pt idx="88">
                  <c:v>3.6386364216958693</c:v>
                </c:pt>
                <c:pt idx="89">
                  <c:v>-0.88737454509711644</c:v>
                </c:pt>
                <c:pt idx="90">
                  <c:v>-7.6840605700459816</c:v>
                </c:pt>
                <c:pt idx="91">
                  <c:v>-16.363637213887863</c:v>
                </c:pt>
                <c:pt idx="92">
                  <c:v>-26.368796040333407</c:v>
                </c:pt>
                <c:pt idx="93">
                  <c:v>-37.003920180147453</c:v>
                </c:pt>
                <c:pt idx="94">
                  <c:v>-47.476121902238503</c:v>
                </c:pt>
                <c:pt idx="95">
                  <c:v>-56.944040727666604</c:v>
                </c:pt>
                <c:pt idx="96">
                  <c:v>-64.571840285668287</c:v>
                </c:pt>
                <c:pt idx="97">
                  <c:v>-69.585465732397282</c:v>
                </c:pt>
                <c:pt idx="98">
                  <c:v>-71.327994431402047</c:v>
                </c:pt>
                <c:pt idx="99">
                  <c:v>-69.310847004388393</c:v>
                </c:pt>
                <c:pt idx="100">
                  <c:v>-63.257732054960407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5F-40E6-B16F-4A4C96E5B945}"/>
            </c:ext>
          </c:extLst>
        </c:ser>
        <c:ser>
          <c:idx val="3"/>
          <c:order val="3"/>
          <c:tx>
            <c:strRef>
              <c:f>'GRG vs Evo 4'!$M$9</c:f>
              <c:strCache>
                <c:ptCount val="1"/>
                <c:pt idx="0">
                  <c:v>0,6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4'!$M$10:$M$110</c:f>
              <c:numCache>
                <c:formatCode>0.00</c:formatCode>
                <c:ptCount val="101"/>
                <c:pt idx="0">
                  <c:v>-112.21615819189192</c:v>
                </c:pt>
                <c:pt idx="1">
                  <c:v>-98.552437468874501</c:v>
                </c:pt>
                <c:pt idx="2">
                  <c:v>-83.258822312979447</c:v>
                </c:pt>
                <c:pt idx="3">
                  <c:v>-67.330538597480341</c:v>
                </c:pt>
                <c:pt idx="4">
                  <c:v>-51.715316492430233</c:v>
                </c:pt>
                <c:pt idx="5">
                  <c:v>-37.25873795675426</c:v>
                </c:pt>
                <c:pt idx="6">
                  <c:v>-24.658206061387467</c:v>
                </c:pt>
                <c:pt idx="7">
                  <c:v>-14.427732864039241</c:v>
                </c:pt>
                <c:pt idx="8">
                  <c:v>-6.8750874920437068</c:v>
                </c:pt>
                <c:pt idx="9">
                  <c:v>-2.0921303479520827</c:v>
                </c:pt>
                <c:pt idx="10">
                  <c:v>4.1578778317409144E-2</c:v>
                </c:pt>
                <c:pt idx="11">
                  <c:v>0.15746704947804882</c:v>
                </c:pt>
                <c:pt idx="12">
                  <c:v>2.2043058497856389</c:v>
                </c:pt>
                <c:pt idx="13">
                  <c:v>5.4825402123105853</c:v>
                </c:pt>
                <c:pt idx="14">
                  <c:v>9.2884647349311162</c:v>
                </c:pt>
                <c:pt idx="15">
                  <c:v>12.879598702659814</c:v>
                </c:pt>
                <c:pt idx="16">
                  <c:v>15.524752425909893</c:v>
                </c:pt>
                <c:pt idx="17">
                  <c:v>16.552729401630963</c:v>
                </c:pt>
                <c:pt idx="18">
                  <c:v>15.396895114657212</c:v>
                </c:pt>
                <c:pt idx="19">
                  <c:v>11.633117259896206</c:v>
                </c:pt>
                <c:pt idx="20">
                  <c:v>5.0089845795314885</c:v>
                </c:pt>
                <c:pt idx="21">
                  <c:v>4.5372807753144917</c:v>
                </c:pt>
                <c:pt idx="22">
                  <c:v>16.869217599993348</c:v>
                </c:pt>
                <c:pt idx="23">
                  <c:v>31.656196654340235</c:v>
                </c:pt>
                <c:pt idx="24">
                  <c:v>48.38889609711854</c:v>
                </c:pt>
                <c:pt idx="25">
                  <c:v>66.40528869542473</c:v>
                </c:pt>
                <c:pt idx="26">
                  <c:v>84.9256816939629</c:v>
                </c:pt>
                <c:pt idx="27">
                  <c:v>103.0948666290661</c:v>
                </c:pt>
                <c:pt idx="28">
                  <c:v>120.02905999663733</c:v>
                </c:pt>
                <c:pt idx="29">
                  <c:v>134.86506510128095</c:v>
                </c:pt>
                <c:pt idx="30">
                  <c:v>146.80897253717123</c:v>
                </c:pt>
                <c:pt idx="31">
                  <c:v>155.18174629957434</c:v>
                </c:pt>
                <c:pt idx="32">
                  <c:v>159.4592118608044</c:v>
                </c:pt>
                <c:pt idx="33">
                  <c:v>159.30426187258089</c:v>
                </c:pt>
                <c:pt idx="34">
                  <c:v>154.58950809169596</c:v>
                </c:pt>
                <c:pt idx="35">
                  <c:v>145.40911257498414</c:v>
                </c:pt>
                <c:pt idx="36">
                  <c:v>132.07910052061285</c:v>
                </c:pt>
                <c:pt idx="37">
                  <c:v>115.1260615592513</c:v>
                </c:pt>
                <c:pt idx="38">
                  <c:v>95.264754413508498</c:v>
                </c:pt>
                <c:pt idx="39">
                  <c:v>73.365710223381456</c:v>
                </c:pt>
                <c:pt idx="40">
                  <c:v>50.414452633454822</c:v>
                </c:pt>
                <c:pt idx="41">
                  <c:v>27.464391191684268</c:v>
                </c:pt>
                <c:pt idx="42">
                  <c:v>5.585776382321562</c:v>
                </c:pt>
                <c:pt idx="43">
                  <c:v>14.18668709331015</c:v>
                </c:pt>
                <c:pt idx="44">
                  <c:v>30.904897799594224</c:v>
                </c:pt>
                <c:pt idx="45">
                  <c:v>43.754477930471936</c:v>
                </c:pt>
                <c:pt idx="46">
                  <c:v>52.095545797159282</c:v>
                </c:pt>
                <c:pt idx="47">
                  <c:v>55.495050535740219</c:v>
                </c:pt>
                <c:pt idx="48">
                  <c:v>53.749007131787764</c:v>
                </c:pt>
                <c:pt idx="49">
                  <c:v>46.893482994585831</c:v>
                </c:pt>
                <c:pt idx="50">
                  <c:v>35.203759262812184</c:v>
                </c:pt>
                <c:pt idx="51">
                  <c:v>19.181691500643542</c:v>
                </c:pt>
                <c:pt idx="52">
                  <c:v>0.46810531524052956</c:v>
                </c:pt>
                <c:pt idx="53">
                  <c:v>22.872054291416127</c:v>
                </c:pt>
                <c:pt idx="54">
                  <c:v>47.029696001341968</c:v>
                </c:pt>
                <c:pt idx="55">
                  <c:v>71.861928682256121</c:v>
                </c:pt>
                <c:pt idx="56">
                  <c:v>96.262976086608731</c:v>
                </c:pt>
                <c:pt idx="57">
                  <c:v>119.1534621304303</c:v>
                </c:pt>
                <c:pt idx="58">
                  <c:v>139.53191782555621</c:v>
                </c:pt>
                <c:pt idx="59">
                  <c:v>156.52212920059944</c:v>
                </c:pt>
                <c:pt idx="60">
                  <c:v>169.41395085629901</c:v>
                </c:pt>
                <c:pt idx="61">
                  <c:v>177.69554753190323</c:v>
                </c:pt>
                <c:pt idx="62">
                  <c:v>181.07546840768441</c:v>
                </c:pt>
                <c:pt idx="63">
                  <c:v>179.49348327890957</c:v>
                </c:pt>
                <c:pt idx="64">
                  <c:v>173.11968940181217</c:v>
                </c:pt>
                <c:pt idx="65">
                  <c:v>162.34200302433214</c:v>
                </c:pt>
                <c:pt idx="66">
                  <c:v>147.74274926562541</c:v>
                </c:pt>
                <c:pt idx="67">
                  <c:v>130.06562716870462</c:v>
                </c:pt>
                <c:pt idx="68">
                  <c:v>110.17482424422018</c:v>
                </c:pt>
                <c:pt idx="69">
                  <c:v>89.008460723601758</c:v>
                </c:pt>
                <c:pt idx="70">
                  <c:v>67.528836707524221</c:v>
                </c:pt>
                <c:pt idx="71">
                  <c:v>46.6721197937987</c:v>
                </c:pt>
                <c:pt idx="72">
                  <c:v>27.300137494755386</c:v>
                </c:pt>
                <c:pt idx="73">
                  <c:v>10.156825747238891</c:v>
                </c:pt>
                <c:pt idx="74">
                  <c:v>4.1683627858061385</c:v>
                </c:pt>
                <c:pt idx="75">
                  <c:v>15.268157001225164</c:v>
                </c:pt>
                <c:pt idx="76">
                  <c:v>22.934812613510527</c:v>
                </c:pt>
                <c:pt idx="77">
                  <c:v>27.166198626710454</c:v>
                </c:pt>
                <c:pt idx="78">
                  <c:v>28.160324551272403</c:v>
                </c:pt>
                <c:pt idx="79">
                  <c:v>26.298633264173418</c:v>
                </c:pt>
                <c:pt idx="80">
                  <c:v>22.118997149927488</c:v>
                </c:pt>
                <c:pt idx="81">
                  <c:v>16.279922872114053</c:v>
                </c:pt>
                <c:pt idx="82">
                  <c:v>9.5179623841366077</c:v>
                </c:pt>
                <c:pt idx="83">
                  <c:v>2.600717725801585</c:v>
                </c:pt>
                <c:pt idx="84">
                  <c:v>3.721907118215483</c:v>
                </c:pt>
                <c:pt idx="85">
                  <c:v>8.7654282181993075</c:v>
                </c:pt>
                <c:pt idx="86">
                  <c:v>11.954721255114615</c:v>
                </c:pt>
                <c:pt idx="87">
                  <c:v>12.861594735549071</c:v>
                </c:pt>
                <c:pt idx="88">
                  <c:v>11.233728273290088</c:v>
                </c:pt>
                <c:pt idx="89">
                  <c:v>7.0131512628106796</c:v>
                </c:pt>
                <c:pt idx="90">
                  <c:v>0.34298857085891887</c:v>
                </c:pt>
                <c:pt idx="91">
                  <c:v>-8.4381686508591276</c:v>
                </c:pt>
                <c:pt idx="92">
                  <c:v>-18.814229171812645</c:v>
                </c:pt>
                <c:pt idx="93">
                  <c:v>-30.121174046801585</c:v>
                </c:pt>
                <c:pt idx="94">
                  <c:v>-41.586834477527852</c:v>
                </c:pt>
                <c:pt idx="95">
                  <c:v>-52.378863928135118</c:v>
                </c:pt>
                <c:pt idx="96">
                  <c:v>-61.658375623768151</c:v>
                </c:pt>
                <c:pt idx="97">
                  <c:v>-68.636321579298524</c:v>
                </c:pt>
                <c:pt idx="98">
                  <c:v>-72.629441009031595</c:v>
                </c:pt>
                <c:pt idx="99">
                  <c:v>-73.112521396364329</c:v>
                </c:pt>
                <c:pt idx="100">
                  <c:v>-69.76380366514843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5F-40E6-B16F-4A4C96E5B945}"/>
            </c:ext>
          </c:extLst>
        </c:ser>
        <c:ser>
          <c:idx val="4"/>
          <c:order val="4"/>
          <c:tx>
            <c:strRef>
              <c:f>'GRG vs Evo 4'!$N$9</c:f>
              <c:strCache>
                <c:ptCount val="1"/>
                <c:pt idx="0">
                  <c:v>0,8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4'!$N$10:$N$110</c:f>
              <c:numCache>
                <c:formatCode>0.00</c:formatCode>
                <c:ptCount val="101"/>
                <c:pt idx="0">
                  <c:v>-110.39164952302131</c:v>
                </c:pt>
                <c:pt idx="1">
                  <c:v>-95.666741610229494</c:v>
                </c:pt>
                <c:pt idx="2">
                  <c:v>-79.627070326257012</c:v>
                </c:pt>
                <c:pt idx="3">
                  <c:v>-63.250359938177247</c:v>
                </c:pt>
                <c:pt idx="4">
                  <c:v>-47.455947576278859</c:v>
                </c:pt>
                <c:pt idx="5">
                  <c:v>-33.051262667054168</c:v>
                </c:pt>
                <c:pt idx="6">
                  <c:v>-20.687317277407921</c:v>
                </c:pt>
                <c:pt idx="7">
                  <c:v>-10.825343452357121</c:v>
                </c:pt>
                <c:pt idx="8">
                  <c:v>-3.7160454704304624</c:v>
                </c:pt>
                <c:pt idx="9">
                  <c:v>0.60779095529597771</c:v>
                </c:pt>
                <c:pt idx="10">
                  <c:v>2.3253354436003764</c:v>
                </c:pt>
                <c:pt idx="11">
                  <c:v>1.8091238299642447</c:v>
                </c:pt>
                <c:pt idx="12">
                  <c:v>0.40476001776279746</c:v>
                </c:pt>
                <c:pt idx="13">
                  <c:v>3.6557557566989232</c:v>
                </c:pt>
                <c:pt idx="14">
                  <c:v>7.2047146426030944</c:v>
                </c:pt>
                <c:pt idx="15">
                  <c:v>10.283845223038801</c:v>
                </c:pt>
                <c:pt idx="16">
                  <c:v>12.14778873486976</c:v>
                </c:pt>
                <c:pt idx="17">
                  <c:v>12.122886141644999</c:v>
                </c:pt>
                <c:pt idx="18">
                  <c:v>9.6518451083827816</c:v>
                </c:pt>
                <c:pt idx="19">
                  <c:v>4.3313077805163651</c:v>
                </c:pt>
                <c:pt idx="20">
                  <c:v>4.0597585906882392</c:v>
                </c:pt>
                <c:pt idx="21">
                  <c:v>15.542400248605871</c:v>
                </c:pt>
                <c:pt idx="22">
                  <c:v>29.931695127240552</c:v>
                </c:pt>
                <c:pt idx="23">
                  <c:v>46.842755850849819</c:v>
                </c:pt>
                <c:pt idx="24">
                  <c:v>65.708368269033443</c:v>
                </c:pt>
                <c:pt idx="25">
                  <c:v>85.807286649814856</c:v>
                </c:pt>
                <c:pt idx="26">
                  <c:v>106.30163440359902</c:v>
                </c:pt>
                <c:pt idx="27">
                  <c:v>126.28137350305751</c:v>
                </c:pt>
                <c:pt idx="28">
                  <c:v>144.81343103274793</c:v>
                </c:pt>
                <c:pt idx="29">
                  <c:v>160.99282605153414</c:v>
                </c:pt>
                <c:pt idx="30">
                  <c:v>173.99303587947446</c:v>
                </c:pt>
                <c:pt idx="31">
                  <c:v>183.1128823976656</c:v>
                </c:pt>
                <c:pt idx="32">
                  <c:v>187.81740286041713</c:v>
                </c:pt>
                <c:pt idx="33">
                  <c:v>187.7704856898167</c:v>
                </c:pt>
                <c:pt idx="34">
                  <c:v>182.8574827031749</c:v>
                </c:pt>
                <c:pt idx="35">
                  <c:v>173.19653240198565</c:v>
                </c:pt>
                <c:pt idx="36">
                  <c:v>159.13791694803055</c:v>
                </c:pt>
                <c:pt idx="37">
                  <c:v>141.25139773751218</c:v>
                </c:pt>
                <c:pt idx="38">
                  <c:v>120.3020989384369</c:v>
                </c:pt>
                <c:pt idx="39">
                  <c:v>97.216102904692221</c:v>
                </c:pt>
                <c:pt idx="40">
                  <c:v>73.037455611650927</c:v>
                </c:pt>
                <c:pt idx="41">
                  <c:v>48.878726954303559</c:v>
                </c:pt>
                <c:pt idx="42">
                  <c:v>25.867607243838542</c:v>
                </c:pt>
                <c:pt idx="43">
                  <c:v>5.092230543779463</c:v>
                </c:pt>
                <c:pt idx="44">
                  <c:v>12.452012872857775</c:v>
                </c:pt>
                <c:pt idx="45">
                  <c:v>25.911482144134812</c:v>
                </c:pt>
                <c:pt idx="46">
                  <c:v>34.616623601043905</c:v>
                </c:pt>
                <c:pt idx="47">
                  <c:v>38.1154884033173</c:v>
                </c:pt>
                <c:pt idx="48">
                  <c:v>36.196720966729409</c:v>
                </c:pt>
                <c:pt idx="49">
                  <c:v>28.900839378677457</c:v>
                </c:pt>
                <c:pt idx="50">
                  <c:v>16.51921926937289</c:v>
                </c:pt>
                <c:pt idx="51">
                  <c:v>0.41918712864182678</c:v>
                </c:pt>
                <c:pt idx="52">
                  <c:v>21.172746252148603</c:v>
                </c:pt>
                <c:pt idx="53">
                  <c:v>44.82241651723858</c:v>
                </c:pt>
                <c:pt idx="54">
                  <c:v>70.315640236676643</c:v>
                </c:pt>
                <c:pt idx="55">
                  <c:v>96.516660810046346</c:v>
                </c:pt>
                <c:pt idx="56">
                  <c:v>122.26074922477544</c:v>
                </c:pt>
                <c:pt idx="57">
                  <c:v>146.40962896520912</c:v>
                </c:pt>
                <c:pt idx="58">
                  <c:v>167.90533111917506</c:v>
                </c:pt>
                <c:pt idx="59">
                  <c:v>185.81979477263027</c:v>
                </c:pt>
                <c:pt idx="60">
                  <c:v>199.39774753900093</c:v>
                </c:pt>
                <c:pt idx="61">
                  <c:v>208.09074619614319</c:v>
                </c:pt>
                <c:pt idx="62">
                  <c:v>211.58071043275555</c:v>
                </c:pt>
                <c:pt idx="63">
                  <c:v>209.79182065614447</c:v>
                </c:pt>
                <c:pt idx="64">
                  <c:v>202.89024633789879</c:v>
                </c:pt>
                <c:pt idx="65">
                  <c:v>191.27179413300891</c:v>
                </c:pt>
                <c:pt idx="66">
                  <c:v>175.53818319374656</c:v>
                </c:pt>
                <c:pt idx="67">
                  <c:v>156.46323704340676</c:v>
                </c:pt>
                <c:pt idx="68">
                  <c:v>134.95079715212339</c:v>
                </c:pt>
                <c:pt idx="69">
                  <c:v>111.98658631178115</c:v>
                </c:pt>
                <c:pt idx="70">
                  <c:v>88.586558020615001</c:v>
                </c:pt>
                <c:pt idx="71">
                  <c:v>65.744445119453317</c:v>
                </c:pt>
                <c:pt idx="72">
                  <c:v>44.381257264519384</c:v>
                </c:pt>
                <c:pt idx="73">
                  <c:v>25.299370032109824</c:v>
                </c:pt>
                <c:pt idx="74">
                  <c:v>9.1436034161720485</c:v>
                </c:pt>
                <c:pt idx="75">
                  <c:v>3.628683778351069</c:v>
                </c:pt>
                <c:pt idx="76">
                  <c:v>12.766936031987546</c:v>
                </c:pt>
                <c:pt idx="77">
                  <c:v>18.235194331444688</c:v>
                </c:pt>
                <c:pt idx="78">
                  <c:v>20.20797200275334</c:v>
                </c:pt>
                <c:pt idx="79">
                  <c:v>19.05448429012451</c:v>
                </c:pt>
                <c:pt idx="80">
                  <c:v>15.312131974088485</c:v>
                </c:pt>
                <c:pt idx="81">
                  <c:v>9.6507249443859706</c:v>
                </c:pt>
                <c:pt idx="82">
                  <c:v>2.8294425867691353</c:v>
                </c:pt>
                <c:pt idx="83">
                  <c:v>4.3510635047424415</c:v>
                </c:pt>
                <c:pt idx="84">
                  <c:v>11.098735250828053</c:v>
                </c:pt>
                <c:pt idx="85">
                  <c:v>16.679510637423775</c:v>
                </c:pt>
                <c:pt idx="86">
                  <c:v>20.463239793212601</c:v>
                </c:pt>
                <c:pt idx="87">
                  <c:v>21.963451899693556</c:v>
                </c:pt>
                <c:pt idx="88">
                  <c:v>20.868616885539005</c:v>
                </c:pt>
                <c:pt idx="89">
                  <c:v>17.062984603378609</c:v>
                </c:pt>
                <c:pt idx="90">
                  <c:v>10.635634009388651</c:v>
                </c:pt>
                <c:pt idx="91">
                  <c:v>1.8769986158774068</c:v>
                </c:pt>
                <c:pt idx="92">
                  <c:v>-8.7371798217351362</c:v>
                </c:pt>
                <c:pt idx="93">
                  <c:v>-20.573815062830661</c:v>
                </c:pt>
                <c:pt idx="94">
                  <c:v>-32.881021053845942</c:v>
                </c:pt>
                <c:pt idx="95">
                  <c:v>-44.835275434785075</c:v>
                </c:pt>
                <c:pt idx="96">
                  <c:v>-55.594705245734879</c:v>
                </c:pt>
                <c:pt idx="97">
                  <c:v>-64.35558500536429</c:v>
                </c:pt>
                <c:pt idx="98">
                  <c:v>-70.408870266088158</c:v>
                </c:pt>
                <c:pt idx="99">
                  <c:v>-73.193486596958707</c:v>
                </c:pt>
                <c:pt idx="100">
                  <c:v>-72.34316445638612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5F-40E6-B16F-4A4C96E5B945}"/>
            </c:ext>
          </c:extLst>
        </c:ser>
        <c:ser>
          <c:idx val="5"/>
          <c:order val="5"/>
          <c:tx>
            <c:strRef>
              <c:f>'GRG vs Evo 4'!$O$9</c:f>
              <c:strCache>
                <c:ptCount val="1"/>
                <c:pt idx="0">
                  <c:v>1,0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4'!$O$10:$O$110</c:f>
              <c:numCache>
                <c:formatCode>0.00</c:formatCode>
                <c:ptCount val="101"/>
                <c:pt idx="0">
                  <c:v>-104.9638461340501</c:v>
                </c:pt>
                <c:pt idx="1">
                  <c:v>-89.401063574819702</c:v>
                </c:pt>
                <c:pt idx="2">
                  <c:v>-72.827821364461485</c:v>
                </c:pt>
                <c:pt idx="3">
                  <c:v>-56.204718542476627</c:v>
                </c:pt>
                <c:pt idx="4">
                  <c:v>-40.423309802395032</c:v>
                </c:pt>
                <c:pt idx="5">
                  <c:v>-26.253692522844688</c:v>
                </c:pt>
                <c:pt idx="6">
                  <c:v>-14.301485422700688</c:v>
                </c:pt>
                <c:pt idx="7">
                  <c:v>-4.9762755883240377</c:v>
                </c:pt>
                <c:pt idx="8">
                  <c:v>1.5270703495124245</c:v>
                </c:pt>
                <c:pt idx="9">
                  <c:v>5.2335709437781741</c:v>
                </c:pt>
                <c:pt idx="10">
                  <c:v>6.3798622239113119</c:v>
                </c:pt>
                <c:pt idx="11">
                  <c:v>5.3933175762203804</c:v>
                </c:pt>
                <c:pt idx="12">
                  <c:v>2.8600433594475709</c:v>
                </c:pt>
                <c:pt idx="13">
                  <c:v>0.51618689142398133</c:v>
                </c:pt>
                <c:pt idx="14">
                  <c:v>3.9615433124451447</c:v>
                </c:pt>
                <c:pt idx="15">
                  <c:v>6.6834680306647005</c:v>
                </c:pt>
                <c:pt idx="16">
                  <c:v>7.9227379206559965</c:v>
                </c:pt>
                <c:pt idx="17">
                  <c:v>7.0032843702750283</c:v>
                </c:pt>
                <c:pt idx="18">
                  <c:v>3.3769563176233794</c:v>
                </c:pt>
                <c:pt idx="19">
                  <c:v>3.3392764037168758</c:v>
                </c:pt>
                <c:pt idx="20">
                  <c:v>13.335742840044205</c:v>
                </c:pt>
                <c:pt idx="21">
                  <c:v>26.593633577736163</c:v>
                </c:pt>
                <c:pt idx="22">
                  <c:v>42.880607858510423</c:v>
                </c:pt>
                <c:pt idx="23">
                  <c:v>61.75868701267224</c:v>
                </c:pt>
                <c:pt idx="24">
                  <c:v>82.604009576553736</c:v>
                </c:pt>
                <c:pt idx="25">
                  <c:v>104.63738483521441</c:v>
                </c:pt>
                <c:pt idx="26">
                  <c:v>126.96400363001386</c:v>
                </c:pt>
                <c:pt idx="27">
                  <c:v>148.6201775003635</c:v>
                </c:pt>
                <c:pt idx="28">
                  <c:v>168.62460410681626</c:v>
                </c:pt>
                <c:pt idx="29">
                  <c:v>186.03141684842547</c:v>
                </c:pt>
                <c:pt idx="30">
                  <c:v>199.98218113186715</c:v>
                </c:pt>
                <c:pt idx="31">
                  <c:v>209.75405289856673</c:v>
                </c:pt>
                <c:pt idx="32">
                  <c:v>214.80151318951772</c:v>
                </c:pt>
                <c:pt idx="33">
                  <c:v>214.78942478275917</c:v>
                </c:pt>
                <c:pt idx="34">
                  <c:v>209.61560557632407</c:v>
                </c:pt>
                <c:pt idx="35">
                  <c:v>199.42165489390013</c:v>
                </c:pt>
                <c:pt idx="36">
                  <c:v>184.59137515198802</c:v>
                </c:pt>
                <c:pt idx="37">
                  <c:v>165.73677108725849</c:v>
                </c:pt>
                <c:pt idx="38">
                  <c:v>143.67224918525721</c:v>
                </c:pt>
                <c:pt idx="39">
                  <c:v>119.37824836400122</c:v>
                </c:pt>
                <c:pt idx="40">
                  <c:v>93.956078384903194</c:v>
                </c:pt>
                <c:pt idx="41">
                  <c:v>68.576197224460941</c:v>
                </c:pt>
                <c:pt idx="42">
                  <c:v>44.422499755704166</c:v>
                </c:pt>
                <c:pt idx="43">
                  <c:v>22.635400385814915</c:v>
                </c:pt>
                <c:pt idx="44">
                  <c:v>4.2565612609632177</c:v>
                </c:pt>
                <c:pt idx="45">
                  <c:v>9.8219580678260421</c:v>
                </c:pt>
                <c:pt idx="46">
                  <c:v>18.901570058422973</c:v>
                </c:pt>
                <c:pt idx="47">
                  <c:v>22.511834302301665</c:v>
                </c:pt>
                <c:pt idx="48">
                  <c:v>20.434183152315367</c:v>
                </c:pt>
                <c:pt idx="49">
                  <c:v>12.713489660466767</c:v>
                </c:pt>
                <c:pt idx="50">
                  <c:v>0.34312216959650155</c:v>
                </c:pt>
                <c:pt idx="51">
                  <c:v>18.180186161017108</c:v>
                </c:pt>
                <c:pt idx="52">
                  <c:v>40.019846262673674</c:v>
                </c:pt>
                <c:pt idx="53">
                  <c:v>64.898573935451594</c:v>
                </c:pt>
                <c:pt idx="54">
                  <c:v>91.712833624125025</c:v>
                </c:pt>
                <c:pt idx="55">
                  <c:v>119.27143227422857</c:v>
                </c:pt>
                <c:pt idx="56">
                  <c:v>146.35195590956579</c:v>
                </c:pt>
                <c:pt idx="57">
                  <c:v>171.75849425874688</c:v>
                </c:pt>
                <c:pt idx="58">
                  <c:v>194.37779353772098</c:v>
                </c:pt>
                <c:pt idx="59">
                  <c:v>213.23106087780332</c:v>
                </c:pt>
                <c:pt idx="60">
                  <c:v>227.51886737795246</c:v>
                </c:pt>
                <c:pt idx="61">
                  <c:v>236.65694912261944</c:v>
                </c:pt>
                <c:pt idx="62">
                  <c:v>240.3011689861672</c:v>
                </c:pt>
                <c:pt idx="63">
                  <c:v>238.36045324359657</c:v>
                </c:pt>
                <c:pt idx="64">
                  <c:v>230.99712805033883</c:v>
                </c:pt>
                <c:pt idx="65">
                  <c:v>218.61472078226157</c:v>
                </c:pt>
                <c:pt idx="66">
                  <c:v>201.83392754877153</c:v>
                </c:pt>
                <c:pt idx="67">
                  <c:v>181.45804851516036</c:v>
                </c:pt>
                <c:pt idx="68">
                  <c:v>158.42972633772322</c:v>
                </c:pt>
                <c:pt idx="69">
                  <c:v>133.78126265782237</c:v>
                </c:pt>
                <c:pt idx="70">
                  <c:v>108.58111053474605</c:v>
                </c:pt>
                <c:pt idx="71">
                  <c:v>83.87933009012454</c:v>
                </c:pt>
                <c:pt idx="72">
                  <c:v>60.654840389796981</c:v>
                </c:pt>
                <c:pt idx="73">
                  <c:v>39.767199883072124</c:v>
                </c:pt>
                <c:pt idx="74">
                  <c:v>21.915405199609783</c:v>
                </c:pt>
                <c:pt idx="75">
                  <c:v>7.605825691263993</c:v>
                </c:pt>
                <c:pt idx="76">
                  <c:v>2.8690925602270911</c:v>
                </c:pt>
                <c:pt idx="77">
                  <c:v>9.4402900084737507</c:v>
                </c:pt>
                <c:pt idx="78">
                  <c:v>12.259289089378743</c:v>
                </c:pt>
                <c:pt idx="79">
                  <c:v>11.683340374231479</c:v>
                </c:pt>
                <c:pt idx="80">
                  <c:v>8.2493831815996597</c:v>
                </c:pt>
                <c:pt idx="81">
                  <c:v>2.6382875472528378</c:v>
                </c:pt>
                <c:pt idx="82">
                  <c:v>4.3686263221565813</c:v>
                </c:pt>
                <c:pt idx="83">
                  <c:v>11.938368021497196</c:v>
                </c:pt>
                <c:pt idx="84">
                  <c:v>19.237631916472889</c:v>
                </c:pt>
                <c:pt idx="85">
                  <c:v>25.48384410403348</c:v>
                </c:pt>
                <c:pt idx="86">
                  <c:v>29.993012505790574</c:v>
                </c:pt>
                <c:pt idx="87">
                  <c:v>32.22164029697376</c:v>
                </c:pt>
                <c:pt idx="88">
                  <c:v>31.800261047701689</c:v>
                </c:pt>
                <c:pt idx="89">
                  <c:v>28.556587639553285</c:v>
                </c:pt>
                <c:pt idx="90">
                  <c:v>22.52681539577965</c:v>
                </c:pt>
                <c:pt idx="91">
                  <c:v>13.954255837450527</c:v>
                </c:pt>
                <c:pt idx="92">
                  <c:v>3.2751689755223015</c:v>
                </c:pt>
                <c:pt idx="93">
                  <c:v>-8.9076264345151088</c:v>
                </c:pt>
                <c:pt idx="94">
                  <c:v>-21.862090895773964</c:v>
                </c:pt>
                <c:pt idx="95">
                  <c:v>-34.77333645689675</c:v>
                </c:pt>
                <c:pt idx="96">
                  <c:v>-46.796568191945234</c:v>
                </c:pt>
                <c:pt idx="97">
                  <c:v>-57.113698768465582</c:v>
                </c:pt>
                <c:pt idx="98">
                  <c:v>-64.990454564334371</c:v>
                </c:pt>
                <c:pt idx="99">
                  <c:v>-69.83067045822412</c:v>
                </c:pt>
                <c:pt idx="100">
                  <c:v>-71.224523657413442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5F-40E6-B16F-4A4C96E5B945}"/>
            </c:ext>
          </c:extLst>
        </c:ser>
        <c:ser>
          <c:idx val="6"/>
          <c:order val="6"/>
          <c:tx>
            <c:strRef>
              <c:f>'GRG vs Evo 4'!$P$9</c:f>
              <c:strCache>
                <c:ptCount val="1"/>
                <c:pt idx="0">
                  <c:v>1,2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4'!$P$10:$P$110</c:f>
              <c:numCache>
                <c:formatCode>0.00</c:formatCode>
                <c:ptCount val="101"/>
                <c:pt idx="0">
                  <c:v>-96.37010960804524</c:v>
                </c:pt>
                <c:pt idx="1">
                  <c:v>-80.231953653403295</c:v>
                </c:pt>
                <c:pt idx="2">
                  <c:v>-63.376022734977788</c:v>
                </c:pt>
                <c:pt idx="3">
                  <c:v>-46.746167043325677</c:v>
                </c:pt>
                <c:pt idx="4">
                  <c:v>-31.206769438223738</c:v>
                </c:pt>
                <c:pt idx="5">
                  <c:v>-17.491415735004143</c:v>
                </c:pt>
                <c:pt idx="6">
                  <c:v>-6.1613289605129609</c:v>
                </c:pt>
                <c:pt idx="7">
                  <c:v>2.424413703508431</c:v>
                </c:pt>
                <c:pt idx="8">
                  <c:v>8.1255560729934366</c:v>
                </c:pt>
                <c:pt idx="9">
                  <c:v>11.023650543527538</c:v>
                </c:pt>
                <c:pt idx="10">
                  <c:v>11.411536557172258</c:v>
                </c:pt>
                <c:pt idx="11">
                  <c:v>9.7702198301658818</c:v>
                </c:pt>
                <c:pt idx="12">
                  <c:v>6.7347298167389376</c:v>
                </c:pt>
                <c:pt idx="13">
                  <c:v>3.0511035034901264</c:v>
                </c:pt>
                <c:pt idx="14">
                  <c:v>0.47291034833449169</c:v>
                </c:pt>
                <c:pt idx="15">
                  <c:v>3.0205317622033809</c:v>
                </c:pt>
                <c:pt idx="16">
                  <c:v>3.8189779616586468</c:v>
                </c:pt>
                <c:pt idx="17">
                  <c:v>2.1898237165707926</c:v>
                </c:pt>
                <c:pt idx="18">
                  <c:v>2.4061416689760082</c:v>
                </c:pt>
                <c:pt idx="19">
                  <c:v>10.332067435627765</c:v>
                </c:pt>
                <c:pt idx="20">
                  <c:v>21.748253733894355</c:v>
                </c:pt>
                <c:pt idx="21">
                  <c:v>36.59691144166149</c:v>
                </c:pt>
                <c:pt idx="22">
                  <c:v>54.599323277421732</c:v>
                </c:pt>
                <c:pt idx="23">
                  <c:v>75.26558611915334</c:v>
                </c:pt>
                <c:pt idx="24">
                  <c:v>97.916436185816835</c:v>
                </c:pt>
                <c:pt idx="25">
                  <c:v>121.71601129561691</c:v>
                </c:pt>
                <c:pt idx="26">
                  <c:v>145.71382098612145</c:v>
                </c:pt>
                <c:pt idx="27">
                  <c:v>168.893705493883</c:v>
                </c:pt>
                <c:pt idx="28">
                  <c:v>190.22719304279084</c:v>
                </c:pt>
                <c:pt idx="29">
                  <c:v>208.72842995801736</c:v>
                </c:pt>
                <c:pt idx="30">
                  <c:v>223.50777109358998</c:v>
                </c:pt>
                <c:pt idx="31">
                  <c:v>233.82118262576142</c:v>
                </c:pt>
                <c:pt idx="32">
                  <c:v>239.112821386897</c:v>
                </c:pt>
                <c:pt idx="33">
                  <c:v>239.04850309657098</c:v>
                </c:pt>
                <c:pt idx="34">
                  <c:v>233.53823775374255</c:v>
                </c:pt>
                <c:pt idx="35">
                  <c:v>222.74656988182736</c:v>
                </c:pt>
                <c:pt idx="36">
                  <c:v>207.0900854431502</c:v>
                </c:pt>
                <c:pt idx="37">
                  <c:v>187.22210408978481</c:v>
                </c:pt>
                <c:pt idx="38">
                  <c:v>164.00523149695823</c:v>
                </c:pt>
                <c:pt idx="39">
                  <c:v>138.47306849705581</c:v>
                </c:pt>
                <c:pt idx="40">
                  <c:v>111.78293009278205</c:v>
                </c:pt>
                <c:pt idx="41">
                  <c:v>85.161890076614398</c:v>
                </c:pt>
                <c:pt idx="42">
                  <c:v>59.848812618328402</c:v>
                </c:pt>
                <c:pt idx="43">
                  <c:v>37.035243450222659</c:v>
                </c:pt>
                <c:pt idx="44">
                  <c:v>17.808099627376169</c:v>
                </c:pt>
                <c:pt idx="45">
                  <c:v>3.0970150231072098</c:v>
                </c:pt>
                <c:pt idx="46">
                  <c:v>6.3710270544337488</c:v>
                </c:pt>
                <c:pt idx="47">
                  <c:v>10.10750103655624</c:v>
                </c:pt>
                <c:pt idx="48">
                  <c:v>7.8867857200697253</c:v>
                </c:pt>
                <c:pt idx="49">
                  <c:v>0.24198659192545313</c:v>
                </c:pt>
                <c:pt idx="50">
                  <c:v>13.956289640442971</c:v>
                </c:pt>
                <c:pt idx="51">
                  <c:v>32.674726028361505</c:v>
                </c:pt>
                <c:pt idx="52">
                  <c:v>55.584013315291628</c:v>
                </c:pt>
                <c:pt idx="53">
                  <c:v>81.677113742192262</c:v>
                </c:pt>
                <c:pt idx="54">
                  <c:v>109.80063427854992</c:v>
                </c:pt>
                <c:pt idx="55">
                  <c:v>138.70916379945564</c:v>
                </c:pt>
                <c:pt idx="56">
                  <c:v>167.12387116648722</c:v>
                </c:pt>
                <c:pt idx="57">
                  <c:v>193.79247902847013</c:v>
                </c:pt>
                <c:pt idx="58">
                  <c:v>217.54766378160397</c:v>
                </c:pt>
                <c:pt idx="59">
                  <c:v>237.36101559057644</c:v>
                </c:pt>
                <c:pt idx="60">
                  <c:v>252.38991951272402</c:v>
                </c:pt>
                <c:pt idx="61">
                  <c:v>262.0150782070794</c:v>
                </c:pt>
                <c:pt idx="62">
                  <c:v>265.86687041090806</c:v>
                </c:pt>
                <c:pt idx="63">
                  <c:v>263.83930352256033</c:v>
                </c:pt>
                <c:pt idx="64">
                  <c:v>256.0909448497971</c:v>
                </c:pt>
                <c:pt idx="65">
                  <c:v>243.03287280318989</c:v>
                </c:pt>
                <c:pt idx="66">
                  <c:v>225.30434337329925</c:v>
                </c:pt>
                <c:pt idx="67">
                  <c:v>203.73748552912821</c:v>
                </c:pt>
                <c:pt idx="68">
                  <c:v>179.31289033981065</c:v>
                </c:pt>
                <c:pt idx="69">
                  <c:v>153.10841458520895</c:v>
                </c:pt>
                <c:pt idx="70">
                  <c:v>126.24385704915809</c:v>
                </c:pt>
                <c:pt idx="71">
                  <c:v>99.824367171874741</c:v>
                </c:pt>
                <c:pt idx="72">
                  <c:v>74.885500694536603</c:v>
                </c:pt>
                <c:pt idx="73">
                  <c:v>52.342742173024767</c:v>
                </c:pt>
                <c:pt idx="74">
                  <c:v>32.948074177421063</c:v>
                </c:pt>
                <c:pt idx="75">
                  <c:v>17.255799451613505</c:v>
                </c:pt>
                <c:pt idx="76">
                  <c:v>5.5993339679082759</c:v>
                </c:pt>
                <c:pt idx="77">
                  <c:v>1.9198896784517789</c:v>
                </c:pt>
                <c:pt idx="78">
                  <c:v>5.430908327529866</c:v>
                </c:pt>
                <c:pt idx="79">
                  <c:v>5.2792708375381938</c:v>
                </c:pt>
                <c:pt idx="80">
                  <c:v>2.0014652071030921</c:v>
                </c:pt>
                <c:pt idx="81">
                  <c:v>3.710821462109589</c:v>
                </c:pt>
                <c:pt idx="82">
                  <c:v>11.054614753995549</c:v>
                </c:pt>
                <c:pt idx="83">
                  <c:v>19.165296195412921</c:v>
                </c:pt>
                <c:pt idx="84">
                  <c:v>27.169219136759981</c:v>
                </c:pt>
                <c:pt idx="85">
                  <c:v>34.236363981362601</c:v>
                </c:pt>
                <c:pt idx="86">
                  <c:v>39.630079788971379</c:v>
                </c:pt>
                <c:pt idx="87">
                  <c:v>42.751097047365519</c:v>
                </c:pt>
                <c:pt idx="88">
                  <c:v>43.17328629467174</c:v>
                </c:pt>
                <c:pt idx="89">
                  <c:v>40.669066012210365</c:v>
                </c:pt>
                <c:pt idx="90">
                  <c:v>35.222910167954105</c:v>
                </c:pt>
                <c:pt idx="91">
                  <c:v>27.032043939893171</c:v>
                </c:pt>
                <c:pt idx="92">
                  <c:v>16.494113325168055</c:v>
                </c:pt>
                <c:pt idx="93">
                  <c:v>4.1823348135936778</c:v>
                </c:pt>
                <c:pt idx="94">
                  <c:v>-9.1906624665592105</c:v>
                </c:pt>
                <c:pt idx="95">
                  <c:v>-22.818435205348269</c:v>
                </c:pt>
                <c:pt idx="96">
                  <c:v>-35.853330729844046</c:v>
                </c:pt>
                <c:pt idx="97">
                  <c:v>-47.463215501549413</c:v>
                </c:pt>
                <c:pt idx="98">
                  <c:v>-56.889141211155298</c:v>
                </c:pt>
                <c:pt idx="99">
                  <c:v>-63.500623270918588</c:v>
                </c:pt>
                <c:pt idx="100">
                  <c:v>-66.845242851297229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5F-40E6-B16F-4A4C96E5B945}"/>
            </c:ext>
          </c:extLst>
        </c:ser>
        <c:ser>
          <c:idx val="7"/>
          <c:order val="7"/>
          <c:tx>
            <c:strRef>
              <c:f>'GRG vs Evo 4'!$Q$9</c:f>
              <c:strCache>
                <c:ptCount val="1"/>
                <c:pt idx="0">
                  <c:v>1,4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4'!$Q$10:$Q$110</c:f>
              <c:numCache>
                <c:formatCode>0.00</c:formatCode>
                <c:ptCount val="101"/>
                <c:pt idx="0">
                  <c:v>-85.215502411104708</c:v>
                </c:pt>
                <c:pt idx="1">
                  <c:v>-68.793070774039563</c:v>
                </c:pt>
                <c:pt idx="2">
                  <c:v>-51.933352121524237</c:v>
                </c:pt>
                <c:pt idx="3">
                  <c:v>-35.563824173799468</c:v>
                </c:pt>
                <c:pt idx="4">
                  <c:v>-20.522308559894636</c:v>
                </c:pt>
                <c:pt idx="5">
                  <c:v>-7.5067000164144737</c:v>
                </c:pt>
                <c:pt idx="6">
                  <c:v>2.9651764658232982</c:v>
                </c:pt>
                <c:pt idx="7">
                  <c:v>10.583618555660498</c:v>
                </c:pt>
                <c:pt idx="8">
                  <c:v>15.261753314687255</c:v>
                </c:pt>
                <c:pt idx="9">
                  <c:v>17.136396557675429</c:v>
                </c:pt>
                <c:pt idx="10">
                  <c:v>16.55532814127352</c:v>
                </c:pt>
                <c:pt idx="11">
                  <c:v>14.051980890752247</c:v>
                </c:pt>
                <c:pt idx="12">
                  <c:v>10.309207960426242</c:v>
                </c:pt>
                <c:pt idx="13">
                  <c:v>6.1143600480240305</c:v>
                </c:pt>
                <c:pt idx="14">
                  <c:v>2.308342589677431</c:v>
                </c:pt>
                <c:pt idx="15">
                  <c:v>0.26838665143608986</c:v>
                </c:pt>
                <c:pt idx="16">
                  <c:v>0.8297899590865262</c:v>
                </c:pt>
                <c:pt idx="17">
                  <c:v>1.3048615571335735</c:v>
                </c:pt>
                <c:pt idx="18">
                  <c:v>6.6660391342581766</c:v>
                </c:pt>
                <c:pt idx="19">
                  <c:v>15.597457849538271</c:v>
                </c:pt>
                <c:pt idx="20">
                  <c:v>28.230063764342084</c:v>
                </c:pt>
                <c:pt idx="21">
                  <c:v>44.467963996568912</c:v>
                </c:pt>
                <c:pt idx="22">
                  <c:v>63.987106910547446</c:v>
                </c:pt>
                <c:pt idx="23">
                  <c:v>86.246831773554305</c:v>
                </c:pt>
                <c:pt idx="24">
                  <c:v>110.51371748307437</c:v>
                </c:pt>
                <c:pt idx="25">
                  <c:v>135.89650390656658</c:v>
                </c:pt>
                <c:pt idx="26">
                  <c:v>161.39027054306092</c:v>
                </c:pt>
                <c:pt idx="27">
                  <c:v>185.92756545665242</c:v>
                </c:pt>
                <c:pt idx="28">
                  <c:v>208.43380742190726</c:v>
                </c:pt>
                <c:pt idx="29">
                  <c:v>227.88405427604707</c:v>
                </c:pt>
                <c:pt idx="30">
                  <c:v>243.35815168118438</c:v>
                </c:pt>
                <c:pt idx="31">
                  <c:v>254.09135222289706</c:v>
                </c:pt>
                <c:pt idx="32">
                  <c:v>259.51772052961098</c:v>
                </c:pt>
                <c:pt idx="33">
                  <c:v>259.30400384801879</c:v>
                </c:pt>
                <c:pt idx="34">
                  <c:v>253.37213029820975</c:v>
                </c:pt>
                <c:pt idx="35">
                  <c:v>241.90907398086179</c:v>
                </c:pt>
                <c:pt idx="36">
                  <c:v>225.36346769522908</c:v>
                </c:pt>
                <c:pt idx="37">
                  <c:v>204.42901758372281</c:v>
                </c:pt>
                <c:pt idx="38">
                  <c:v>180.0154453833934</c:v>
                </c:pt>
                <c:pt idx="39">
                  <c:v>153.20831919123361</c:v>
                </c:pt>
                <c:pt idx="40">
                  <c:v>125.21970070649152</c:v>
                </c:pt>
                <c:pt idx="41">
                  <c:v>97.332007272096632</c:v>
                </c:pt>
                <c:pt idx="42">
                  <c:v>70.83783708947486</c:v>
                </c:pt>
                <c:pt idx="43">
                  <c:v>46.978718197499447</c:v>
                </c:pt>
                <c:pt idx="44">
                  <c:v>26.885805595913194</c:v>
                </c:pt>
                <c:pt idx="45">
                  <c:v>11.525463113534698</c:v>
                </c:pt>
                <c:pt idx="46">
                  <c:v>1.652431717433404</c:v>
                </c:pt>
                <c:pt idx="47">
                  <c:v>2.2270842716292569</c:v>
                </c:pt>
                <c:pt idx="48">
                  <c:v>0.11943139870366559</c:v>
                </c:pt>
                <c:pt idx="49">
                  <c:v>8.6386828877419806</c:v>
                </c:pt>
                <c:pt idx="50">
                  <c:v>22.993087799258166</c:v>
                </c:pt>
                <c:pt idx="51">
                  <c:v>42.5759002399178</c:v>
                </c:pt>
                <c:pt idx="52">
                  <c:v>66.539207478698629</c:v>
                </c:pt>
                <c:pt idx="53">
                  <c:v>93.833440271912352</c:v>
                </c:pt>
                <c:pt idx="54">
                  <c:v>123.25646850646092</c:v>
                </c:pt>
                <c:pt idx="55">
                  <c:v>153.5098813705973</c:v>
                </c:pt>
                <c:pt idx="56">
                  <c:v>183.2596983650719</c:v>
                </c:pt>
                <c:pt idx="57">
                  <c:v>211.19854173487548</c:v>
                </c:pt>
                <c:pt idx="58">
                  <c:v>236.10623310858767</c:v>
                </c:pt>
                <c:pt idx="59">
                  <c:v>256.90586067228236</c:v>
                </c:pt>
                <c:pt idx="60">
                  <c:v>272.71259391451952</c:v>
                </c:pt>
                <c:pt idx="61">
                  <c:v>282.87288933690064</c:v>
                </c:pt>
                <c:pt idx="62">
                  <c:v>286.99221421683166</c:v>
                </c:pt>
                <c:pt idx="63">
                  <c:v>284.9499923316676</c:v>
                </c:pt>
                <c:pt idx="64">
                  <c:v>276.90111660998559</c:v>
                </c:pt>
                <c:pt idx="65">
                  <c:v>263.26404681088826</c:v>
                </c:pt>
                <c:pt idx="66">
                  <c:v>244.69618173010929</c:v>
                </c:pt>
                <c:pt idx="67">
                  <c:v>222.05783130207666</c:v>
                </c:pt>
                <c:pt idx="68">
                  <c:v>196.36668223544149</c:v>
                </c:pt>
                <c:pt idx="69">
                  <c:v>168.74512273758839</c:v>
                </c:pt>
                <c:pt idx="70">
                  <c:v>140.36314348039241</c:v>
                </c:pt>
                <c:pt idx="71">
                  <c:v>112.3797452604413</c:v>
                </c:pt>
                <c:pt idx="72">
                  <c:v>85.88584775997397</c:v>
                </c:pt>
                <c:pt idx="73">
                  <c:v>61.851604875004071</c:v>
                </c:pt>
                <c:pt idx="74">
                  <c:v>41.08079442074505</c:v>
                </c:pt>
                <c:pt idx="75">
                  <c:v>24.174575378241723</c:v>
                </c:pt>
                <c:pt idx="76">
                  <c:v>11.506412938670138</c:v>
                </c:pt>
                <c:pt idx="77">
                  <c:v>3.2093852618823959</c:v>
                </c:pt>
                <c:pt idx="78">
                  <c:v>0.82356419063369746</c:v>
                </c:pt>
                <c:pt idx="79">
                  <c:v>0.92654552385758804</c:v>
                </c:pt>
                <c:pt idx="80">
                  <c:v>2.3643944415046216</c:v>
                </c:pt>
                <c:pt idx="81">
                  <c:v>8.3469946180232899</c:v>
                </c:pt>
                <c:pt idx="82">
                  <c:v>16.197112991590561</c:v>
                </c:pt>
                <c:pt idx="83">
                  <c:v>25.019213764155481</c:v>
                </c:pt>
                <c:pt idx="84">
                  <c:v>33.900215810480482</c:v>
                </c:pt>
                <c:pt idx="85">
                  <c:v>41.963720035629862</c:v>
                </c:pt>
                <c:pt idx="86">
                  <c:v>48.42159998270354</c:v>
                </c:pt>
                <c:pt idx="87">
                  <c:v>52.620066770849462</c:v>
                </c:pt>
                <c:pt idx="88">
                  <c:v>54.07760123276401</c:v>
                </c:pt>
                <c:pt idx="89">
                  <c:v>52.512570020301276</c:v>
                </c:pt>
                <c:pt idx="90">
                  <c:v>47.858888023802244</c:v>
                </c:pt>
                <c:pt idx="91">
                  <c:v>40.268729726336701</c:v>
                </c:pt>
                <c:pt idx="92">
                  <c:v>30.101994841876799</c:v>
                </c:pt>
                <c:pt idx="93">
                  <c:v>17.902962814015819</c:v>
                </c:pt>
                <c:pt idx="94">
                  <c:v>4.3652885904663394</c:v>
                </c:pt>
                <c:pt idx="95">
                  <c:v>-9.7128393930216674</c:v>
                </c:pt>
                <c:pt idx="96">
                  <c:v>-23.480974935561015</c:v>
                </c:pt>
                <c:pt idx="97">
                  <c:v>-36.093253937690946</c:v>
                </c:pt>
                <c:pt idx="98">
                  <c:v>-46.766607890269199</c:v>
                </c:pt>
                <c:pt idx="99">
                  <c:v>-54.837003963101445</c:v>
                </c:pt>
                <c:pt idx="100">
                  <c:v>-59.81038450413552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55F-40E6-B16F-4A4C96E5B945}"/>
            </c:ext>
          </c:extLst>
        </c:ser>
        <c:ser>
          <c:idx val="8"/>
          <c:order val="8"/>
          <c:tx>
            <c:strRef>
              <c:f>'GRG vs Evo 4'!$R$9</c:f>
              <c:strCache>
                <c:ptCount val="1"/>
                <c:pt idx="0">
                  <c:v>1,6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4'!$R$10:$R$110</c:f>
              <c:numCache>
                <c:formatCode>0.00</c:formatCode>
                <c:ptCount val="101"/>
                <c:pt idx="0">
                  <c:v>-72.224598541859166</c:v>
                </c:pt>
                <c:pt idx="1">
                  <c:v>-55.82585310089344</c:v>
                </c:pt>
                <c:pt idx="2">
                  <c:v>-39.257771163587329</c:v>
                </c:pt>
                <c:pt idx="3">
                  <c:v>-23.431834358493202</c:v>
                </c:pt>
                <c:pt idx="4">
                  <c:v>-9.1599136868988182</c:v>
                </c:pt>
                <c:pt idx="5">
                  <c:v>2.8949667087501361</c:v>
                </c:pt>
                <c:pt idx="6">
                  <c:v>12.25738221766361</c:v>
                </c:pt>
                <c:pt idx="7">
                  <c:v>18.665870305230271</c:v>
                </c:pt>
                <c:pt idx="8">
                  <c:v>22.085714077647328</c:v>
                </c:pt>
                <c:pt idx="9">
                  <c:v>22.707722345443486</c:v>
                </c:pt>
                <c:pt idx="10">
                  <c:v>20.933352381817734</c:v>
                </c:pt>
                <c:pt idx="11">
                  <c:v>17.347258900175923</c:v>
                </c:pt>
                <c:pt idx="12">
                  <c:v>12.679019359512557</c:v>
                </c:pt>
                <c:pt idx="13">
                  <c:v>7.7563484282002415</c:v>
                </c:pt>
                <c:pt idx="14">
                  <c:v>3.4525459948453925</c:v>
                </c:pt>
                <c:pt idx="15">
                  <c:v>0.63120329233701267</c:v>
                </c:pt>
                <c:pt idx="16">
                  <c:v>9.1308265418092102E-2</c:v>
                </c:pt>
                <c:pt idx="17">
                  <c:v>2.5158405070664989</c:v>
                </c:pt>
                <c:pt idx="18">
                  <c:v>8.4267327025350731</c:v>
                </c:pt>
                <c:pt idx="19">
                  <c:v>18.148712528056681</c:v>
                </c:pt>
                <c:pt idx="20">
                  <c:v>31.784046762504822</c:v>
                </c:pt>
                <c:pt idx="21">
                  <c:v>49.199614712297823</c:v>
                </c:pt>
                <c:pt idx="22">
                  <c:v>70.02707255666175</c:v>
                </c:pt>
                <c:pt idx="23">
                  <c:v>93.67616879379689</c:v>
                </c:pt>
                <c:pt idx="24">
                  <c:v>119.36056999560846</c:v>
                </c:pt>
                <c:pt idx="25">
                  <c:v>146.1348915949188</c:v>
                </c:pt>
                <c:pt idx="26">
                  <c:v>172.94103431747371</c:v>
                </c:pt>
                <c:pt idx="27">
                  <c:v>198.66143318531203</c:v>
                </c:pt>
                <c:pt idx="28">
                  <c:v>222.17645751101762</c:v>
                </c:pt>
                <c:pt idx="29">
                  <c:v>242.42297522979115</c:v>
                </c:pt>
                <c:pt idx="30">
                  <c:v>258.45102417256396</c:v>
                </c:pt>
                <c:pt idx="31">
                  <c:v>269.47561950873757</c:v>
                </c:pt>
                <c:pt idx="32">
                  <c:v>274.92096566748631</c:v>
                </c:pt>
                <c:pt idx="33">
                  <c:v>274.45472000820484</c:v>
                </c:pt>
                <c:pt idx="34">
                  <c:v>268.01045479231681</c:v>
                </c:pt>
                <c:pt idx="35">
                  <c:v>255.79705807529604</c:v>
                </c:pt>
                <c:pt idx="36">
                  <c:v>238.29447278443118</c:v>
                </c:pt>
                <c:pt idx="37">
                  <c:v>216.23586312740608</c:v>
                </c:pt>
                <c:pt idx="38">
                  <c:v>190.57698377523622</c:v>
                </c:pt>
                <c:pt idx="39">
                  <c:v>162.45417543976066</c:v>
                </c:pt>
                <c:pt idx="40">
                  <c:v>133.13298797202313</c:v>
                </c:pt>
                <c:pt idx="41">
                  <c:v>103.94990999987735</c:v>
                </c:pt>
                <c:pt idx="42">
                  <c:v>76.250038491304352</c:v>
                </c:pt>
                <c:pt idx="43">
                  <c:v>51.323734773209971</c:v>
                </c:pt>
                <c:pt idx="44">
                  <c:v>30.345374825755705</c:v>
                </c:pt>
                <c:pt idx="45">
                  <c:v>14.317208066467344</c:v>
                </c:pt>
                <c:pt idx="46">
                  <c:v>4.0210950142317321</c:v>
                </c:pt>
                <c:pt idx="47">
                  <c:v>1.9487666212315638E-2</c:v>
                </c:pt>
                <c:pt idx="48">
                  <c:v>2.4347128197811658</c:v>
                </c:pt>
                <c:pt idx="49">
                  <c:v>11.326332807439952</c:v>
                </c:pt>
                <c:pt idx="50">
                  <c:v>26.303079881392833</c:v>
                </c:pt>
                <c:pt idx="51">
                  <c:v>46.733442376143138</c:v>
                </c:pt>
                <c:pt idx="52">
                  <c:v>71.73567336867103</c:v>
                </c:pt>
                <c:pt idx="53">
                  <c:v>100.21864986592027</c:v>
                </c:pt>
                <c:pt idx="54">
                  <c:v>130.93262506491129</c:v>
                </c:pt>
                <c:pt idx="55">
                  <c:v>162.52740685066448</c:v>
                </c:pt>
                <c:pt idx="56">
                  <c:v>193.61513316450117</c:v>
                </c:pt>
                <c:pt idx="57">
                  <c:v>222.83459252352776</c:v>
                </c:pt>
                <c:pt idx="58">
                  <c:v>248.9139668408329</c:v>
                </c:pt>
                <c:pt idx="59">
                  <c:v>270.72895731189084</c:v>
                </c:pt>
                <c:pt idx="60">
                  <c:v>287.35348832933067</c:v>
                </c:pt>
                <c:pt idx="61">
                  <c:v>298.10055750530921</c:v>
                </c:pt>
                <c:pt idx="62">
                  <c:v>302.55129333461133</c:v>
                </c:pt>
                <c:pt idx="63">
                  <c:v>300.57087122925185</c:v>
                </c:pt>
                <c:pt idx="64">
                  <c:v>292.31059420711097</c:v>
                </c:pt>
                <c:pt idx="65">
                  <c:v>278.1961336896494</c:v>
                </c:pt>
                <c:pt idx="66">
                  <c:v>258.90261420179246</c:v>
                </c:pt>
                <c:pt idx="67">
                  <c:v>235.31787880510842</c:v>
                </c:pt>
                <c:pt idx="68">
                  <c:v>208.49585707444251</c:v>
                </c:pt>
                <c:pt idx="69">
                  <c:v>179.60244493372448</c:v>
                </c:pt>
                <c:pt idx="70">
                  <c:v>149.85667110636277</c:v>
                </c:pt>
                <c:pt idx="71">
                  <c:v>120.47014978310067</c:v>
                </c:pt>
                <c:pt idx="72">
                  <c:v>92.587891852961064</c:v>
                </c:pt>
                <c:pt idx="73">
                  <c:v>67.233463785650358</c:v>
                </c:pt>
                <c:pt idx="74">
                  <c:v>45.261247946223179</c:v>
                </c:pt>
                <c:pt idx="75">
                  <c:v>27.31818239800403</c:v>
                </c:pt>
                <c:pt idx="76">
                  <c:v>13.816860879340661</c:v>
                </c:pt>
                <c:pt idx="77">
                  <c:v>4.921279630450524</c:v>
                </c:pt>
                <c:pt idx="78">
                  <c:v>0.5458571200839174</c:v>
                </c:pt>
                <c:pt idx="79">
                  <c:v>0.3676590366497221</c:v>
                </c:pt>
                <c:pt idx="80">
                  <c:v>3.8510695953409066</c:v>
                </c:pt>
                <c:pt idx="81">
                  <c:v>10.283496803096538</c:v>
                </c:pt>
                <c:pt idx="82">
                  <c:v>18.820117659253569</c:v>
                </c:pt>
                <c:pt idx="83">
                  <c:v>28.535189783953321</c:v>
                </c:pt>
                <c:pt idx="84">
                  <c:v>38.477104115992169</c:v>
                </c:pt>
                <c:pt idx="85">
                  <c:v>47.724148257535148</c:v>
                </c:pt>
                <c:pt idx="86">
                  <c:v>55.437903580241873</c:v>
                </c:pt>
                <c:pt idx="87">
                  <c:v>60.91131515344815</c:v>
                </c:pt>
                <c:pt idx="88">
                  <c:v>63.608747430981666</c:v>
                </c:pt>
                <c:pt idx="89">
                  <c:v>63.195757806022549</c:v>
                </c:pt>
                <c:pt idx="90">
                  <c:v>59.556864368926789</c:v>
                </c:pt>
                <c:pt idx="91">
                  <c:v>52.800226556002855</c:v>
                </c:pt>
                <c:pt idx="92">
                  <c:v>43.248865528702076</c:v>
                </c:pt>
                <c:pt idx="93">
                  <c:v>31.418788903849503</c:v>
                </c:pt>
                <c:pt idx="94">
                  <c:v>17.985113636658323</c:v>
                </c:pt>
                <c:pt idx="95">
                  <c:v>3.7379630559089585</c:v>
                </c:pt>
                <c:pt idx="96">
                  <c:v>-10.469487328587187</c:v>
                </c:pt>
                <c:pt idx="97">
                  <c:v>-23.777958501485337</c:v>
                </c:pt>
                <c:pt idx="98">
                  <c:v>-35.380816241162513</c:v>
                </c:pt>
                <c:pt idx="99">
                  <c:v>-44.581250698937595</c:v>
                </c:pt>
                <c:pt idx="100">
                  <c:v>-50.844522614558883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55F-40E6-B16F-4A4C96E5B945}"/>
            </c:ext>
          </c:extLst>
        </c:ser>
        <c:ser>
          <c:idx val="9"/>
          <c:order val="9"/>
          <c:tx>
            <c:strRef>
              <c:f>'GRG vs Evo 4'!$S$9</c:f>
              <c:strCache>
                <c:ptCount val="1"/>
                <c:pt idx="0">
                  <c:v>1,8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4'!$S$10:$S$110</c:f>
              <c:numCache>
                <c:formatCode>0.00</c:formatCode>
                <c:ptCount val="101"/>
                <c:pt idx="0">
                  <c:v>-58.189028158289197</c:v>
                </c:pt>
                <c:pt idx="1">
                  <c:v>-42.126390339991062</c:v>
                </c:pt>
                <c:pt idx="2">
                  <c:v>-26.149739023358901</c:v>
                </c:pt>
                <c:pt idx="3">
                  <c:v>-11.154936123884832</c:v>
                </c:pt>
                <c:pt idx="4">
                  <c:v>2.0714873818794386</c:v>
                </c:pt>
                <c:pt idx="5">
                  <c:v>12.900557461078767</c:v>
                </c:pt>
                <c:pt idx="6">
                  <c:v>20.898252226950149</c:v>
                </c:pt>
                <c:pt idx="7">
                  <c:v>25.850213887392648</c:v>
                </c:pt>
                <c:pt idx="8">
                  <c:v>27.772654392161044</c:v>
                </c:pt>
                <c:pt idx="9">
                  <c:v>26.909105124111289</c:v>
                </c:pt>
                <c:pt idx="10">
                  <c:v>23.713437774956361</c:v>
                </c:pt>
                <c:pt idx="11">
                  <c:v>18.820323725339961</c:v>
                </c:pt>
                <c:pt idx="12">
                  <c:v>13.004965343532232</c:v>
                </c:pt>
                <c:pt idx="13">
                  <c:v>7.1344915280641175</c:v>
                </c:pt>
                <c:pt idx="14">
                  <c:v>2.1138343976054585</c:v>
                </c:pt>
                <c:pt idx="15">
                  <c:v>1.1708256621775894</c:v>
                </c:pt>
                <c:pt idx="16">
                  <c:v>1.9078551892881839</c:v>
                </c:pt>
                <c:pt idx="17">
                  <c:v>0.5879231541144202</c:v>
                </c:pt>
                <c:pt idx="18">
                  <c:v>6.8301044086026659</c:v>
                </c:pt>
                <c:pt idx="19">
                  <c:v>17.1248756117682</c:v>
                </c:pt>
                <c:pt idx="20">
                  <c:v>31.546499066636738</c:v>
                </c:pt>
                <c:pt idx="21">
                  <c:v>49.925502216651054</c:v>
                </c:pt>
                <c:pt idx="22">
                  <c:v>71.850291224995829</c:v>
                </c:pt>
                <c:pt idx="23">
                  <c:v>96.682190662420339</c:v>
                </c:pt>
                <c:pt idx="24">
                  <c:v>123.58319977114618</c:v>
                </c:pt>
                <c:pt idx="25">
                  <c:v>151.5550830654681</c:v>
                </c:pt>
                <c:pt idx="26">
                  <c:v>179.48781376310154</c:v>
                </c:pt>
                <c:pt idx="27">
                  <c:v>206.21489297443037</c:v>
                </c:pt>
                <c:pt idx="28">
                  <c:v>230.57270053739705</c:v>
                </c:pt>
                <c:pt idx="29">
                  <c:v>251.46081307111112</c:v>
                </c:pt>
                <c:pt idx="30">
                  <c:v>267.90016193605624</c:v>
                </c:pt>
                <c:pt idx="31">
                  <c:v>279.08600105995606</c:v>
                </c:pt>
                <c:pt idx="32">
                  <c:v>284.43290667742161</c:v>
                </c:pt>
                <c:pt idx="33">
                  <c:v>283.60942484613321</c:v>
                </c:pt>
                <c:pt idx="34">
                  <c:v>276.56049798905218</c:v>
                </c:pt>
                <c:pt idx="35">
                  <c:v>263.51641249398313</c:v>
                </c:pt>
                <c:pt idx="36">
                  <c:v>244.98768470735405</c:v>
                </c:pt>
                <c:pt idx="37">
                  <c:v>221.74600847705591</c:v>
                </c:pt>
                <c:pt idx="38">
                  <c:v>194.79208828021169</c:v>
                </c:pt>
                <c:pt idx="39">
                  <c:v>165.31184279374551</c:v>
                </c:pt>
                <c:pt idx="40">
                  <c:v>134.62305147574838</c:v>
                </c:pt>
                <c:pt idx="41">
                  <c:v>104.11500197347092</c:v>
                </c:pt>
                <c:pt idx="42">
                  <c:v>75.184054756353675</c:v>
                </c:pt>
                <c:pt idx="43">
                  <c:v>49.168255420793237</c:v>
                </c:pt>
                <c:pt idx="44">
                  <c:v>27.284183963124619</c:v>
                </c:pt>
                <c:pt idx="45">
                  <c:v>10.569131022787687</c:v>
                </c:pt>
                <c:pt idx="46">
                  <c:v>0.16856143661489839</c:v>
                </c:pt>
                <c:pt idx="47">
                  <c:v>4.3885508144605243</c:v>
                </c:pt>
                <c:pt idx="48">
                  <c:v>1.845006280691599</c:v>
                </c:pt>
                <c:pt idx="49">
                  <c:v>7.4007363893454352</c:v>
                </c:pt>
                <c:pt idx="50">
                  <c:v>22.982020879233165</c:v>
                </c:pt>
                <c:pt idx="51">
                  <c:v>44.243152475363566</c:v>
                </c:pt>
                <c:pt idx="52">
                  <c:v>70.269346161354463</c:v>
                </c:pt>
                <c:pt idx="53">
                  <c:v>99.928902930060872</c:v>
                </c:pt>
                <c:pt idx="54">
                  <c:v>131.92557968132488</c:v>
                </c:pt>
                <c:pt idx="55">
                  <c:v>164.85862138053974</c:v>
                </c:pt>
                <c:pt idx="56">
                  <c:v>197.28755221099598</c:v>
                </c:pt>
                <c:pt idx="57">
                  <c:v>227.79859363786588</c:v>
                </c:pt>
                <c:pt idx="58">
                  <c:v>255.06950291087631</c:v>
                </c:pt>
                <c:pt idx="59">
                  <c:v>277.92970922291624</c:v>
                </c:pt>
                <c:pt idx="60">
                  <c:v>295.4128623435289</c:v>
                </c:pt>
                <c:pt idx="61">
                  <c:v>306.79928826341364</c:v>
                </c:pt>
                <c:pt idx="62">
                  <c:v>311.64634937197235</c:v>
                </c:pt>
                <c:pt idx="63">
                  <c:v>309.80530797153438</c:v>
                </c:pt>
                <c:pt idx="64">
                  <c:v>301.42396163777062</c:v>
                </c:pt>
                <c:pt idx="65">
                  <c:v>286.93502376832623</c:v>
                </c:pt>
                <c:pt idx="66">
                  <c:v>267.03092754133763</c:v>
                </c:pt>
                <c:pt idx="67">
                  <c:v>242.62640130722713</c:v>
                </c:pt>
                <c:pt idx="68">
                  <c:v>214.8107647337124</c:v>
                </c:pt>
                <c:pt idx="69">
                  <c:v>184.79239775029055</c:v>
                </c:pt>
                <c:pt idx="70">
                  <c:v>153.83821329539668</c:v>
                </c:pt>
                <c:pt idx="71">
                  <c:v>123.21120099171431</c:v>
                </c:pt>
                <c:pt idx="72">
                  <c:v>94.109190200773071</c:v>
                </c:pt>
                <c:pt idx="73">
                  <c:v>67.60790319953216</c:v>
                </c:pt>
                <c:pt idx="74">
                  <c:v>44.611136207597127</c:v>
                </c:pt>
                <c:pt idx="75">
                  <c:v>25.810529215694931</c:v>
                </c:pt>
                <c:pt idx="76">
                  <c:v>11.65688383764687</c:v>
                </c:pt>
                <c:pt idx="77">
                  <c:v>2.3443869097918641</c:v>
                </c:pt>
                <c:pt idx="78">
                  <c:v>2.1915733861458353</c:v>
                </c:pt>
                <c:pt idx="79">
                  <c:v>2.263018528213439</c:v>
                </c:pt>
                <c:pt idx="80">
                  <c:v>1.594856592659929</c:v>
                </c:pt>
                <c:pt idx="81">
                  <c:v>8.6593721579145466</c:v>
                </c:pt>
                <c:pt idx="82">
                  <c:v>18.065510791780543</c:v>
                </c:pt>
                <c:pt idx="83">
                  <c:v>28.858034275692859</c:v>
                </c:pt>
                <c:pt idx="84">
                  <c:v>40.047712152151597</c:v>
                </c:pt>
                <c:pt idx="85">
                  <c:v>50.668584915784884</c:v>
                </c:pt>
                <c:pt idx="86">
                  <c:v>59.833125112022401</c:v>
                </c:pt>
                <c:pt idx="87">
                  <c:v>66.78226507920688</c:v>
                </c:pt>
                <c:pt idx="88">
                  <c:v>70.927526218858972</c:v>
                </c:pt>
                <c:pt idx="89">
                  <c:v>71.88289923627714</c:v>
                </c:pt>
                <c:pt idx="90">
                  <c:v>69.484667699479118</c:v>
                </c:pt>
                <c:pt idx="91">
                  <c:v>63.798011646171098</c:v>
                </c:pt>
                <c:pt idx="92">
                  <c:v>55.109941415931189</c:v>
                </c:pt>
                <c:pt idx="93">
                  <c:v>43.908858018269562</c:v>
                </c:pt>
                <c:pt idx="94">
                  <c:v>30.8517766039588</c:v>
                </c:pt>
                <c:pt idx="95">
                  <c:v>16.72094516203261</c:v>
                </c:pt>
                <c:pt idx="96">
                  <c:v>2.3722042921930995</c:v>
                </c:pt>
                <c:pt idx="97">
                  <c:v>-11.322067719410565</c:v>
                </c:pt>
                <c:pt idx="98">
                  <c:v>-23.532225426027161</c:v>
                </c:pt>
                <c:pt idx="99">
                  <c:v>-33.52945318445321</c:v>
                </c:pt>
                <c:pt idx="100">
                  <c:v>-40.739287340548017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55F-40E6-B16F-4A4C96E5B945}"/>
            </c:ext>
          </c:extLst>
        </c:ser>
        <c:ser>
          <c:idx val="10"/>
          <c:order val="10"/>
          <c:tx>
            <c:strRef>
              <c:f>'GRG vs Evo 4'!$T$9</c:f>
              <c:strCache>
                <c:ptCount val="1"/>
                <c:pt idx="0">
                  <c:v>2,0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4'!$T$10:$T$110</c:f>
              <c:numCache>
                <c:formatCode>0.00</c:formatCode>
                <c:ptCount val="101"/>
                <c:pt idx="0">
                  <c:v>-43.913840816990678</c:v>
                </c:pt>
                <c:pt idx="1">
                  <c:v>-28.491609190377201</c:v>
                </c:pt>
                <c:pt idx="2">
                  <c:v>-13.398223640465096</c:v>
                </c:pt>
                <c:pt idx="3">
                  <c:v>0.48569725168589051</c:v>
                </c:pt>
                <c:pt idx="4">
                  <c:v>12.398351931254378</c:v>
                </c:pt>
                <c:pt idx="5">
                  <c:v>21.743995990407321</c:v>
                </c:pt>
                <c:pt idx="6">
                  <c:v>28.129012610408104</c:v>
                </c:pt>
                <c:pt idx="7">
                  <c:v>31.385013687629829</c:v>
                </c:pt>
                <c:pt idx="8">
                  <c:v>31.577912814335217</c:v>
                </c:pt>
                <c:pt idx="9">
                  <c:v>29.002693522277923</c:v>
                </c:pt>
                <c:pt idx="10">
                  <c:v>24.164378923648425</c:v>
                </c:pt>
                <c:pt idx="11">
                  <c:v>17.746451845430983</c:v>
                </c:pt>
                <c:pt idx="12">
                  <c:v>10.568640169767141</c:v>
                </c:pt>
                <c:pt idx="13">
                  <c:v>3.5365372848604366</c:v>
                </c:pt>
                <c:pt idx="14">
                  <c:v>2.4140546829670262</c:v>
                </c:pt>
                <c:pt idx="15">
                  <c:v>6.3749105122063323</c:v>
                </c:pt>
                <c:pt idx="16">
                  <c:v>7.5220559348659162</c:v>
                </c:pt>
                <c:pt idx="17">
                  <c:v>5.1681688259496905</c:v>
                </c:pt>
                <c:pt idx="18">
                  <c:v>1.192209117535121</c:v>
                </c:pt>
                <c:pt idx="19">
                  <c:v>11.847171056915839</c:v>
                </c:pt>
                <c:pt idx="20">
                  <c:v>26.843649626017324</c:v>
                </c:pt>
                <c:pt idx="21">
                  <c:v>45.976696353812258</c:v>
                </c:pt>
                <c:pt idx="22">
                  <c:v>68.792509556505138</c:v>
                </c:pt>
                <c:pt idx="23">
                  <c:v>94.605156719019604</c:v>
                </c:pt>
                <c:pt idx="24">
                  <c:v>122.52621474978955</c:v>
                </c:pt>
                <c:pt idx="25">
                  <c:v>151.50587076069129</c:v>
                </c:pt>
                <c:pt idx="26">
                  <c:v>180.38342172666364</c:v>
                </c:pt>
                <c:pt idx="27">
                  <c:v>207.94461397683685</c:v>
                </c:pt>
                <c:pt idx="28">
                  <c:v>232.98289786185256</c:v>
                </c:pt>
                <c:pt idx="29">
                  <c:v>254.36145727065932</c:v>
                </c:pt>
                <c:pt idx="30">
                  <c:v>271.0728184540269</c:v>
                </c:pt>
                <c:pt idx="31">
                  <c:v>282.29295027249896</c:v>
                </c:pt>
                <c:pt idx="32">
                  <c:v>287.42703277081171</c:v>
                </c:pt>
                <c:pt idx="33">
                  <c:v>286.14447929051443</c:v>
                </c:pt>
                <c:pt idx="34">
                  <c:v>278.40132843631034</c:v>
                </c:pt>
                <c:pt idx="35">
                  <c:v>264.44874930586883</c:v>
                </c:pt>
                <c:pt idx="36">
                  <c:v>244.82709495586226</c:v>
                </c:pt>
                <c:pt idx="37">
                  <c:v>220.34566044932376</c:v>
                </c:pt>
                <c:pt idx="38">
                  <c:v>192.0490169416255</c:v>
                </c:pt>
                <c:pt idx="39">
                  <c:v>161.17146642501561</c:v>
                </c:pt>
                <c:pt idx="40">
                  <c:v>129.08175941988452</c:v>
                </c:pt>
                <c:pt idx="41">
                  <c:v>97.220710327351796</c:v>
                </c:pt>
                <c:pt idx="42">
                  <c:v>67.034707853222258</c:v>
                </c:pt>
                <c:pt idx="43">
                  <c:v>39.90833284484124</c:v>
                </c:pt>
                <c:pt idx="44">
                  <c:v>17.099352350472156</c:v>
                </c:pt>
                <c:pt idx="45">
                  <c:v>0.32074613532416529</c:v>
                </c:pt>
                <c:pt idx="46">
                  <c:v>11.517777311330837</c:v>
                </c:pt>
                <c:pt idx="47">
                  <c:v>15.934939049135027</c:v>
                </c:pt>
                <c:pt idx="48">
                  <c:v>13.319980990144913</c:v>
                </c:pt>
                <c:pt idx="49">
                  <c:v>3.7381153067733384</c:v>
                </c:pt>
                <c:pt idx="50">
                  <c:v>12.42998390161358</c:v>
                </c:pt>
                <c:pt idx="51">
                  <c:v>34.505021597347337</c:v>
                </c:pt>
                <c:pt idx="52">
                  <c:v>61.539970769318664</c:v>
                </c:pt>
                <c:pt idx="53">
                  <c:v>92.363534131573047</c:v>
                </c:pt>
                <c:pt idx="54">
                  <c:v>125.63409267947735</c:v>
                </c:pt>
                <c:pt idx="55">
                  <c:v>159.90154684240318</c:v>
                </c:pt>
                <c:pt idx="56">
                  <c:v>193.67407484700854</c:v>
                </c:pt>
                <c:pt idx="57">
                  <c:v>225.48659778248194</c:v>
                </c:pt>
                <c:pt idx="58">
                  <c:v>253.96766328731746</c:v>
                </c:pt>
                <c:pt idx="59">
                  <c:v>277.90154353983303</c:v>
                </c:pt>
                <c:pt idx="60">
                  <c:v>296.28258415933135</c:v>
                </c:pt>
                <c:pt idx="61">
                  <c:v>308.35922678304144</c:v>
                </c:pt>
                <c:pt idx="62">
                  <c:v>313.66564037222014</c:v>
                </c:pt>
                <c:pt idx="63">
                  <c:v>312.03950937516674</c:v>
                </c:pt>
                <c:pt idx="64">
                  <c:v>303.62521039382921</c:v>
                </c:pt>
                <c:pt idx="65">
                  <c:v>288.86232911586455</c:v>
                </c:pt>
                <c:pt idx="66">
                  <c:v>268.4601902966391</c:v>
                </c:pt>
                <c:pt idx="67">
                  <c:v>243.35975973714355</c:v>
                </c:pt>
                <c:pt idx="68">
                  <c:v>214.68489442464576</c:v>
                </c:pt>
                <c:pt idx="69">
                  <c:v>183.68543458323279</c:v>
                </c:pt>
                <c:pt idx="70">
                  <c:v>151.67502352985974</c:v>
                </c:pt>
                <c:pt idx="71">
                  <c:v>119.96678835693477</c:v>
                </c:pt>
                <c:pt idx="72">
                  <c:v>89.810104164217094</c:v>
                </c:pt>
                <c:pt idx="73">
                  <c:v>62.331592269478882</c:v>
                </c:pt>
                <c:pt idx="74">
                  <c:v>38.483272051586191</c:v>
                </c:pt>
                <c:pt idx="75">
                  <c:v>19.000408273791269</c:v>
                </c:pt>
                <c:pt idx="76">
                  <c:v>4.3710897536908231</c:v>
                </c:pt>
                <c:pt idx="77">
                  <c:v>5.181033560498653</c:v>
                </c:pt>
                <c:pt idx="78">
                  <c:v>9.7001090683674889</c:v>
                </c:pt>
                <c:pt idx="79">
                  <c:v>9.4875083742634168</c:v>
                </c:pt>
                <c:pt idx="80">
                  <c:v>5.07801561725881</c:v>
                </c:pt>
                <c:pt idx="81">
                  <c:v>2.7958446387203209</c:v>
                </c:pt>
                <c:pt idx="82">
                  <c:v>13.249347254245645</c:v>
                </c:pt>
                <c:pt idx="83">
                  <c:v>25.298468915147083</c:v>
                </c:pt>
                <c:pt idx="84">
                  <c:v>37.917264307298247</c:v>
                </c:pt>
                <c:pt idx="85">
                  <c:v>50.096593013152692</c:v>
                </c:pt>
                <c:pt idx="86">
                  <c:v>60.901002097120504</c:v>
                </c:pt>
                <c:pt idx="87">
                  <c:v>69.520664485370517</c:v>
                </c:pt>
                <c:pt idx="88">
                  <c:v>75.315531853677868</c:v>
                </c:pt>
                <c:pt idx="89">
                  <c:v>77.849270790251765</c:v>
                </c:pt>
                <c:pt idx="90">
                  <c:v>76.911092618418337</c:v>
                </c:pt>
                <c:pt idx="91">
                  <c:v>72.52423362544063</c:v>
                </c:pt>
                <c:pt idx="92">
                  <c:v>64.940561059671055</c:v>
                </c:pt>
                <c:pt idx="93">
                  <c:v>54.621534542758262</c:v>
                </c:pt>
                <c:pt idx="94">
                  <c:v>42.206503609093069</c:v>
                </c:pt>
                <c:pt idx="95">
                  <c:v>28.470030675185264</c:v>
                </c:pt>
                <c:pt idx="96">
                  <c:v>14.270557211594156</c:v>
                </c:pt>
                <c:pt idx="97">
                  <c:v>0.49324513019367305</c:v>
                </c:pt>
                <c:pt idx="98">
                  <c:v>-12.009803384489201</c:v>
                </c:pt>
                <c:pt idx="99">
                  <c:v>-22.478538118693031</c:v>
                </c:pt>
                <c:pt idx="100">
                  <c:v>-30.299728238698695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55F-40E6-B16F-4A4C96E5B945}"/>
            </c:ext>
          </c:extLst>
        </c:ser>
        <c:ser>
          <c:idx val="11"/>
          <c:order val="11"/>
          <c:tx>
            <c:strRef>
              <c:f>'GRG vs Evo 4'!$U$9</c:f>
              <c:strCache>
                <c:ptCount val="1"/>
                <c:pt idx="0">
                  <c:v>2,2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4'!$U$10:$U$110</c:f>
              <c:numCache>
                <c:formatCode>0.00</c:formatCode>
                <c:ptCount val="101"/>
                <c:pt idx="0">
                  <c:v>-30.16572001571075</c:v>
                </c:pt>
                <c:pt idx="1">
                  <c:v>-15.667811719348883</c:v>
                </c:pt>
                <c:pt idx="2">
                  <c:v>-1.729557397822463</c:v>
                </c:pt>
                <c:pt idx="3">
                  <c:v>10.783291323613161</c:v>
                </c:pt>
                <c:pt idx="4">
                  <c:v>21.133051708861245</c:v>
                </c:pt>
                <c:pt idx="5">
                  <c:v>28.756388490542403</c:v>
                </c:pt>
                <c:pt idx="6">
                  <c:v>33.299092261945745</c:v>
                </c:pt>
                <c:pt idx="7">
                  <c:v>34.637609553882022</c:v>
                </c:pt>
                <c:pt idx="8">
                  <c:v>32.886328400072316</c:v>
                </c:pt>
                <c:pt idx="9">
                  <c:v>28.390414057738408</c:v>
                </c:pt>
                <c:pt idx="10">
                  <c:v>21.704778061511806</c:v>
                </c:pt>
                <c:pt idx="11">
                  <c:v>13.560509463820017</c:v>
                </c:pt>
                <c:pt idx="12">
                  <c:v>4.8207622652717674</c:v>
                </c:pt>
                <c:pt idx="13">
                  <c:v>3.5713553967425637</c:v>
                </c:pt>
                <c:pt idx="14">
                  <c:v>10.649933610659774</c:v>
                </c:pt>
                <c:pt idx="15">
                  <c:v>15.485246636062575</c:v>
                </c:pt>
                <c:pt idx="16">
                  <c:v>17.241284110223809</c:v>
                </c:pt>
                <c:pt idx="17">
                  <c:v>15.22863207869959</c:v>
                </c:pt>
                <c:pt idx="18">
                  <c:v>8.9497680689760699</c:v>
                </c:pt>
                <c:pt idx="19">
                  <c:v>1.8657539663866411</c:v>
                </c:pt>
                <c:pt idx="20">
                  <c:v>17.238211798659488</c:v>
                </c:pt>
                <c:pt idx="21">
                  <c:v>36.928056990850472</c:v>
                </c:pt>
                <c:pt idx="22">
                  <c:v>60.440322181245186</c:v>
                </c:pt>
                <c:pt idx="23">
                  <c:v>87.042984610566904</c:v>
                </c:pt>
                <c:pt idx="24">
                  <c:v>115.79844384935788</c:v>
                </c:pt>
                <c:pt idx="25">
                  <c:v>145.60658312318506</c:v>
                </c:pt>
                <c:pt idx="26">
                  <c:v>175.25727442946433</c:v>
                </c:pt>
                <c:pt idx="27">
                  <c:v>203.48968844647371</c:v>
                </c:pt>
                <c:pt idx="28">
                  <c:v>229.05540602489484</c:v>
                </c:pt>
                <c:pt idx="29">
                  <c:v>250.78211690944497</c:v>
                </c:pt>
                <c:pt idx="30">
                  <c:v>267.63464360191369</c:v>
                </c:pt>
                <c:pt idx="31">
                  <c:v>278.77014607016321</c:v>
                </c:pt>
                <c:pt idx="32">
                  <c:v>283.58464017374297</c:v>
                </c:pt>
                <c:pt idx="33">
                  <c:v>281.74838512365471</c:v>
                </c:pt>
                <c:pt idx="34">
                  <c:v>273.22824172654759</c:v>
                </c:pt>
                <c:pt idx="35">
                  <c:v>258.29574616748977</c:v>
                </c:pt>
                <c:pt idx="36">
                  <c:v>237.52035150450322</c:v>
                </c:pt>
                <c:pt idx="37">
                  <c:v>211.74802559069789</c:v>
                </c:pt>
                <c:pt idx="38">
                  <c:v>182.06612313183712</c:v>
                </c:pt>
                <c:pt idx="39">
                  <c:v>149.75613478573214</c:v>
                </c:pt>
                <c:pt idx="40">
                  <c:v>116.23652359032441</c:v>
                </c:pt>
                <c:pt idx="41">
                  <c:v>82.998358435075019</c:v>
                </c:pt>
                <c:pt idx="42">
                  <c:v>51.536820997057582</c:v>
                </c:pt>
                <c:pt idx="43">
                  <c:v>23.28187835602423</c:v>
                </c:pt>
                <c:pt idx="44">
                  <c:v>0.46853235207837496</c:v>
                </c:pt>
                <c:pt idx="45">
                  <c:v>18.609571144361546</c:v>
                </c:pt>
                <c:pt idx="46">
                  <c:v>30.28184748909576</c:v>
                </c:pt>
                <c:pt idx="47">
                  <c:v>34.912506138171551</c:v>
                </c:pt>
                <c:pt idx="48">
                  <c:v>32.243035711340255</c:v>
                </c:pt>
                <c:pt idx="49">
                  <c:v>22.342429064573295</c:v>
                </c:pt>
                <c:pt idx="50">
                  <c:v>5.6050319620880051</c:v>
                </c:pt>
                <c:pt idx="51">
                  <c:v>17.266842958437511</c:v>
                </c:pt>
                <c:pt idx="52">
                  <c:v>45.294722789802115</c:v>
                </c:pt>
                <c:pt idx="53">
                  <c:v>77.268689702521073</c:v>
                </c:pt>
                <c:pt idx="54">
                  <c:v>111.80286918018903</c:v>
                </c:pt>
                <c:pt idx="55">
                  <c:v>147.39903549976145</c:v>
                </c:pt>
                <c:pt idx="56">
                  <c:v>182.51528873266221</c:v>
                </c:pt>
                <c:pt idx="57">
                  <c:v>215.63651626804605</c:v>
                </c:pt>
                <c:pt idx="58">
                  <c:v>245.34327118530388</c:v>
                </c:pt>
                <c:pt idx="59">
                  <c:v>270.37578363619622</c:v>
                </c:pt>
                <c:pt idx="60">
                  <c:v>289.69006556263105</c:v>
                </c:pt>
                <c:pt idx="61">
                  <c:v>302.50346151635375</c:v>
                </c:pt>
                <c:pt idx="62">
                  <c:v>308.32751970771437</c:v>
                </c:pt>
                <c:pt idx="63">
                  <c:v>306.986681986637</c:v>
                </c:pt>
                <c:pt idx="64">
                  <c:v>298.62198844983413</c:v>
                </c:pt>
                <c:pt idx="65">
                  <c:v>283.6797273888011</c:v>
                </c:pt>
                <c:pt idx="66">
                  <c:v>262.88569806015306</c:v>
                </c:pt>
                <c:pt idx="67">
                  <c:v>237.20645587716393</c:v>
                </c:pt>
                <c:pt idx="68">
                  <c:v>207.79954237332913</c:v>
                </c:pt>
                <c:pt idx="69">
                  <c:v>175.95523435634829</c:v>
                </c:pt>
                <c:pt idx="70">
                  <c:v>143.03275168518974</c:v>
                </c:pt>
                <c:pt idx="71">
                  <c:v>110.39412095977107</c:v>
                </c:pt>
                <c:pt idx="72">
                  <c:v>79.338990283803625</c:v>
                </c:pt>
                <c:pt idx="73">
                  <c:v>51.043623249432756</c:v>
                </c:pt>
                <c:pt idx="74">
                  <c:v>26.507071699494656</c:v>
                </c:pt>
                <c:pt idx="75">
                  <c:v>6.5071480148896939</c:v>
                </c:pt>
                <c:pt idx="76">
                  <c:v>8.4316924547081769</c:v>
                </c:pt>
                <c:pt idx="77">
                  <c:v>18.057064133448772</c:v>
                </c:pt>
                <c:pt idx="78">
                  <c:v>22.393155296525538</c:v>
                </c:pt>
                <c:pt idx="79">
                  <c:v>21.73095063443116</c:v>
                </c:pt>
                <c:pt idx="80">
                  <c:v>16.604833676402411</c:v>
                </c:pt>
                <c:pt idx="81">
                  <c:v>7.7569306515990899</c:v>
                </c:pt>
                <c:pt idx="82">
                  <c:v>3.9088121483403655</c:v>
                </c:pt>
                <c:pt idx="83">
                  <c:v>17.380297056742222</c:v>
                </c:pt>
                <c:pt idx="84">
                  <c:v>31.595770442523385</c:v>
                </c:pt>
                <c:pt idx="85">
                  <c:v>45.503977171325168</c:v>
                </c:pt>
                <c:pt idx="86">
                  <c:v>58.122722171748443</c:v>
                </c:pt>
                <c:pt idx="87">
                  <c:v>68.592672276607203</c:v>
                </c:pt>
                <c:pt idx="88">
                  <c:v>76.223482762492793</c:v>
                </c:pt>
                <c:pt idx="89">
                  <c:v>80.529738671317375</c:v>
                </c:pt>
                <c:pt idx="90">
                  <c:v>81.254741359362228</c:v>
                </c:pt>
                <c:pt idx="91">
                  <c:v>78.380819011606363</c:v>
                </c:pt>
                <c:pt idx="92">
                  <c:v>72.125563515823998</c:v>
                </c:pt>
                <c:pt idx="93">
                  <c:v>62.924158325255718</c:v>
                </c:pt>
                <c:pt idx="94">
                  <c:v>51.398723545969297</c:v>
                </c:pt>
                <c:pt idx="95">
                  <c:v>38.316325789173433</c:v>
                </c:pt>
                <c:pt idx="96">
                  <c:v>24.537943177251147</c:v>
                </c:pt>
                <c:pt idx="97">
                  <c:v>10.961205602721492</c:v>
                </c:pt>
                <c:pt idx="98">
                  <c:v>-1.5398824994652618</c:v>
                </c:pt>
                <c:pt idx="99">
                  <c:v>-12.174807568954131</c:v>
                </c:pt>
                <c:pt idx="100">
                  <c:v>-20.292528806758149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55F-40E6-B16F-4A4C96E5B945}"/>
            </c:ext>
          </c:extLst>
        </c:ser>
        <c:ser>
          <c:idx val="12"/>
          <c:order val="12"/>
          <c:tx>
            <c:strRef>
              <c:f>'GRG vs Evo 4'!$V$9</c:f>
              <c:strCache>
                <c:ptCount val="1"/>
                <c:pt idx="0">
                  <c:v>2,4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4'!$V$10:$V$110</c:f>
              <c:numCache>
                <c:formatCode>0.00</c:formatCode>
                <c:ptCount val="101"/>
                <c:pt idx="0">
                  <c:v>-17.625872659398116</c:v>
                </c:pt>
                <c:pt idx="1">
                  <c:v>-4.3043773718202232</c:v>
                </c:pt>
                <c:pt idx="2">
                  <c:v>8.2380647406988317</c:v>
                </c:pt>
                <c:pt idx="3">
                  <c:v>19.150192630080166</c:v>
                </c:pt>
                <c:pt idx="4">
                  <c:v>27.717831775945985</c:v>
                </c:pt>
                <c:pt idx="5">
                  <c:v>33.40923556680211</c:v>
                </c:pt>
                <c:pt idx="6">
                  <c:v>35.90860435196273</c:v>
                </c:pt>
                <c:pt idx="7">
                  <c:v>35.136084242639846</c:v>
                </c:pt>
                <c:pt idx="8">
                  <c:v>31.253310512963331</c:v>
                </c:pt>
                <c:pt idx="9">
                  <c:v>24.654359722193508</c:v>
                </c:pt>
                <c:pt idx="10">
                  <c:v>15.942768829366445</c:v>
                </c:pt>
                <c:pt idx="11">
                  <c:v>5.8960278914555877</c:v>
                </c:pt>
                <c:pt idx="12">
                  <c:v>4.5803823678673883</c:v>
                </c:pt>
                <c:pt idx="13">
                  <c:v>14.506788802510998</c:v>
                </c:pt>
                <c:pt idx="14">
                  <c:v>22.887935938082109</c:v>
                </c:pt>
                <c:pt idx="15">
                  <c:v>28.773141832189452</c:v>
                </c:pt>
                <c:pt idx="16">
                  <c:v>31.314664738629411</c:v>
                </c:pt>
                <c:pt idx="17">
                  <c:v>29.821051831217826</c:v>
                </c:pt>
                <c:pt idx="18">
                  <c:v>23.802515560819053</c:v>
                </c:pt>
                <c:pt idx="19">
                  <c:v>13.005810231503737</c:v>
                </c:pt>
                <c:pt idx="20">
                  <c:v>2.563361872092083</c:v>
                </c:pt>
                <c:pt idx="21">
                  <c:v>22.631728295517178</c:v>
                </c:pt>
                <c:pt idx="22">
                  <c:v>46.664198168199455</c:v>
                </c:pt>
                <c:pt idx="23">
                  <c:v>73.883825328287159</c:v>
                </c:pt>
                <c:pt idx="24">
                  <c:v>103.30507700432689</c:v>
                </c:pt>
                <c:pt idx="25">
                  <c:v>133.77880605168534</c:v>
                </c:pt>
                <c:pt idx="26">
                  <c:v>164.04671075550914</c:v>
                </c:pt>
                <c:pt idx="27">
                  <c:v>192.8025652736255</c:v>
                </c:pt>
                <c:pt idx="28">
                  <c:v>218.75714094409673</c:v>
                </c:pt>
                <c:pt idx="29">
                  <c:v>240.70353195333882</c:v>
                </c:pt>
                <c:pt idx="30">
                  <c:v>257.57955841489485</c:v>
                </c:pt>
                <c:pt idx="31">
                  <c:v>268.52404757844357</c:v>
                </c:pt>
                <c:pt idx="32">
                  <c:v>272.92408312303621</c:v>
                </c:pt>
                <c:pt idx="33">
                  <c:v>270.45074871471047</c:v>
                </c:pt>
                <c:pt idx="34">
                  <c:v>261.08145338226501</c:v>
                </c:pt>
                <c:pt idx="35">
                  <c:v>245.10758477570121</c:v>
                </c:pt>
                <c:pt idx="36">
                  <c:v>223.12695924549587</c:v>
                </c:pt>
                <c:pt idx="37">
                  <c:v>196.02128900977024</c:v>
                </c:pt>
                <c:pt idx="38">
                  <c:v>164.91962919682106</c:v>
                </c:pt>
                <c:pt idx="39">
                  <c:v>131.14946448026137</c:v>
                </c:pt>
                <c:pt idx="40">
                  <c:v>96.17771187083568</c:v>
                </c:pt>
                <c:pt idx="41">
                  <c:v>61.544422480818909</c:v>
                </c:pt>
                <c:pt idx="42">
                  <c:v>28.792335693458035</c:v>
                </c:pt>
                <c:pt idx="43">
                  <c:v>0.60434419762993985</c:v>
                </c:pt>
                <c:pt idx="44">
                  <c:v>25.308526933060243</c:v>
                </c:pt>
                <c:pt idx="45">
                  <c:v>44.182864408409451</c:v>
                </c:pt>
                <c:pt idx="46">
                  <c:v>56.343398968536981</c:v>
                </c:pt>
                <c:pt idx="47">
                  <c:v>61.201628653730317</c:v>
                </c:pt>
                <c:pt idx="48">
                  <c:v>58.492939568961347</c:v>
                </c:pt>
                <c:pt idx="49">
                  <c:v>48.290009540252271</c:v>
                </c:pt>
                <c:pt idx="50">
                  <c:v>31.000509878574125</c:v>
                </c:pt>
                <c:pt idx="51">
                  <c:v>7.3491880975637418</c:v>
                </c:pt>
                <c:pt idx="52">
                  <c:v>21.654833098121117</c:v>
                </c:pt>
                <c:pt idx="53">
                  <c:v>54.763993070744689</c:v>
                </c:pt>
                <c:pt idx="54">
                  <c:v>90.549282184832606</c:v>
                </c:pt>
                <c:pt idx="55">
                  <c:v>127.46556694852956</c:v>
                </c:pt>
                <c:pt idx="56">
                  <c:v>163.92213707942361</c:v>
                </c:pt>
                <c:pt idx="57">
                  <c:v>198.35511294258617</c:v>
                </c:pt>
                <c:pt idx="58">
                  <c:v>229.29826811043381</c:v>
                </c:pt>
                <c:pt idx="59">
                  <c:v>255.44890569618414</c:v>
                </c:pt>
                <c:pt idx="60">
                  <c:v>275.72567443719555</c:v>
                </c:pt>
                <c:pt idx="61">
                  <c:v>289.31560906771671</c:v>
                </c:pt>
                <c:pt idx="62">
                  <c:v>295.70820972442937</c:v>
                </c:pt>
                <c:pt idx="63">
                  <c:v>294.71501091453729</c:v>
                </c:pt>
                <c:pt idx="64">
                  <c:v>286.47380069800425</c:v>
                </c:pt>
                <c:pt idx="65">
                  <c:v>271.437400283991</c:v>
                </c:pt>
                <c:pt idx="66">
                  <c:v>250.34766635438069</c:v>
                </c:pt>
                <c:pt idx="67">
                  <c:v>224.19609609644439</c:v>
                </c:pt>
                <c:pt idx="68">
                  <c:v>194.1730628165833</c:v>
                </c:pt>
                <c:pt idx="69">
                  <c:v>161.60825619513176</c:v>
                </c:pt>
                <c:pt idx="70">
                  <c:v>127.90531879656487</c:v>
                </c:pt>
                <c:pt idx="71">
                  <c:v>94.473938766094079</c:v>
                </c:pt>
                <c:pt idx="72">
                  <c:v>62.662764477105668</c:v>
                </c:pt>
                <c:pt idx="73">
                  <c:v>33.696445029678365</c:v>
                </c:pt>
                <c:pt idx="74">
                  <c:v>8.6198740353280847</c:v>
                </c:pt>
                <c:pt idx="75">
                  <c:v>11.74766566227386</c:v>
                </c:pt>
                <c:pt idx="76">
                  <c:v>26.846272853074414</c:v>
                </c:pt>
                <c:pt idx="77">
                  <c:v>36.395553817833601</c:v>
                </c:pt>
                <c:pt idx="78">
                  <c:v>40.400243001636511</c:v>
                </c:pt>
                <c:pt idx="79">
                  <c:v>39.141201140965201</c:v>
                </c:pt>
                <c:pt idx="80">
                  <c:v>33.152421297242014</c:v>
                </c:pt>
                <c:pt idx="81">
                  <c:v>23.185388284728027</c:v>
                </c:pt>
                <c:pt idx="82">
                  <c:v>10.162782935823442</c:v>
                </c:pt>
                <c:pt idx="83">
                  <c:v>4.8759334733957411</c:v>
                </c:pt>
                <c:pt idx="84">
                  <c:v>20.834105534559477</c:v>
                </c:pt>
                <c:pt idx="85">
                  <c:v>36.619429591859209</c:v>
                </c:pt>
                <c:pt idx="86">
                  <c:v>51.204151783296908</c:v>
                </c:pt>
                <c:pt idx="87">
                  <c:v>63.680686167150895</c:v>
                </c:pt>
                <c:pt idx="88">
                  <c:v>73.309664947390289</c:v>
                </c:pt>
                <c:pt idx="89">
                  <c:v>79.55783419042254</c:v>
                </c:pt>
                <c:pt idx="90">
                  <c:v>82.123747563130834</c:v>
                </c:pt>
                <c:pt idx="91">
                  <c:v>80.949860796369151</c:v>
                </c:pt>
                <c:pt idx="92">
                  <c:v>76.220358147981173</c:v>
                </c:pt>
                <c:pt idx="93">
                  <c:v>68.344812122252662</c:v>
                </c:pt>
                <c:pt idx="94">
                  <c:v>57.928549584987245</c:v>
                </c:pt>
                <c:pt idx="95">
                  <c:v>45.731331109315335</c:v>
                </c:pt>
                <c:pt idx="96">
                  <c:v>32.616607250410112</c:v>
                </c:pt>
                <c:pt idx="97">
                  <c:v>19.494160236356173</c:v>
                </c:pt>
                <c:pt idx="98">
                  <c:v>7.2593422651745767</c:v>
                </c:pt>
                <c:pt idx="99">
                  <c:v>-3.2676409801505542</c:v>
                </c:pt>
                <c:pt idx="100">
                  <c:v>-11.398895949674971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55F-40E6-B16F-4A4C96E5B945}"/>
            </c:ext>
          </c:extLst>
        </c:ser>
        <c:ser>
          <c:idx val="13"/>
          <c:order val="13"/>
          <c:tx>
            <c:strRef>
              <c:f>'GRG vs Evo 4'!$W$9</c:f>
              <c:strCache>
                <c:ptCount val="1"/>
                <c:pt idx="0">
                  <c:v>2,6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4'!$W$10:$W$110</c:f>
              <c:numCache>
                <c:formatCode>0.00</c:formatCode>
                <c:ptCount val="101"/>
                <c:pt idx="0">
                  <c:v>-6.8500662006330124</c:v>
                </c:pt>
                <c:pt idx="1">
                  <c:v>5.0849310288532079</c:v>
                </c:pt>
                <c:pt idx="2">
                  <c:v>16.032036002599753</c:v>
                </c:pt>
                <c:pt idx="3">
                  <c:v>25.154101871076222</c:v>
                </c:pt>
                <c:pt idx="4">
                  <c:v>31.759851726618098</c:v>
                </c:pt>
                <c:pt idx="5">
                  <c:v>35.348307129047946</c:v>
                </c:pt>
                <c:pt idx="6">
                  <c:v>35.641080527704396</c:v>
                </c:pt>
                <c:pt idx="7">
                  <c:v>32.600882560164301</c:v>
                </c:pt>
                <c:pt idx="8">
                  <c:v>26.43536853991673</c:v>
                </c:pt>
                <c:pt idx="9">
                  <c:v>17.586255904830999</c:v>
                </c:pt>
                <c:pt idx="10">
                  <c:v>6.7044440403112322</c:v>
                </c:pt>
                <c:pt idx="11">
                  <c:v>5.3873812130204675</c:v>
                </c:pt>
                <c:pt idx="12">
                  <c:v>17.742511803833715</c:v>
                </c:pt>
                <c:pt idx="13">
                  <c:v>29.345659317821656</c:v>
                </c:pt>
                <c:pt idx="14">
                  <c:v>39.172984940172398</c:v>
                </c:pt>
                <c:pt idx="15">
                  <c:v>46.253394843455098</c:v>
                </c:pt>
                <c:pt idx="16">
                  <c:v>49.727720609248763</c:v>
                </c:pt>
                <c:pt idx="17">
                  <c:v>48.902523497336546</c:v>
                </c:pt>
                <c:pt idx="18">
                  <c:v>43.295549974860265</c:v>
                </c:pt>
                <c:pt idx="19">
                  <c:v>32.670307935024184</c:v>
                </c:pt>
                <c:pt idx="20">
                  <c:v>17.057804911724407</c:v>
                </c:pt>
                <c:pt idx="21">
                  <c:v>3.2358385716340385</c:v>
                </c:pt>
                <c:pt idx="22">
                  <c:v>27.636450304682626</c:v>
                </c:pt>
                <c:pt idx="23">
                  <c:v>55.323327564619902</c:v>
                </c:pt>
                <c:pt idx="24">
                  <c:v>85.264250233892753</c:v>
                </c:pt>
                <c:pt idx="25">
                  <c:v>116.26231431377678</c:v>
                </c:pt>
                <c:pt idx="26">
                  <c:v>147.0122956424031</c:v>
                </c:pt>
                <c:pt idx="27">
                  <c:v>176.16375098754938</c:v>
                </c:pt>
                <c:pt idx="28">
                  <c:v>202.38770216199944</c:v>
                </c:pt>
                <c:pt idx="29">
                  <c:v>224.44354637979782</c:v>
                </c:pt>
                <c:pt idx="30">
                  <c:v>241.24280272697482</c:v>
                </c:pt>
                <c:pt idx="31">
                  <c:v>251.90644190952395</c:v>
                </c:pt>
                <c:pt idx="32">
                  <c:v>255.81284743068659</c:v>
                </c:pt>
                <c:pt idx="33">
                  <c:v>252.63390599711974</c:v>
                </c:pt>
                <c:pt idx="34">
                  <c:v>242.35730087997564</c:v>
                </c:pt>
                <c:pt idx="35">
                  <c:v>225.29375557172318</c:v>
                </c:pt>
                <c:pt idx="36">
                  <c:v>202.06871300639861</c:v>
                </c:pt>
                <c:pt idx="37">
                  <c:v>173.59870134206972</c:v>
                </c:pt>
                <c:pt idx="38">
                  <c:v>141.05339300170832</c:v>
                </c:pt>
                <c:pt idx="39">
                  <c:v>105.80507202496838</c:v>
                </c:pt>
                <c:pt idx="40">
                  <c:v>69.367850850649234</c:v>
                </c:pt>
                <c:pt idx="41">
                  <c:v>33.329490548312002</c:v>
                </c:pt>
                <c:pt idx="42">
                  <c:v>0.72094705771834688</c:v>
                </c:pt>
                <c:pt idx="43">
                  <c:v>31.266169478501912</c:v>
                </c:pt>
                <c:pt idx="44">
                  <c:v>56.930950295460953</c:v>
                </c:pt>
                <c:pt idx="45">
                  <c:v>76.546277649430422</c:v>
                </c:pt>
                <c:pt idx="46">
                  <c:v>89.204264868960237</c:v>
                </c:pt>
                <c:pt idx="47">
                  <c:v>94.301169690828445</c:v>
                </c:pt>
                <c:pt idx="48">
                  <c:v>91.566434212104895</c:v>
                </c:pt>
                <c:pt idx="49">
                  <c:v>81.076325515354682</c:v>
                </c:pt>
                <c:pt idx="50">
                  <c:v>63.251494340205113</c:v>
                </c:pt>
                <c:pt idx="51">
                  <c:v>38.838540352200845</c:v>
                </c:pt>
                <c:pt idx="52">
                  <c:v>8.8764399548210253</c:v>
                </c:pt>
                <c:pt idx="53">
                  <c:v>25.350581141226822</c:v>
                </c:pt>
                <c:pt idx="54">
                  <c:v>62.371498574102326</c:v>
                </c:pt>
                <c:pt idx="55">
                  <c:v>100.59548946674497</c:v>
                </c:pt>
                <c:pt idx="56">
                  <c:v>138.38430098430533</c:v>
                </c:pt>
                <c:pt idx="57">
                  <c:v>174.12655314372165</c:v>
                </c:pt>
                <c:pt idx="58">
                  <c:v>206.31045506256535</c:v>
                </c:pt>
                <c:pt idx="59">
                  <c:v>233.59149780352527</c:v>
                </c:pt>
                <c:pt idx="60">
                  <c:v>254.85193737225575</c:v>
                </c:pt>
                <c:pt idx="61">
                  <c:v>269.24928595349564</c:v>
                </c:pt>
                <c:pt idx="62">
                  <c:v>276.2515682874963</c:v>
                </c:pt>
                <c:pt idx="63">
                  <c:v>275.65774679439642</c:v>
                </c:pt>
                <c:pt idx="64">
                  <c:v>267.60244196589809</c:v>
                </c:pt>
                <c:pt idx="65">
                  <c:v>252.54483824265427</c:v>
                </c:pt>
                <c:pt idx="66">
                  <c:v>231.2424326558351</c:v>
                </c:pt>
                <c:pt idx="67">
                  <c:v>204.71101632842331</c:v>
                </c:pt>
                <c:pt idx="68">
                  <c:v>174.17294156640338</c:v>
                </c:pt>
                <c:pt idx="69">
                  <c:v>140.99628721176711</c:v>
                </c:pt>
                <c:pt idx="70">
                  <c:v>106.62796469798958</c:v>
                </c:pt>
                <c:pt idx="71">
                  <c:v>72.524085753360666</c:v>
                </c:pt>
                <c:pt idx="72">
                  <c:v>40.081026286664347</c:v>
                </c:pt>
                <c:pt idx="73">
                  <c:v>10.57056413947285</c:v>
                </c:pt>
                <c:pt idx="74">
                  <c:v>14.917756003308535</c:v>
                </c:pt>
                <c:pt idx="75">
                  <c:v>35.52425799011472</c:v>
                </c:pt>
                <c:pt idx="76">
                  <c:v>50.654515422211702</c:v>
                </c:pt>
                <c:pt idx="77">
                  <c:v>60.000853921213611</c:v>
                </c:pt>
                <c:pt idx="78">
                  <c:v>63.549059396385715</c:v>
                </c:pt>
                <c:pt idx="79">
                  <c:v>61.570131590043864</c:v>
                </c:pt>
                <c:pt idx="80">
                  <c:v>54.597683237817137</c:v>
                </c:pt>
                <c:pt idx="81">
                  <c:v>43.392314658935391</c:v>
                </c:pt>
                <c:pt idx="82">
                  <c:v>28.894954615112209</c:v>
                </c:pt>
                <c:pt idx="83">
                  <c:v>12.171717248724523</c:v>
                </c:pt>
                <c:pt idx="84">
                  <c:v>5.6467467942404683</c:v>
                </c:pt>
                <c:pt idx="85">
                  <c:v>23.428151531886662</c:v>
                </c:pt>
                <c:pt idx="86">
                  <c:v>40.100367656827515</c:v>
                </c:pt>
                <c:pt idx="87">
                  <c:v>54.708809771624757</c:v>
                </c:pt>
                <c:pt idx="88">
                  <c:v>66.466360334186902</c:v>
                </c:pt>
                <c:pt idx="89">
                  <c:v>74.793169006209055</c:v>
                </c:pt>
                <c:pt idx="90">
                  <c:v>79.344204042822966</c:v>
                </c:pt>
                <c:pt idx="91">
                  <c:v>80.023084368916699</c:v>
                </c:pt>
                <c:pt idx="92">
                  <c:v>76.981454343050899</c:v>
                </c:pt>
                <c:pt idx="93">
                  <c:v>70.603940740009975</c:v>
                </c:pt>
                <c:pt idx="94">
                  <c:v>61.47951337339213</c:v>
                </c:pt>
                <c:pt idx="95">
                  <c:v>50.360816545472339</c:v>
                </c:pt>
                <c:pt idx="96">
                  <c:v>38.113709025180441</c:v>
                </c:pt>
                <c:pt idx="97">
                  <c:v>25.659809731086924</c:v>
                </c:pt>
                <c:pt idx="98">
                  <c:v>13.915264136931171</c:v>
                </c:pt>
                <c:pt idx="99">
                  <c:v>3.7291988243620349</c:v>
                </c:pt>
                <c:pt idx="100">
                  <c:v>-4.1745971200295324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55F-40E6-B16F-4A4C96E5B945}"/>
            </c:ext>
          </c:extLst>
        </c:ser>
        <c:ser>
          <c:idx val="14"/>
          <c:order val="14"/>
          <c:tx>
            <c:strRef>
              <c:f>'GRG vs Evo 4'!$X$9</c:f>
              <c:strCache>
                <c:ptCount val="1"/>
                <c:pt idx="0">
                  <c:v>2,8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4'!$X$10:$X$110</c:f>
              <c:numCache>
                <c:formatCode>0.00</c:formatCode>
                <c:ptCount val="101"/>
                <c:pt idx="0">
                  <c:v>1.7621843582057952</c:v>
                </c:pt>
                <c:pt idx="1">
                  <c:v>12.151105686693638</c:v>
                </c:pt>
                <c:pt idx="2">
                  <c:v>21.352835450699441</c:v>
                </c:pt>
                <c:pt idx="3">
                  <c:v>28.543964620613345</c:v>
                </c:pt>
                <c:pt idx="4">
                  <c:v>33.055503298478371</c:v>
                </c:pt>
                <c:pt idx="5">
                  <c:v>34.416420730865447</c:v>
                </c:pt>
                <c:pt idx="6">
                  <c:v>32.384743811136957</c:v>
                </c:pt>
                <c:pt idx="7">
                  <c:v>26.964612649198205</c:v>
                </c:pt>
                <c:pt idx="8">
                  <c:v>18.408475396847901</c:v>
                </c:pt>
                <c:pt idx="9">
                  <c:v>7.2044199471347552</c:v>
                </c:pt>
                <c:pt idx="10">
                  <c:v>5.9505548862055182</c:v>
                </c:pt>
                <c:pt idx="11">
                  <c:v>20.189772699799459</c:v>
                </c:pt>
                <c:pt idx="12">
                  <c:v>34.526397510062196</c:v>
                </c:pt>
                <c:pt idx="13">
                  <c:v>47.910475374957272</c:v>
                </c:pt>
                <c:pt idx="14">
                  <c:v>59.2903463616652</c:v>
                </c:pt>
                <c:pt idx="15">
                  <c:v>67.675049074649905</c:v>
                </c:pt>
                <c:pt idx="16">
                  <c:v>72.194293134532217</c:v>
                </c:pt>
                <c:pt idx="17">
                  <c:v>72.15270684477008</c:v>
                </c:pt>
                <c:pt idx="18">
                  <c:v>67.075369781682085</c:v>
                </c:pt>
                <c:pt idx="19">
                  <c:v>56.742096665229198</c:v>
                </c:pt>
                <c:pt idx="20">
                  <c:v>41.208525471920645</c:v>
                </c:pt>
                <c:pt idx="21">
                  <c:v>20.812748845609828</c:v>
                </c:pt>
                <c:pt idx="22">
                  <c:v>3.8330218325995253</c:v>
                </c:pt>
                <c:pt idx="23">
                  <c:v>31.865494120581584</c:v>
                </c:pt>
                <c:pt idx="24">
                  <c:v>62.207005550579559</c:v>
                </c:pt>
                <c:pt idx="25">
                  <c:v>93.614168785886946</c:v>
                </c:pt>
                <c:pt idx="26">
                  <c:v>124.73608848287326</c:v>
                </c:pt>
                <c:pt idx="27">
                  <c:v>154.17928314966784</c:v>
                </c:pt>
                <c:pt idx="28">
                  <c:v>180.57608506111677</c:v>
                </c:pt>
                <c:pt idx="29">
                  <c:v>202.65309304482309</c:v>
                </c:pt>
                <c:pt idx="30">
                  <c:v>219.29622652003778</c:v>
                </c:pt>
                <c:pt idx="31">
                  <c:v>229.60907582356791</c:v>
                </c:pt>
                <c:pt idx="32">
                  <c:v>232.96155628753272</c:v>
                </c:pt>
                <c:pt idx="33">
                  <c:v>229.02633624479222</c:v>
                </c:pt>
                <c:pt idx="34">
                  <c:v>217.80109922905632</c:v>
                </c:pt>
                <c:pt idx="35">
                  <c:v>199.61538895279514</c:v>
                </c:pt>
                <c:pt idx="36">
                  <c:v>175.12153822470995</c:v>
                </c:pt>
                <c:pt idx="37">
                  <c:v>145.26996271774948</c:v>
                </c:pt>
                <c:pt idx="38">
                  <c:v>111.26986902170292</c:v>
                </c:pt>
                <c:pt idx="39">
                  <c:v>74.537145892503844</c:v>
                </c:pt>
                <c:pt idx="40">
                  <c:v>36.631842652258406</c:v>
                </c:pt>
                <c:pt idx="41">
                  <c:v>0.81184193771376623</c:v>
                </c:pt>
                <c:pt idx="42">
                  <c:v>36.159758877105126</c:v>
                </c:pt>
                <c:pt idx="43">
                  <c:v>67.852676500194789</c:v>
                </c:pt>
                <c:pt idx="44">
                  <c:v>94.478249193457202</c:v>
                </c:pt>
                <c:pt idx="45">
                  <c:v>114.83664570977879</c:v>
                </c:pt>
                <c:pt idx="46">
                  <c:v>127.99668846850165</c:v>
                </c:pt>
                <c:pt idx="47">
                  <c:v>133.33980131098784</c:v>
                </c:pt>
                <c:pt idx="48">
                  <c:v>130.5896408332826</c:v>
                </c:pt>
                <c:pt idx="49">
                  <c:v>119.82596766098619</c:v>
                </c:pt>
                <c:pt idx="50">
                  <c:v>101.48206584428459</c:v>
                </c:pt>
                <c:pt idx="51">
                  <c:v>76.325804476579435</c:v>
                </c:pt>
                <c:pt idx="52">
                  <c:v>45.425217561536058</c:v>
                </c:pt>
                <c:pt idx="53">
                  <c:v>10.100218147554459</c:v>
                </c:pt>
                <c:pt idx="54">
                  <c:v>28.137275069862081</c:v>
                </c:pt>
                <c:pt idx="55">
                  <c:v>67.651968212053276</c:v>
                </c:pt>
                <c:pt idx="56">
                  <c:v>106.75933369313063</c:v>
                </c:pt>
                <c:pt idx="57">
                  <c:v>143.80175785784931</c:v>
                </c:pt>
                <c:pt idx="58">
                  <c:v>177.223100421065</c:v>
                </c:pt>
                <c:pt idx="59">
                  <c:v>205.63815538295154</c:v>
                </c:pt>
                <c:pt idx="60">
                  <c:v>227.89375649030498</c:v>
                </c:pt>
                <c:pt idx="61">
                  <c:v>243.11868064634118</c:v>
                </c:pt>
                <c:pt idx="62">
                  <c:v>250.76004987211908</c:v>
                </c:pt>
                <c:pt idx="63">
                  <c:v>250.60458975636769</c:v>
                </c:pt>
                <c:pt idx="64">
                  <c:v>242.78383769101413</c:v>
                </c:pt>
                <c:pt idx="65">
                  <c:v>227.76317166203052</c:v>
                </c:pt>
                <c:pt idx="66">
                  <c:v>206.31531197389296</c:v>
                </c:pt>
                <c:pt idx="67">
                  <c:v>179.4796958470103</c:v>
                </c:pt>
                <c:pt idx="68">
                  <c:v>148.50980181362809</c:v>
                </c:pt>
                <c:pt idx="69">
                  <c:v>114.81107416641791</c:v>
                </c:pt>
                <c:pt idx="70">
                  <c:v>79.872539371348225</c:v>
                </c:pt>
                <c:pt idx="71">
                  <c:v>45.195494777571959</c:v>
                </c:pt>
                <c:pt idx="72">
                  <c:v>12.222771094993467</c:v>
                </c:pt>
                <c:pt idx="73">
                  <c:v>17.727981859761318</c:v>
                </c:pt>
                <c:pt idx="74">
                  <c:v>43.523759023688129</c:v>
                </c:pt>
                <c:pt idx="75">
                  <c:v>64.265568092205271</c:v>
                </c:pt>
                <c:pt idx="76">
                  <c:v>79.325378149595977</c:v>
                </c:pt>
                <c:pt idx="77">
                  <c:v>88.36896164257233</c:v>
                </c:pt>
                <c:pt idx="78">
                  <c:v>91.363661238868332</c:v>
                </c:pt>
                <c:pt idx="79">
                  <c:v>88.57087864647805</c:v>
                </c:pt>
                <c:pt idx="80">
                  <c:v>80.523856417258457</c:v>
                </c:pt>
                <c:pt idx="81">
                  <c:v>67.992067295275675</c:v>
                </c:pt>
                <c:pt idx="82">
                  <c:v>51.934201360108304</c:v>
                </c:pt>
                <c:pt idx="83">
                  <c:v>33.442314877332898</c:v>
                </c:pt>
                <c:pt idx="84">
                  <c:v>13.680147190883982</c:v>
                </c:pt>
                <c:pt idx="85">
                  <c:v>6.1810995866171208</c:v>
                </c:pt>
                <c:pt idx="86">
                  <c:v>25.026104047605717</c:v>
                </c:pt>
                <c:pt idx="87">
                  <c:v>41.854534657746044</c:v>
                </c:pt>
                <c:pt idx="88">
                  <c:v>55.832797455447668</c:v>
                </c:pt>
                <c:pt idx="89">
                  <c:v>66.335688268485626</c:v>
                </c:pt>
                <c:pt idx="90">
                  <c:v>72.975752217886921</c:v>
                </c:pt>
                <c:pt idx="91">
                  <c:v>75.618807070732871</c:v>
                </c:pt>
                <c:pt idx="92">
                  <c:v>74.384825016948596</c:v>
                </c:pt>
                <c:pt idx="93">
                  <c:v>69.634152321270491</c:v>
                </c:pt>
                <c:pt idx="94">
                  <c:v>61.939837933150194</c:v>
                </c:pt>
                <c:pt idx="95">
                  <c:v>52.047599651230016</c:v>
                </c:pt>
                <c:pt idx="96">
                  <c:v>40.825640239162972</c:v>
                </c:pt>
                <c:pt idx="97">
                  <c:v>29.207099660925788</c:v>
                </c:pt>
                <c:pt idx="98">
                  <c:v>18.128362178623711</c:v>
                </c:pt>
                <c:pt idx="99">
                  <c:v>8.4667040486059051</c:v>
                </c:pt>
                <c:pt idx="100">
                  <c:v>0.98085267979946711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55F-40E6-B16F-4A4C96E5B945}"/>
            </c:ext>
          </c:extLst>
        </c:ser>
        <c:ser>
          <c:idx val="15"/>
          <c:order val="15"/>
          <c:tx>
            <c:strRef>
              <c:f>'GRG vs Evo 4'!$Y$9</c:f>
              <c:strCache>
                <c:ptCount val="1"/>
                <c:pt idx="0">
                  <c:v>3,0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4'!$Y$10:$Y$110</c:f>
              <c:numCache>
                <c:formatCode>0.00</c:formatCode>
                <c:ptCount val="101"/>
                <c:pt idx="0">
                  <c:v>7.9878400564190697</c:v>
                </c:pt>
                <c:pt idx="1">
                  <c:v>16.728103861644545</c:v>
                </c:pt>
                <c:pt idx="2">
                  <c:v>24.090265126783226</c:v>
                </c:pt>
                <c:pt idx="3">
                  <c:v>29.264276263517836</c:v>
                </c:pt>
                <c:pt idx="4">
                  <c:v>31.602823780593269</c:v>
                </c:pt>
                <c:pt idx="5">
                  <c:v>30.664004126760315</c:v>
                </c:pt>
                <c:pt idx="6">
                  <c:v>26.241260983404512</c:v>
                </c:pt>
                <c:pt idx="7">
                  <c:v>18.379028878723194</c:v>
                </c:pt>
                <c:pt idx="8">
                  <c:v>7.3733216017751442</c:v>
                </c:pt>
                <c:pt idx="9">
                  <c:v>6.2426729226411064</c:v>
                </c:pt>
                <c:pt idx="10">
                  <c:v>21.727119450494744</c:v>
                </c:pt>
                <c:pt idx="11">
                  <c:v>38.170556236558227</c:v>
                </c:pt>
                <c:pt idx="12">
                  <c:v>54.547118760396472</c:v>
                </c:pt>
                <c:pt idx="13">
                  <c:v>69.773137292729132</c:v>
                </c:pt>
                <c:pt idx="14">
                  <c:v>82.769893005140261</c:v>
                </c:pt>
                <c:pt idx="15">
                  <c:v>92.527101250923025</c:v>
                </c:pt>
                <c:pt idx="16">
                  <c:v>98.163654400999135</c:v>
                </c:pt>
                <c:pt idx="17">
                  <c:v>98.982300760208901</c:v>
                </c:pt>
                <c:pt idx="18">
                  <c:v>94.515252106946903</c:v>
                </c:pt>
                <c:pt idx="19">
                  <c:v>84.558183225553989</c:v>
                </c:pt>
                <c:pt idx="20">
                  <c:v>69.190687728505537</c:v>
                </c:pt>
                <c:pt idx="21">
                  <c:v>48.781954431597882</c:v>
                </c:pt>
                <c:pt idx="22">
                  <c:v>23.981191717608702</c:v>
                </c:pt>
                <c:pt idx="23">
                  <c:v>4.3068850936370993</c:v>
                </c:pt>
                <c:pt idx="24">
                  <c:v>34.960416180075043</c:v>
                </c:pt>
                <c:pt idx="25">
                  <c:v>66.690804383125666</c:v>
                </c:pt>
                <c:pt idx="26">
                  <c:v>98.102734442650529</c:v>
                </c:pt>
                <c:pt idx="27">
                  <c:v>127.76086573753203</c:v>
                </c:pt>
                <c:pt idx="28">
                  <c:v>154.25990099201925</c:v>
                </c:pt>
                <c:pt idx="29">
                  <c:v>176.29453923320369</c:v>
                </c:pt>
                <c:pt idx="30">
                  <c:v>192.72580157429081</c:v>
                </c:pt>
                <c:pt idx="31">
                  <c:v>202.64037415739904</c:v>
                </c:pt>
                <c:pt idx="32">
                  <c:v>205.39993614821427</c:v>
                </c:pt>
                <c:pt idx="33">
                  <c:v>200.6779160913828</c:v>
                </c:pt>
                <c:pt idx="34">
                  <c:v>188.48172380337587</c:v>
                </c:pt>
                <c:pt idx="35">
                  <c:v>169.15920759419947</c:v>
                </c:pt>
                <c:pt idx="36">
                  <c:v>143.38885343832473</c:v>
                </c:pt>
                <c:pt idx="37">
                  <c:v>112.15403609851614</c:v>
                </c:pt>
                <c:pt idx="38">
                  <c:v>76.702413203522184</c:v>
                </c:pt>
                <c:pt idx="39">
                  <c:v>38.492283575795049</c:v>
                </c:pt>
                <c:pt idx="40">
                  <c:v>0.87162512400051861</c:v>
                </c:pt>
                <c:pt idx="41">
                  <c:v>39.709948708313924</c:v>
                </c:pt>
                <c:pt idx="42">
                  <c:v>76.344686265950486</c:v>
                </c:pt>
                <c:pt idx="43">
                  <c:v>109.1758159729503</c:v>
                </c:pt>
                <c:pt idx="44">
                  <c:v>136.75488998508513</c:v>
                </c:pt>
                <c:pt idx="45">
                  <c:v>157.85210203408599</c:v>
                </c:pt>
                <c:pt idx="46">
                  <c:v>171.51362173718866</c:v>
                </c:pt>
                <c:pt idx="47">
                  <c:v>177.10644544843299</c:v>
                </c:pt>
                <c:pt idx="48">
                  <c:v>174.34860276971682</c:v>
                </c:pt>
                <c:pt idx="49">
                  <c:v>163.3232521561678</c:v>
                </c:pt>
                <c:pt idx="50">
                  <c:v>144.47596485043314</c:v>
                </c:pt>
                <c:pt idx="51">
                  <c:v>118.59529664972057</c:v>
                </c:pt>
                <c:pt idx="52">
                  <c:v>86.777543059246284</c:v>
                </c:pt>
                <c:pt idx="53">
                  <c:v>50.377326729823608</c:v>
                </c:pt>
                <c:pt idx="54">
                  <c:v>10.946340297915588</c:v>
                </c:pt>
                <c:pt idx="55">
                  <c:v>29.836869739823189</c:v>
                </c:pt>
                <c:pt idx="56">
                  <c:v>70.242768847863431</c:v>
                </c:pt>
                <c:pt idx="57">
                  <c:v>108.56877637472751</c:v>
                </c:pt>
                <c:pt idx="58">
                  <c:v>143.2156176846845</c:v>
                </c:pt>
                <c:pt idx="59">
                  <c:v>172.75850470340754</c:v>
                </c:pt>
                <c:pt idx="60">
                  <c:v>196.00981939167951</c:v>
                </c:pt>
                <c:pt idx="61">
                  <c:v>212.07039063918043</c:v>
                </c:pt>
                <c:pt idx="62">
                  <c:v>220.36701042501508</c:v>
                </c:pt>
                <c:pt idx="63">
                  <c:v>220.67450276215752</c:v>
                </c:pt>
                <c:pt idx="64">
                  <c:v>213.12140641124714</c:v>
                </c:pt>
                <c:pt idx="65">
                  <c:v>198.17912321740198</c:v>
                </c:pt>
                <c:pt idx="66">
                  <c:v>176.63517968242331</c:v>
                </c:pt>
                <c:pt idx="67">
                  <c:v>149.55201128586009</c:v>
                </c:pt>
                <c:pt idx="68">
                  <c:v>118.21337001289699</c:v>
                </c:pt>
                <c:pt idx="69">
                  <c:v>84.061041895907792</c:v>
                </c:pt>
                <c:pt idx="70">
                  <c:v>48.625014596847642</c:v>
                </c:pt>
                <c:pt idx="71">
                  <c:v>13.450533123517079</c:v>
                </c:pt>
                <c:pt idx="72">
                  <c:v>19.974389747336375</c:v>
                </c:pt>
                <c:pt idx="73">
                  <c:v>50.287488990472973</c:v>
                </c:pt>
                <c:pt idx="74">
                  <c:v>76.313489860079812</c:v>
                </c:pt>
                <c:pt idx="75">
                  <c:v>97.115161053435784</c:v>
                </c:pt>
                <c:pt idx="76">
                  <c:v>112.03178780953949</c:v>
                </c:pt>
                <c:pt idx="77">
                  <c:v>120.70331688444489</c:v>
                </c:pt>
                <c:pt idx="78">
                  <c:v>123.07915299864321</c:v>
                </c:pt>
                <c:pt idx="79">
                  <c:v>119.41136278565119</c:v>
                </c:pt>
                <c:pt idx="80">
                  <c:v>110.23282875557486</c:v>
                </c:pt>
                <c:pt idx="81">
                  <c:v>96.321652997184046</c:v>
                </c:pt>
                <c:pt idx="82">
                  <c:v>78.653800296474159</c:v>
                </c:pt>
                <c:pt idx="83">
                  <c:v>58.346558299119835</c:v>
                </c:pt>
                <c:pt idx="84">
                  <c:v>36.595848507333244</c:v>
                </c:pt>
                <c:pt idx="85">
                  <c:v>14.610722969098539</c:v>
                </c:pt>
                <c:pt idx="86">
                  <c:v>6.4514881530517592</c:v>
                </c:pt>
                <c:pt idx="87">
                  <c:v>25.545960506703537</c:v>
                </c:pt>
                <c:pt idx="88">
                  <c:v>41.793897037328989</c:v>
                </c:pt>
                <c:pt idx="89">
                  <c:v>54.52598230957544</c:v>
                </c:pt>
                <c:pt idx="90">
                  <c:v>63.313500588011848</c:v>
                </c:pt>
                <c:pt idx="91">
                  <c:v>67.985504130071874</c:v>
                </c:pt>
                <c:pt idx="92">
                  <c:v>68.631160687692656</c:v>
                </c:pt>
                <c:pt idx="93">
                  <c:v>65.587201235015939</c:v>
                </c:pt>
                <c:pt idx="94">
                  <c:v>59.411190045405611</c:v>
                </c:pt>
                <c:pt idx="95">
                  <c:v>50.842108181094133</c:v>
                </c:pt>
                <c:pt idx="96">
                  <c:v>40.750438181424187</c:v>
                </c:pt>
                <c:pt idx="97">
                  <c:v>30.080525410699128</c:v>
                </c:pt>
                <c:pt idx="98">
                  <c:v>19.788438432037562</c:v>
                </c:pt>
                <c:pt idx="99">
                  <c:v>10.77883195252457</c:v>
                </c:pt>
                <c:pt idx="100">
                  <c:v>3.8444144891128138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55F-40E6-B16F-4A4C96E5B945}"/>
            </c:ext>
          </c:extLst>
        </c:ser>
        <c:ser>
          <c:idx val="16"/>
          <c:order val="16"/>
          <c:tx>
            <c:strRef>
              <c:f>'GRG vs Evo 4'!$Z$9</c:f>
              <c:strCache>
                <c:ptCount val="1"/>
                <c:pt idx="0">
                  <c:v>3,2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4'!$Z$10:$Z$110</c:f>
              <c:numCache>
                <c:formatCode>0.00</c:formatCode>
                <c:ptCount val="101"/>
                <c:pt idx="0">
                  <c:v>11.789155724286701</c:v>
                </c:pt>
                <c:pt idx="1">
                  <c:v>18.839393359415247</c:v>
                </c:pt>
                <c:pt idx="2">
                  <c:v>24.327769186223609</c:v>
                </c:pt>
                <c:pt idx="3">
                  <c:v>27.457220679059116</c:v>
                </c:pt>
                <c:pt idx="4">
                  <c:v>27.60150015036287</c:v>
                </c:pt>
                <c:pt idx="5">
                  <c:v>24.347010766497078</c:v>
                </c:pt>
                <c:pt idx="6">
                  <c:v>17.521615340869751</c:v>
                </c:pt>
                <c:pt idx="7">
                  <c:v>7.2089077659338967</c:v>
                </c:pt>
                <c:pt idx="8">
                  <c:v>6.2527597330412403</c:v>
                </c:pt>
                <c:pt idx="9">
                  <c:v>22.286369622936864</c:v>
                </c:pt>
                <c:pt idx="10">
                  <c:v>40.106513227463552</c:v>
                </c:pt>
                <c:pt idx="11">
                  <c:v>58.762148680436987</c:v>
                </c:pt>
                <c:pt idx="12">
                  <c:v>77.189482319976079</c:v>
                </c:pt>
                <c:pt idx="13">
                  <c:v>94.272078370042323</c:v>
                </c:pt>
                <c:pt idx="14">
                  <c:v>108.90492132903458</c:v>
                </c:pt>
                <c:pt idx="15">
                  <c:v>120.0589476160095</c:v>
                </c:pt>
                <c:pt idx="16">
                  <c:v>126.8425370634489</c:v>
                </c:pt>
                <c:pt idx="17">
                  <c:v>128.55661093528298</c:v>
                </c:pt>
                <c:pt idx="18">
                  <c:v>124.74031230488156</c:v>
                </c:pt>
                <c:pt idx="19">
                  <c:v>115.20472925858844</c:v>
                </c:pt>
                <c:pt idx="20">
                  <c:v>100.05273623819831</c:v>
                </c:pt>
                <c:pt idx="21">
                  <c:v>79.683742282944934</c:v>
                </c:pt>
                <c:pt idx="22">
                  <c:v>54.782910608218721</c:v>
                </c:pt>
                <c:pt idx="23">
                  <c:v>26.295212569918309</c:v>
                </c:pt>
                <c:pt idx="24">
                  <c:v>4.6145396514800989</c:v>
                </c:pt>
                <c:pt idx="25">
                  <c:v>36.61381259163322</c:v>
                </c:pt>
                <c:pt idx="26">
                  <c:v>68.264122339148344</c:v>
                </c:pt>
                <c:pt idx="27">
                  <c:v>98.089448274062292</c:v>
                </c:pt>
                <c:pt idx="28">
                  <c:v>124.64792355736797</c:v>
                </c:pt>
                <c:pt idx="29">
                  <c:v>146.60324600157509</c:v>
                </c:pt>
                <c:pt idx="30">
                  <c:v>162.79223977457733</c:v>
                </c:pt>
                <c:pt idx="31">
                  <c:v>172.28516299830284</c:v>
                </c:pt>
                <c:pt idx="32">
                  <c:v>174.4356906766923</c:v>
                </c:pt>
                <c:pt idx="33">
                  <c:v>168.91799015176184</c:v>
                </c:pt>
                <c:pt idx="34">
                  <c:v>155.74892354294798</c:v>
                </c:pt>
                <c:pt idx="35">
                  <c:v>135.29412813532673</c:v>
                </c:pt>
                <c:pt idx="36">
                  <c:v>108.25750636024412</c:v>
                </c:pt>
                <c:pt idx="37">
                  <c:v>75.654463645215245</c:v>
                </c:pt>
                <c:pt idx="38">
                  <c:v>38.770025530089804</c:v>
                </c:pt>
                <c:pt idx="39">
                  <c:v>0.89629374592246924</c:v>
                </c:pt>
                <c:pt idx="40">
                  <c:v>41.69634672834632</c:v>
                </c:pt>
                <c:pt idx="41">
                  <c:v>81.906876068927872</c:v>
                </c:pt>
                <c:pt idx="42">
                  <c:v>119.8072642106807</c:v>
                </c:pt>
                <c:pt idx="43">
                  <c:v>153.75784818994782</c:v>
                </c:pt>
                <c:pt idx="44">
                  <c:v>182.27509489604344</c:v>
                </c:pt>
                <c:pt idx="45">
                  <c:v>204.10006740633636</c:v>
                </c:pt>
                <c:pt idx="46">
                  <c:v>218.25692064305755</c:v>
                </c:pt>
                <c:pt idx="47">
                  <c:v>224.09862988101821</c:v>
                </c:pt>
                <c:pt idx="48">
                  <c:v>221.33775623484627</c:v>
                </c:pt>
                <c:pt idx="49">
                  <c:v>210.06076027568889</c:v>
                </c:pt>
                <c:pt idx="50">
                  <c:v>190.72515432055701</c:v>
                </c:pt>
                <c:pt idx="51">
                  <c:v>164.13959814641356</c:v>
                </c:pt>
                <c:pt idx="52">
                  <c:v>131.42785266139043</c:v>
                </c:pt>
                <c:pt idx="53">
                  <c:v>93.978272383434984</c:v>
                </c:pt>
                <c:pt idx="54">
                  <c:v>53.381203497266938</c:v>
                </c:pt>
                <c:pt idx="55">
                  <c:v>11.357226733929707</c:v>
                </c:pt>
                <c:pt idx="56">
                  <c:v>30.320384222804947</c:v>
                </c:pt>
                <c:pt idx="57">
                  <c:v>69.905348401176823</c:v>
                </c:pt>
                <c:pt idx="58">
                  <c:v>105.75647186699761</c:v>
                </c:pt>
                <c:pt idx="59">
                  <c:v>136.4104994594538</c:v>
                </c:pt>
                <c:pt idx="60">
                  <c:v>160.6463318261606</c:v>
                </c:pt>
                <c:pt idx="61">
                  <c:v>177.53763711124913</c:v>
                </c:pt>
                <c:pt idx="62">
                  <c:v>186.491449929108</c:v>
                </c:pt>
                <c:pt idx="63">
                  <c:v>187.27102797261151</c:v>
                </c:pt>
                <c:pt idx="64">
                  <c:v>180.00199583959829</c:v>
                </c:pt>
                <c:pt idx="65">
                  <c:v>165.1616095481593</c:v>
                </c:pt>
                <c:pt idx="66">
                  <c:v>143.5517847214397</c:v>
                </c:pt>
                <c:pt idx="67">
                  <c:v>116.25730725984319</c:v>
                </c:pt>
                <c:pt idx="68">
                  <c:v>84.591349828171175</c:v>
                </c:pt>
                <c:pt idx="69">
                  <c:v>50.031016487522173</c:v>
                </c:pt>
                <c:pt idx="70">
                  <c:v>14.146102259331366</c:v>
                </c:pt>
                <c:pt idx="71">
                  <c:v>21.47543815216855</c:v>
                </c:pt>
                <c:pt idx="72">
                  <c:v>55.301682637664179</c:v>
                </c:pt>
                <c:pt idx="73">
                  <c:v>85.927007729741746</c:v>
                </c:pt>
                <c:pt idx="74">
                  <c:v>112.13505969507014</c:v>
                </c:pt>
                <c:pt idx="75">
                  <c:v>132.95144538766596</c:v>
                </c:pt>
                <c:pt idx="76">
                  <c:v>147.68368687294137</c:v>
                </c:pt>
                <c:pt idx="77">
                  <c:v>155.94663270053604</c:v>
                </c:pt>
                <c:pt idx="78">
                  <c:v>157.67225493798702</c:v>
                </c:pt>
                <c:pt idx="79">
                  <c:v>153.10354810417815</c:v>
                </c:pt>
                <c:pt idx="80">
                  <c:v>142.77304480948558</c:v>
                </c:pt>
                <c:pt idx="81">
                  <c:v>127.4672334072505</c:v>
                </c:pt>
                <c:pt idx="82">
                  <c:v>108.17886677843654</c:v>
                </c:pt>
                <c:pt idx="83">
                  <c:v>86.049753205715291</c:v>
                </c:pt>
                <c:pt idx="84">
                  <c:v>62.307089809906657</c:v>
                </c:pt>
                <c:pt idx="85">
                  <c:v>38.196712378995343</c:v>
                </c:pt>
                <c:pt idx="86">
                  <c:v>14.916776485271305</c:v>
                </c:pt>
                <c:pt idx="87">
                  <c:v>6.4446540195920914</c:v>
                </c:pt>
                <c:pt idx="88">
                  <c:v>24.964852314691306</c:v>
                </c:pt>
                <c:pt idx="89">
                  <c:v>39.93163427233825</c:v>
                </c:pt>
                <c:pt idx="90">
                  <c:v>50.876185578290581</c:v>
                </c:pt>
                <c:pt idx="91">
                  <c:v>57.591828628493346</c:v>
                </c:pt>
                <c:pt idx="92">
                  <c:v>60.13779446754328</c:v>
                </c:pt>
                <c:pt idx="93">
                  <c:v>58.827863998440868</c:v>
                </c:pt>
                <c:pt idx="94">
                  <c:v>54.204553006521017</c:v>
                </c:pt>
                <c:pt idx="95">
                  <c:v>47.000295584829168</c:v>
                </c:pt>
                <c:pt idx="96">
                  <c:v>38.087789829364141</c:v>
                </c:pt>
                <c:pt idx="97">
                  <c:v>28.422270859676313</c:v>
                </c:pt>
                <c:pt idx="98">
                  <c:v>18.978937052545167</c:v>
                </c:pt>
                <c:pt idx="99">
                  <c:v>10.689050341827297</c:v>
                </c:pt>
                <c:pt idx="100">
                  <c:v>4.3783431381903588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55F-40E6-B16F-4A4C96E5B945}"/>
            </c:ext>
          </c:extLst>
        </c:ser>
        <c:ser>
          <c:idx val="17"/>
          <c:order val="17"/>
          <c:tx>
            <c:strRef>
              <c:f>'GRG vs Evo 4'!$AA$9</c:f>
              <c:strCache>
                <c:ptCount val="1"/>
                <c:pt idx="0">
                  <c:v>3,4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4'!$AA$10:$AA$110</c:f>
              <c:numCache>
                <c:formatCode>0.00</c:formatCode>
                <c:ptCount val="101"/>
                <c:pt idx="0">
                  <c:v>13.310925095760254</c:v>
                </c:pt>
                <c:pt idx="1">
                  <c:v>18.692757276011786</c:v>
                </c:pt>
                <c:pt idx="2">
                  <c:v>22.33484757471637</c:v>
                </c:pt>
                <c:pt idx="3">
                  <c:v>23.452742150257986</c:v>
                </c:pt>
                <c:pt idx="4">
                  <c:v>21.440648515768238</c:v>
                </c:pt>
                <c:pt idx="5">
                  <c:v>15.91245607065232</c:v>
                </c:pt>
                <c:pt idx="6">
                  <c:v>6.7294491043400715</c:v>
                </c:pt>
                <c:pt idx="7">
                  <c:v>5.9867541804962494</c:v>
                </c:pt>
                <c:pt idx="8">
                  <c:v>21.856690323426495</c:v>
                </c:pt>
                <c:pt idx="9">
                  <c:v>40.260782606441182</c:v>
                </c:pt>
                <c:pt idx="10">
                  <c:v>60.371311919028741</c:v>
                </c:pt>
                <c:pt idx="11">
                  <c:v>81.196861494945438</c:v>
                </c:pt>
                <c:pt idx="12">
                  <c:v>101.63680792626833</c:v>
                </c:pt>
                <c:pt idx="13">
                  <c:v>120.54289913068656</c:v>
                </c:pt>
                <c:pt idx="14">
                  <c:v>136.78458515582486</c:v>
                </c:pt>
                <c:pt idx="15">
                  <c:v>149.31456780343791</c:v>
                </c:pt>
                <c:pt idx="16">
                  <c:v>157.23101907882668</c:v>
                </c:pt>
                <c:pt idx="17">
                  <c:v>159.83308616271879</c:v>
                </c:pt>
                <c:pt idx="18">
                  <c:v>156.66664251635862</c:v>
                </c:pt>
                <c:pt idx="19">
                  <c:v>147.55774276571597</c:v>
                </c:pt>
                <c:pt idx="20">
                  <c:v>132.63186737525785</c:v>
                </c:pt>
                <c:pt idx="21">
                  <c:v>112.3177696591501</c:v>
                </c:pt>
                <c:pt idx="22">
                  <c:v>87.335525496334682</c:v>
                </c:pt>
                <c:pt idx="23">
                  <c:v>58.669195437158542</c:v>
                </c:pt>
                <c:pt idx="24">
                  <c:v>27.525299024613638</c:v>
                </c:pt>
                <c:pt idx="25">
                  <c:v>4.720967487301996</c:v>
                </c:pt>
                <c:pt idx="26">
                  <c:v>36.589202801195185</c:v>
                </c:pt>
                <c:pt idx="27">
                  <c:v>66.563885428658452</c:v>
                </c:pt>
                <c:pt idx="28">
                  <c:v>93.167638954769231</c:v>
                </c:pt>
                <c:pt idx="29">
                  <c:v>115.03405856338544</c:v>
                </c:pt>
                <c:pt idx="30">
                  <c:v>130.97647283782263</c:v>
                </c:pt>
                <c:pt idx="31">
                  <c:v>140.049188054317</c:v>
                </c:pt>
                <c:pt idx="32">
                  <c:v>141.59810705975212</c:v>
                </c:pt>
                <c:pt idx="33">
                  <c:v>135.29811457909756</c:v>
                </c:pt>
                <c:pt idx="34">
                  <c:v>121.17525105495903</c:v>
                </c:pt>
                <c:pt idx="35">
                  <c:v>99.612427125016694</c:v>
                </c:pt>
                <c:pt idx="36">
                  <c:v>71.338224968596592</c:v>
                </c:pt>
                <c:pt idx="37">
                  <c:v>37.399152252899185</c:v>
                </c:pt>
                <c:pt idx="38">
                  <c:v>0.88348069898260539</c:v>
                </c:pt>
                <c:pt idx="39">
                  <c:v>41.970138880842583</c:v>
                </c:pt>
                <c:pt idx="40">
                  <c:v>84.170513589143141</c:v>
                </c:pt>
                <c:pt idx="41">
                  <c:v>125.71872658045474</c:v>
                </c:pt>
                <c:pt idx="42">
                  <c:v>164.85277891709464</c:v>
                </c:pt>
                <c:pt idx="43">
                  <c:v>199.89451551425068</c:v>
                </c:pt>
                <c:pt idx="44">
                  <c:v>229.32633495902479</c:v>
                </c:pt>
                <c:pt idx="45">
                  <c:v>251.86101404121635</c:v>
                </c:pt>
                <c:pt idx="46">
                  <c:v>266.50133109515349</c:v>
                </c:pt>
                <c:pt idx="47">
                  <c:v>272.58664672451209</c:v>
                </c:pt>
                <c:pt idx="48">
                  <c:v>269.82421206352768</c:v>
                </c:pt>
                <c:pt idx="49">
                  <c:v>258.30369408585909</c:v>
                </c:pt>
                <c:pt idx="50">
                  <c:v>238.49420006478343</c:v>
                </c:pt>
                <c:pt idx="51">
                  <c:v>211.22391103296806</c:v>
                </c:pt>
                <c:pt idx="52">
                  <c:v>177.64325720282531</c:v>
                </c:pt>
                <c:pt idx="53">
                  <c:v>139.1733472241572</c:v>
                </c:pt>
                <c:pt idx="54">
                  <c:v>97.442060437237132</c:v>
                </c:pt>
                <c:pt idx="55">
                  <c:v>54.210793423891928</c:v>
                </c:pt>
                <c:pt idx="56">
                  <c:v>11.295291214737375</c:v>
                </c:pt>
                <c:pt idx="57">
                  <c:v>29.51573157413392</c:v>
                </c:pt>
                <c:pt idx="58">
                  <c:v>66.540376762205454</c:v>
                </c:pt>
                <c:pt idx="59">
                  <c:v>98.278037090191177</c:v>
                </c:pt>
                <c:pt idx="60">
                  <c:v>123.4751023653841</c:v>
                </c:pt>
                <c:pt idx="61">
                  <c:v>141.17886725435324</c:v>
                </c:pt>
                <c:pt idx="62">
                  <c:v>150.77718168400941</c:v>
                </c:pt>
                <c:pt idx="63">
                  <c:v>152.02207228278212</c:v>
                </c:pt>
                <c:pt idx="64">
                  <c:v>145.03633395419615</c:v>
                </c:pt>
                <c:pt idx="65">
                  <c:v>130.30290720314218</c:v>
                </c:pt>
                <c:pt idx="66">
                  <c:v>108.63767969812849</c:v>
                </c:pt>
                <c:pt idx="67">
                  <c:v>81.147139922127792</c:v>
                </c:pt>
                <c:pt idx="68">
                  <c:v>49.173028446235968</c:v>
                </c:pt>
                <c:pt idx="69">
                  <c:v>14.226743649298772</c:v>
                </c:pt>
                <c:pt idx="70">
                  <c:v>22.083265924275278</c:v>
                </c:pt>
                <c:pt idx="71">
                  <c:v>58.127573836036717</c:v>
                </c:pt>
                <c:pt idx="72">
                  <c:v>92.331621378383559</c:v>
                </c:pt>
                <c:pt idx="73">
                  <c:v>123.24768340816784</c:v>
                </c:pt>
                <c:pt idx="74">
                  <c:v>149.61951789983058</c:v>
                </c:pt>
                <c:pt idx="75">
                  <c:v>170.43664701900332</c:v>
                </c:pt>
                <c:pt idx="76">
                  <c:v>184.97575032920989</c:v>
                </c:pt>
                <c:pt idx="77">
                  <c:v>192.82730565791968</c:v>
                </c:pt>
                <c:pt idx="78">
                  <c:v>193.90635771400389</c:v>
                </c:pt>
                <c:pt idx="79">
                  <c:v>188.44709186155799</c:v>
                </c:pt>
                <c:pt idx="80">
                  <c:v>176.98170095324949</c:v>
                </c:pt>
                <c:pt idx="81">
                  <c:v>160.30481652685833</c:v>
                </c:pt>
                <c:pt idx="82">
                  <c:v>139.42549294686808</c:v>
                </c:pt>
                <c:pt idx="83">
                  <c:v>115.50934838984583</c:v>
                </c:pt>
                <c:pt idx="84">
                  <c:v>89.813949055549486</c:v>
                </c:pt>
                <c:pt idx="85">
                  <c:v>63.620848276601969</c:v>
                </c:pt>
                <c:pt idx="86">
                  <c:v>38.167843689840282</c:v>
                </c:pt>
                <c:pt idx="87">
                  <c:v>14.584985327377982</c:v>
                </c:pt>
                <c:pt idx="88">
                  <c:v>6.1623435500672974</c:v>
                </c:pt>
                <c:pt idx="89">
                  <c:v>23.320332693264387</c:v>
                </c:pt>
                <c:pt idx="90">
                  <c:v>36.381231486806335</c:v>
                </c:pt>
                <c:pt idx="91">
                  <c:v>45.103668113308686</c:v>
                </c:pt>
                <c:pt idx="92">
                  <c:v>49.517804640675294</c:v>
                </c:pt>
                <c:pt idx="93">
                  <c:v>49.915137120218766</c:v>
                </c:pt>
                <c:pt idx="94">
                  <c:v>46.823569037303834</c:v>
                </c:pt>
                <c:pt idx="95">
                  <c:v>40.969177283011746</c:v>
                </c:pt>
                <c:pt idx="96">
                  <c:v>33.226811290963937</c:v>
                </c:pt>
                <c:pt idx="97">
                  <c:v>24.562280290878189</c:v>
                </c:pt>
                <c:pt idx="98">
                  <c:v>15.969357985842361</c:v>
                </c:pt>
                <c:pt idx="99">
                  <c:v>8.4051423125201801</c:v>
                </c:pt>
                <c:pt idx="100">
                  <c:v>2.7274323609837055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55F-40E6-B16F-4A4C96E5B945}"/>
            </c:ext>
          </c:extLst>
        </c:ser>
        <c:ser>
          <c:idx val="18"/>
          <c:order val="18"/>
          <c:tx>
            <c:strRef>
              <c:f>'GRG vs Evo 4'!$AB$9</c:f>
              <c:strCache>
                <c:ptCount val="1"/>
                <c:pt idx="0">
                  <c:v>3,6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4'!$AB$10:$AB$110</c:f>
              <c:numCache>
                <c:formatCode>0.00</c:formatCode>
                <c:ptCount val="101"/>
                <c:pt idx="0">
                  <c:v>12.866628168754806</c:v>
                </c:pt>
                <c:pt idx="1">
                  <c:v>16.663930170938066</c:v>
                </c:pt>
                <c:pt idx="2">
                  <c:v>18.548231745443349</c:v>
                </c:pt>
                <c:pt idx="3">
                  <c:v>17.747311356063324</c:v>
                </c:pt>
                <c:pt idx="4">
                  <c:v>13.675221113614434</c:v>
                </c:pt>
                <c:pt idx="5">
                  <c:v>5.9725161659763879</c:v>
                </c:pt>
                <c:pt idx="6">
                  <c:v>5.4670953773997972</c:v>
                </c:pt>
                <c:pt idx="7">
                  <c:v>20.485106057658996</c:v>
                </c:pt>
                <c:pt idx="8">
                  <c:v>38.662168380259743</c:v>
                </c:pt>
                <c:pt idx="9">
                  <c:v>59.337416865731441</c:v>
                </c:pt>
                <c:pt idx="10">
                  <c:v>81.642084967376874</c:v>
                </c:pt>
                <c:pt idx="11">
                  <c:v>104.54558623979011</c:v>
                </c:pt>
                <c:pt idx="12">
                  <c:v>126.91156692441069</c:v>
                </c:pt>
                <c:pt idx="13">
                  <c:v>147.5609083731411</c:v>
                </c:pt>
                <c:pt idx="14">
                  <c:v>165.33828840524316</c:v>
                </c:pt>
                <c:pt idx="15">
                  <c:v>179.17871852210385</c:v>
                </c:pt>
                <c:pt idx="16">
                  <c:v>188.17046761310246</c:v>
                </c:pt>
                <c:pt idx="17">
                  <c:v>191.61096173347167</c:v>
                </c:pt>
                <c:pt idx="18">
                  <c:v>189.05260382522957</c:v>
                </c:pt>
                <c:pt idx="19">
                  <c:v>180.33596829159518</c:v>
                </c:pt>
                <c:pt idx="20">
                  <c:v>165.6084668130608</c:v>
                </c:pt>
                <c:pt idx="21">
                  <c:v>145.327321030219</c:v>
                </c:pt>
                <c:pt idx="22">
                  <c:v>120.24647731650188</c:v>
                </c:pt>
                <c:pt idx="23">
                  <c:v>91.387918575079524</c:v>
                </c:pt>
                <c:pt idx="24">
                  <c:v>59.998626715563624</c:v>
                </c:pt>
                <c:pt idx="25">
                  <c:v>27.495187265497862</c:v>
                </c:pt>
                <c:pt idx="26">
                  <c:v>4.6013323569778626</c:v>
                </c:pt>
                <c:pt idx="27">
                  <c:v>34.737088925413111</c:v>
                </c:pt>
                <c:pt idx="28">
                  <c:v>61.40025643631062</c:v>
                </c:pt>
                <c:pt idx="29">
                  <c:v>83.19522603080641</c:v>
                </c:pt>
                <c:pt idx="30">
                  <c:v>98.912532068371505</c:v>
                </c:pt>
                <c:pt idx="31">
                  <c:v>107.59100515404849</c:v>
                </c:pt>
                <c:pt idx="32">
                  <c:v>108.56900798235213</c:v>
                </c:pt>
                <c:pt idx="33">
                  <c:v>101.52212124678887</c:v>
                </c:pt>
                <c:pt idx="34">
                  <c:v>86.485289733337495</c:v>
                </c:pt>
                <c:pt idx="35">
                  <c:v>63.858181809816557</c:v>
                </c:pt>
                <c:pt idx="36">
                  <c:v>34.393322694637192</c:v>
                </c:pt>
                <c:pt idx="37">
                  <c:v>0.83260613038003894</c:v>
                </c:pt>
                <c:pt idx="38">
                  <c:v>40.463092686756973</c:v>
                </c:pt>
                <c:pt idx="39">
                  <c:v>82.919775851052066</c:v>
                </c:pt>
                <c:pt idx="40">
                  <c:v>126.47144421541347</c:v>
                </c:pt>
                <c:pt idx="41">
                  <c:v>169.31087090676363</c:v>
                </c:pt>
                <c:pt idx="42">
                  <c:v>209.63591087181882</c:v>
                </c:pt>
                <c:pt idx="43">
                  <c:v>245.73106592315384</c:v>
                </c:pt>
                <c:pt idx="44">
                  <c:v>276.04568330990315</c:v>
                </c:pt>
                <c:pt idx="45">
                  <c:v>299.26509790109037</c:v>
                </c:pt>
                <c:pt idx="46">
                  <c:v>314.37134955024175</c:v>
                </c:pt>
                <c:pt idx="47">
                  <c:v>320.6905905979919</c:v>
                </c:pt>
                <c:pt idx="48">
                  <c:v>317.92492070506103</c:v>
                </c:pt>
                <c:pt idx="49">
                  <c:v>306.16711753411209</c:v>
                </c:pt>
                <c:pt idx="50">
                  <c:v>285.89753719659069</c:v>
                </c:pt>
                <c:pt idx="51">
                  <c:v>257.96329925681778</c:v>
                </c:pt>
                <c:pt idx="52">
                  <c:v>223.5407071328508</c:v>
                </c:pt>
                <c:pt idx="53">
                  <c:v>184.08264587106743</c:v>
                </c:pt>
                <c:pt idx="54">
                  <c:v>141.25340757459153</c:v>
                </c:pt>
                <c:pt idx="55">
                  <c:v>96.85398629242772</c:v>
                </c:pt>
                <c:pt idx="56">
                  <c:v>52.741330600637674</c:v>
                </c:pt>
                <c:pt idx="57">
                  <c:v>10.745322083696099</c:v>
                </c:pt>
                <c:pt idx="58">
                  <c:v>27.412651883681484</c:v>
                </c:pt>
                <c:pt idx="59">
                  <c:v>60.19574693175062</c:v>
                </c:pt>
                <c:pt idx="60">
                  <c:v>86.318812500327539</c:v>
                </c:pt>
                <c:pt idx="61">
                  <c:v>104.80355704640611</c:v>
                </c:pt>
                <c:pt idx="62">
                  <c:v>115.01921848665742</c:v>
                </c:pt>
                <c:pt idx="63">
                  <c:v>116.70692764072128</c:v>
                </c:pt>
                <c:pt idx="64">
                  <c:v>109.98673418629568</c:v>
                </c:pt>
                <c:pt idx="65">
                  <c:v>95.347093428897892</c:v>
                </c:pt>
                <c:pt idx="66">
                  <c:v>73.617448006418215</c:v>
                </c:pt>
                <c:pt idx="67">
                  <c:v>45.925341146112778</c:v>
                </c:pt>
                <c:pt idx="68">
                  <c:v>13.64022855204975</c:v>
                </c:pt>
                <c:pt idx="69">
                  <c:v>21.693220790155426</c:v>
                </c:pt>
                <c:pt idx="70">
                  <c:v>58.429058649627564</c:v>
                </c:pt>
                <c:pt idx="71">
                  <c:v>94.897624815915876</c:v>
                </c:pt>
                <c:pt idx="72">
                  <c:v>129.48299671740702</c:v>
                </c:pt>
                <c:pt idx="73">
                  <c:v>160.69660430165868</c:v>
                </c:pt>
                <c:pt idx="74">
                  <c:v>187.24350794617442</c:v>
                </c:pt>
                <c:pt idx="75">
                  <c:v>208.07822228307788</c:v>
                </c:pt>
                <c:pt idx="76">
                  <c:v>222.44750504570263</c:v>
                </c:pt>
                <c:pt idx="77">
                  <c:v>229.91819082359171</c:v>
                </c:pt>
                <c:pt idx="78">
                  <c:v>230.38890226123917</c:v>
                </c:pt>
                <c:pt idx="79">
                  <c:v>224.08527852779633</c:v>
                </c:pt>
                <c:pt idx="80">
                  <c:v>211.53918286024327</c:v>
                </c:pt>
                <c:pt idx="81">
                  <c:v>193.55314690066618</c:v>
                </c:pt>
                <c:pt idx="82">
                  <c:v>171.15203988562024</c:v>
                </c:pt>
                <c:pt idx="83">
                  <c:v>145.52457914246671</c:v>
                </c:pt>
                <c:pt idx="84">
                  <c:v>117.95779341023164</c:v>
                </c:pt>
                <c:pt idx="85">
                  <c:v>89.767887370813881</c:v>
                </c:pt>
                <c:pt idx="86">
                  <c:v>62.231117380387118</c:v>
                </c:pt>
                <c:pt idx="87">
                  <c:v>36.51826633268594</c:v>
                </c:pt>
                <c:pt idx="88">
                  <c:v>13.636100601680504</c:v>
                </c:pt>
                <c:pt idx="89">
                  <c:v>5.6211860126472839</c:v>
                </c:pt>
                <c:pt idx="90">
                  <c:v>20.708068871372568</c:v>
                </c:pt>
                <c:pt idx="91">
                  <c:v>31.349517591940469</c:v>
                </c:pt>
                <c:pt idx="92">
                  <c:v>37.547492996209535</c:v>
                </c:pt>
                <c:pt idx="93">
                  <c:v>39.571871503257839</c:v>
                </c:pt>
                <c:pt idx="94">
                  <c:v>37.936380486538766</c:v>
                </c:pt>
                <c:pt idx="95">
                  <c:v>33.360929402392159</c:v>
                </c:pt>
                <c:pt idx="96">
                  <c:v>26.722454803028594</c:v>
                </c:pt>
                <c:pt idx="97">
                  <c:v>18.997024383253599</c:v>
                </c:pt>
                <c:pt idx="98">
                  <c:v>11.196432685110937</c:v>
                </c:pt>
                <c:pt idx="99">
                  <c:v>4.3028424241070713</c:v>
                </c:pt>
                <c:pt idx="100">
                  <c:v>0.79483784459210782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55F-40E6-B16F-4A4C96E5B945}"/>
            </c:ext>
          </c:extLst>
        </c:ser>
        <c:ser>
          <c:idx val="19"/>
          <c:order val="19"/>
          <c:tx>
            <c:strRef>
              <c:f>'GRG vs Evo 4'!$AC$9</c:f>
              <c:strCache>
                <c:ptCount val="1"/>
                <c:pt idx="0">
                  <c:v>3,8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4'!$AC$10:$AC$110</c:f>
              <c:numCache>
                <c:formatCode>0.00</c:formatCode>
                <c:ptCount val="101"/>
                <c:pt idx="0">
                  <c:v>10.914556106690743</c:v>
                </c:pt>
                <c:pt idx="1">
                  <c:v>13.270241075822758</c:v>
                </c:pt>
                <c:pt idx="2">
                  <c:v>13.54309591403528</c:v>
                </c:pt>
                <c:pt idx="3">
                  <c:v>10.972755011901711</c:v>
                </c:pt>
                <c:pt idx="4">
                  <c:v>4.9925044749176299</c:v>
                </c:pt>
                <c:pt idx="5">
                  <c:v>4.7312552851311738</c:v>
                </c:pt>
                <c:pt idx="6">
                  <c:v>18.273389994773162</c:v>
                </c:pt>
                <c:pt idx="7">
                  <c:v>35.43963799300672</c:v>
                </c:pt>
                <c:pt idx="8">
                  <c:v>55.771994952228674</c:v>
                </c:pt>
                <c:pt idx="9">
                  <c:v>78.569577054936872</c:v>
                </c:pt>
                <c:pt idx="10">
                  <c:v>102.92383331628493</c:v>
                </c:pt>
                <c:pt idx="11">
                  <c:v>127.76621283260199</c:v>
                </c:pt>
                <c:pt idx="12">
                  <c:v>151.92573089009437</c:v>
                </c:pt>
                <c:pt idx="13">
                  <c:v>174.19335201536359</c:v>
                </c:pt>
                <c:pt idx="14">
                  <c:v>193.38974402171976</c:v>
                </c:pt>
                <c:pt idx="15">
                  <c:v>208.43277242711656</c:v>
                </c:pt>
                <c:pt idx="16">
                  <c:v>218.4011077162707</c:v>
                </c:pt>
                <c:pt idx="17">
                  <c:v>222.59050777662736</c:v>
                </c:pt>
                <c:pt idx="18">
                  <c:v>220.55970412387776</c:v>
                </c:pt>
                <c:pt idx="19">
                  <c:v>212.16334417611321</c:v>
                </c:pt>
                <c:pt idx="20">
                  <c:v>197.57009602320437</c:v>
                </c:pt>
                <c:pt idx="21">
                  <c:v>177.26477368366503</c:v>
                </c:pt>
                <c:pt idx="22">
                  <c:v>152.03415185635629</c:v>
                </c:pt>
                <c:pt idx="23">
                  <c:v>122.93696895564599</c:v>
                </c:pt>
                <c:pt idx="24">
                  <c:v>91.25942426186954</c:v>
                </c:pt>
                <c:pt idx="25">
                  <c:v>58.458219060007238</c:v>
                </c:pt>
                <c:pt idx="26">
                  <c:v>26.093835623691902</c:v>
                </c:pt>
                <c:pt idx="27">
                  <c:v>4.2427402129843488</c:v>
                </c:pt>
                <c:pt idx="28">
                  <c:v>31.006292845290314</c:v>
                </c:pt>
                <c:pt idx="29">
                  <c:v>52.772907957570027</c:v>
                </c:pt>
                <c:pt idx="30">
                  <c:v>68.311027046183739</c:v>
                </c:pt>
                <c:pt idx="31">
                  <c:v>76.644481219478536</c:v>
                </c:pt>
                <c:pt idx="32">
                  <c:v>77.104325024288769</c:v>
                </c:pt>
                <c:pt idx="33">
                  <c:v>69.366813708241196</c:v>
                </c:pt>
                <c:pt idx="34">
                  <c:v>53.475522420891558</c:v>
                </c:pt>
                <c:pt idx="35">
                  <c:v>29.846361637731064</c:v>
                </c:pt>
                <c:pt idx="36">
                  <c:v>0.74493709263905039</c:v>
                </c:pt>
                <c:pt idx="37">
                  <c:v>37.192446898843308</c:v>
                </c:pt>
                <c:pt idx="38">
                  <c:v>78.105537274876326</c:v>
                </c:pt>
                <c:pt idx="39">
                  <c:v>121.8682156298223</c:v>
                </c:pt>
                <c:pt idx="40">
                  <c:v>166.7096263962633</c:v>
                </c:pt>
                <c:pt idx="41">
                  <c:v>210.78246633700132</c:v>
                </c:pt>
                <c:pt idx="42">
                  <c:v>252.24567954824721</c:v>
                </c:pt>
                <c:pt idx="43">
                  <c:v>289.34757375850438</c:v>
                </c:pt>
                <c:pt idx="44">
                  <c:v>320.5054618431854</c:v>
                </c:pt>
                <c:pt idx="45">
                  <c:v>344.37808111733074</c:v>
                </c:pt>
                <c:pt idx="46">
                  <c:v>359.9273710607668</c:v>
                </c:pt>
                <c:pt idx="47">
                  <c:v>366.46668215918021</c:v>
                </c:pt>
                <c:pt idx="48">
                  <c:v>363.69312110665356</c:v>
                </c:pt>
                <c:pt idx="49">
                  <c:v>351.70248054134555</c:v>
                </c:pt>
                <c:pt idx="50">
                  <c:v>330.98601929477337</c:v>
                </c:pt>
                <c:pt idx="51">
                  <c:v>302.40921273886039</c:v>
                </c:pt>
                <c:pt idx="52">
                  <c:v>267.17344139867407</c:v>
                </c:pt>
                <c:pt idx="53">
                  <c:v>226.76238898188834</c:v>
                </c:pt>
                <c:pt idx="54">
                  <c:v>182.87563996177448</c:v>
                </c:pt>
                <c:pt idx="55">
                  <c:v>137.35256747090955</c:v>
                </c:pt>
                <c:pt idx="56">
                  <c:v>92.090055829402672</c:v>
                </c:pt>
                <c:pt idx="57">
                  <c:v>48.957886914160447</c:v>
                </c:pt>
                <c:pt idx="58">
                  <c:v>9.7157222419682086</c:v>
                </c:pt>
                <c:pt idx="59">
                  <c:v>24.064471694985276</c:v>
                </c:pt>
                <c:pt idx="60">
                  <c:v>51.066974441884881</c:v>
                </c:pt>
                <c:pt idx="61">
                  <c:v>70.288695514136265</c:v>
                </c:pt>
                <c:pt idx="62">
                  <c:v>81.080833495408953</c:v>
                </c:pt>
                <c:pt idx="63">
                  <c:v>83.173958652208142</c:v>
                </c:pt>
                <c:pt idx="64">
                  <c:v>76.685459904891957</c:v>
                </c:pt>
                <c:pt idx="65">
                  <c:v>62.109137673431128</c:v>
                </c:pt>
                <c:pt idx="66">
                  <c:v>40.287572489117039</c:v>
                </c:pt>
                <c:pt idx="67">
                  <c:v>12.368714485203578</c:v>
                </c:pt>
                <c:pt idx="68">
                  <c:v>20.251118274591036</c:v>
                </c:pt>
                <c:pt idx="69">
                  <c:v>55.995009908859195</c:v>
                </c:pt>
                <c:pt idx="70">
                  <c:v>93.180666336765711</c:v>
                </c:pt>
                <c:pt idx="71">
                  <c:v>130.09943153807387</c:v>
                </c:pt>
                <c:pt idx="72">
                  <c:v>165.09529181143631</c:v>
                </c:pt>
                <c:pt idx="73">
                  <c:v>196.64008896155613</c:v>
                </c:pt>
                <c:pt idx="74">
                  <c:v>223.40137646428985</c:v>
                </c:pt>
                <c:pt idx="75">
                  <c:v>244.29973857313036</c:v>
                </c:pt>
                <c:pt idx="76">
                  <c:v>258.55293186291919</c:v>
                </c:pt>
                <c:pt idx="77">
                  <c:v>265.70487516951687</c:v>
                </c:pt>
                <c:pt idx="78">
                  <c:v>265.63827436732873</c:v>
                </c:pt>
                <c:pt idx="79">
                  <c:v>258.57048539040659</c:v>
                </c:pt>
                <c:pt idx="80">
                  <c:v>245.03305200206407</c:v>
                </c:pt>
                <c:pt idx="81">
                  <c:v>225.83616286856122</c:v>
                </c:pt>
                <c:pt idx="82">
                  <c:v>202.02001548707645</c:v>
                </c:pt>
                <c:pt idx="83">
                  <c:v>174.79571559266373</c:v>
                </c:pt>
                <c:pt idx="84">
                  <c:v>145.4788479239476</c:v>
                </c:pt>
                <c:pt idx="85">
                  <c:v>115.41920231674038</c:v>
                </c:pt>
                <c:pt idx="86">
                  <c:v>85.930310501342163</c:v>
                </c:pt>
                <c:pt idx="87">
                  <c:v>58.222434914289472</c:v>
                </c:pt>
                <c:pt idx="88">
                  <c:v>33.342451716243325</c:v>
                </c:pt>
                <c:pt idx="89">
                  <c:v>12.123695687144053</c:v>
                </c:pt>
                <c:pt idx="90">
                  <c:v>4.8516967882122897</c:v>
                </c:pt>
                <c:pt idx="91">
                  <c:v>17.276072410259491</c:v>
                </c:pt>
                <c:pt idx="92">
                  <c:v>25.124058485458328</c:v>
                </c:pt>
                <c:pt idx="93">
                  <c:v>28.644577020105721</c:v>
                </c:pt>
                <c:pt idx="94">
                  <c:v>28.337615463802521</c:v>
                </c:pt>
                <c:pt idx="95">
                  <c:v>24.917105605369997</c:v>
                </c:pt>
                <c:pt idx="96">
                  <c:v>19.262006896574309</c:v>
                </c:pt>
                <c:pt idx="97">
                  <c:v>12.358329852229138</c:v>
                </c:pt>
                <c:pt idx="98">
                  <c:v>5.2353353659816557</c:v>
                </c:pt>
                <c:pt idx="99">
                  <c:v>1.1005202917833279</c:v>
                </c:pt>
                <c:pt idx="100">
                  <c:v>5.7301763151166751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55F-40E6-B16F-4A4C96E5B945}"/>
            </c:ext>
          </c:extLst>
        </c:ser>
        <c:ser>
          <c:idx val="20"/>
          <c:order val="20"/>
          <c:tx>
            <c:strRef>
              <c:f>'GRG vs Evo 4'!$AD$9</c:f>
              <c:strCache>
                <c:ptCount val="1"/>
                <c:pt idx="0">
                  <c:v>4,0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4'!$AD$10:$AD$110</c:f>
              <c:numCache>
                <c:formatCode>0.00</c:formatCode>
                <c:ptCount val="101"/>
                <c:pt idx="0">
                  <c:v>8.0255176548383691</c:v>
                </c:pt>
                <c:pt idx="1">
                  <c:v>9.1359662572631866</c:v>
                </c:pt>
                <c:pt idx="2">
                  <c:v>7.9961037164705031</c:v>
                </c:pt>
                <c:pt idx="3">
                  <c:v>3.8570439711864966</c:v>
                </c:pt>
                <c:pt idx="4">
                  <c:v>3.8293034814198066</c:v>
                </c:pt>
                <c:pt idx="5">
                  <c:v>15.371513450224979</c:v>
                </c:pt>
                <c:pt idx="6">
                  <c:v>30.814023153737608</c:v>
                </c:pt>
                <c:pt idx="7">
                  <c:v>49.927951782846023</c:v>
                </c:pt>
                <c:pt idx="8">
                  <c:v>72.217865377934856</c:v>
                </c:pt>
                <c:pt idx="9">
                  <c:v>96.944132206900022</c:v>
                </c:pt>
                <c:pt idx="10">
                  <c:v>123.1596798447824</c:v>
                </c:pt>
                <c:pt idx="11">
                  <c:v>149.75919815054365</c:v>
                </c:pt>
                <c:pt idx="12">
                  <c:v>175.53817085056093</c:v>
                </c:pt>
                <c:pt idx="13">
                  <c:v>199.25859538662058</c:v>
                </c:pt>
                <c:pt idx="14">
                  <c:v>219.71789178849212</c:v>
                </c:pt>
                <c:pt idx="15">
                  <c:v>235.81732390763045</c:v>
                </c:pt>
                <c:pt idx="16">
                  <c:v>246.62626853534874</c:v>
                </c:pt>
                <c:pt idx="17">
                  <c:v>251.43886834901235</c:v>
                </c:pt>
                <c:pt idx="18">
                  <c:v>249.81998253088472</c:v>
                </c:pt>
                <c:pt idx="19">
                  <c:v>241.63788475155249</c:v>
                </c:pt>
                <c:pt idx="20">
                  <c:v>227.08182470361797</c:v>
                </c:pt>
                <c:pt idx="21">
                  <c:v>206.66333283501055</c:v>
                </c:pt>
                <c:pt idx="22">
                  <c:v>181.20097000095927</c:v>
                </c:pt>
                <c:pt idx="23">
                  <c:v>151.7890632854043</c:v>
                </c:pt>
                <c:pt idx="24">
                  <c:v>119.75178434350877</c:v>
                </c:pt>
                <c:pt idx="25">
                  <c:v>86.584676701580463</c:v>
                </c:pt>
                <c:pt idx="26">
                  <c:v>53.886386223491456</c:v>
                </c:pt>
                <c:pt idx="27">
                  <c:v>23.283862220574168</c:v>
                </c:pt>
                <c:pt idx="28">
                  <c:v>3.6453500885470023</c:v>
                </c:pt>
                <c:pt idx="29">
                  <c:v>25.449929517354011</c:v>
                </c:pt>
                <c:pt idx="30">
                  <c:v>40.876926059829991</c:v>
                </c:pt>
                <c:pt idx="31">
                  <c:v>48.935647502124851</c:v>
                </c:pt>
                <c:pt idx="32">
                  <c:v>48.950072248080744</c:v>
                </c:pt>
                <c:pt idx="33">
                  <c:v>40.597108685028225</c:v>
                </c:pt>
                <c:pt idx="34">
                  <c:v>23.928688346303964</c:v>
                </c:pt>
                <c:pt idx="35">
                  <c:v>0.62355180739407434</c:v>
                </c:pt>
                <c:pt idx="36">
                  <c:v>32.261410606169399</c:v>
                </c:pt>
                <c:pt idx="37">
                  <c:v>69.850644214156887</c:v>
                </c:pt>
                <c:pt idx="38">
                  <c:v>111.96758672568197</c:v>
                </c:pt>
                <c:pt idx="39">
                  <c:v>156.95980873211556</c:v>
                </c:pt>
                <c:pt idx="40">
                  <c:v>203.01806905122189</c:v>
                </c:pt>
                <c:pt idx="41">
                  <c:v>248.25626034721009</c:v>
                </c:pt>
                <c:pt idx="42">
                  <c:v>290.79565113088097</c:v>
                </c:pt>
                <c:pt idx="43">
                  <c:v>328.84950406520863</c:v>
                </c:pt>
                <c:pt idx="44">
                  <c:v>360.80411461612874</c:v>
                </c:pt>
                <c:pt idx="45">
                  <c:v>385.29246691149177</c:v>
                </c:pt>
                <c:pt idx="46">
                  <c:v>401.25703816452597</c:v>
                </c:pt>
                <c:pt idx="47">
                  <c:v>407.99878341406333</c:v>
                </c:pt>
                <c:pt idx="48">
                  <c:v>405.20997489442624</c:v>
                </c:pt>
                <c:pt idx="49">
                  <c:v>392.98932450576177</c:v>
                </c:pt>
                <c:pt idx="50">
                  <c:v>371.83864768156064</c:v>
                </c:pt>
                <c:pt idx="51">
                  <c:v>342.64119287729812</c:v>
                </c:pt>
                <c:pt idx="52">
                  <c:v>306.62262162641633</c:v>
                </c:pt>
                <c:pt idx="53">
                  <c:v>265.29643856260617</c:v>
                </c:pt>
                <c:pt idx="54">
                  <c:v>220.39640013658325</c:v>
                </c:pt>
                <c:pt idx="55">
                  <c:v>173.79904018089167</c:v>
                </c:pt>
                <c:pt idx="56">
                  <c:v>127.4399109582896</c:v>
                </c:pt>
                <c:pt idx="57">
                  <c:v>83.227427962165351</c:v>
                </c:pt>
                <c:pt idx="58">
                  <c:v>42.958311799244854</c:v>
                </c:pt>
                <c:pt idx="59">
                  <c:v>8.2385360961471061</c:v>
                </c:pt>
                <c:pt idx="60">
                  <c:v>19.586579270526887</c:v>
                </c:pt>
                <c:pt idx="61">
                  <c:v>39.489932142581488</c:v>
                </c:pt>
                <c:pt idx="62">
                  <c:v>50.805254447922785</c:v>
                </c:pt>
                <c:pt idx="63">
                  <c:v>53.252891155576442</c:v>
                </c:pt>
                <c:pt idx="64">
                  <c:v>46.947654897047698</c:v>
                </c:pt>
                <c:pt idx="65">
                  <c:v>32.388521520587616</c:v>
                </c:pt>
                <c:pt idx="66">
                  <c:v>10.430792374907689</c:v>
                </c:pt>
                <c:pt idx="67">
                  <c:v>17.757823339026093</c:v>
                </c:pt>
                <c:pt idx="68">
                  <c:v>50.754997971167676</c:v>
                </c:pt>
                <c:pt idx="69">
                  <c:v>86.952592455294834</c:v>
                </c:pt>
                <c:pt idx="70">
                  <c:v>124.63312069711903</c:v>
                </c:pt>
                <c:pt idx="71">
                  <c:v>162.05016882883302</c:v>
                </c:pt>
                <c:pt idx="72">
                  <c:v>197.50890475363275</c:v>
                </c:pt>
                <c:pt idx="73">
                  <c:v>229.44283889980656</c:v>
                </c:pt>
                <c:pt idx="74">
                  <c:v>256.48320853685431</c:v>
                </c:pt>
                <c:pt idx="75">
                  <c:v>277.51774469451516</c:v>
                </c:pt>
                <c:pt idx="76">
                  <c:v>291.73612346083701</c:v>
                </c:pt>
                <c:pt idx="77">
                  <c:v>298.66007540224155</c:v>
                </c:pt>
                <c:pt idx="78">
                  <c:v>298.15689491733406</c:v>
                </c:pt>
                <c:pt idx="79">
                  <c:v>290.43591766491119</c:v>
                </c:pt>
                <c:pt idx="80">
                  <c:v>276.02837807664139</c:v>
                </c:pt>
                <c:pt idx="81">
                  <c:v>255.75187876282587</c:v>
                </c:pt>
                <c:pt idx="82">
                  <c:v>230.66145886981803</c:v>
                </c:pt>
                <c:pt idx="83">
                  <c:v>201.98990179726329</c:v>
                </c:pt>
                <c:pt idx="84">
                  <c:v>171.08044174371472</c:v>
                </c:pt>
                <c:pt idx="85">
                  <c:v>139.3153875035359</c:v>
                </c:pt>
                <c:pt idx="86">
                  <c:v>108.04436283594288</c:v>
                </c:pt>
                <c:pt idx="87">
                  <c:v>78.515856401455039</c:v>
                </c:pt>
                <c:pt idx="88">
                  <c:v>51.815580820862657</c:v>
                </c:pt>
                <c:pt idx="89">
                  <c:v>28.814769283272142</c:v>
                </c:pt>
                <c:pt idx="90">
                  <c:v>10.131007641704043</c:v>
                </c:pt>
                <c:pt idx="91">
                  <c:v>3.896463535423182</c:v>
                </c:pt>
                <c:pt idx="92">
                  <c:v>13.21580576982009</c:v>
                </c:pt>
                <c:pt idx="93">
                  <c:v>18.055651874455819</c:v>
                </c:pt>
                <c:pt idx="94">
                  <c:v>18.902685563137496</c:v>
                </c:pt>
                <c:pt idx="95">
                  <c:v>16.465050724390611</c:v>
                </c:pt>
                <c:pt idx="96">
                  <c:v>11.623665490503429</c:v>
                </c:pt>
                <c:pt idx="97">
                  <c:v>5.3741675512181448</c:v>
                </c:pt>
                <c:pt idx="98">
                  <c:v>1.2372703355671615</c:v>
                </c:pt>
                <c:pt idx="99">
                  <c:v>7.1806695685537081</c:v>
                </c:pt>
                <c:pt idx="100">
                  <c:v>11.507774305319696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55F-40E6-B16F-4A4C96E5B945}"/>
            </c:ext>
          </c:extLst>
        </c:ser>
        <c:ser>
          <c:idx val="21"/>
          <c:order val="21"/>
          <c:tx>
            <c:strRef>
              <c:f>'GRG vs Evo 4'!$AE$9</c:f>
              <c:strCache>
                <c:ptCount val="1"/>
                <c:pt idx="0">
                  <c:v>4,2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4'!$AE$10:$AE$110</c:f>
              <c:numCache>
                <c:formatCode>0.00</c:formatCode>
                <c:ptCount val="101"/>
                <c:pt idx="0">
                  <c:v>4.8441618645594531</c:v>
                </c:pt>
                <c:pt idx="1">
                  <c:v>4.9515203597181028</c:v>
                </c:pt>
                <c:pt idx="2">
                  <c:v>2.6425108328684552</c:v>
                </c:pt>
                <c:pt idx="3">
                  <c:v>2.8206496077385013</c:v>
                </c:pt>
                <c:pt idx="4">
                  <c:v>11.968038676265977</c:v>
                </c:pt>
                <c:pt idx="5">
                  <c:v>25.084026886821356</c:v>
                </c:pt>
                <c:pt idx="6">
                  <c:v>42.183620605894006</c:v>
                </c:pt>
                <c:pt idx="7">
                  <c:v>63.004454930298571</c:v>
                </c:pt>
                <c:pt idx="8">
                  <c:v>87.014893469457121</c:v>
                </c:pt>
                <c:pt idx="9">
                  <c:v>113.43782700009315</c:v>
                </c:pt>
                <c:pt idx="10">
                  <c:v>141.28892465517134</c:v>
                </c:pt>
                <c:pt idx="11">
                  <c:v>169.42732227718312</c:v>
                </c:pt>
                <c:pt idx="12">
                  <c:v>196.61607142808066</c:v>
                </c:pt>
                <c:pt idx="13">
                  <c:v>221.58915220532103</c:v>
                </c:pt>
                <c:pt idx="14">
                  <c:v>243.12149907754429</c:v>
                </c:pt>
                <c:pt idx="15">
                  <c:v>260.09831854664077</c:v>
                </c:pt>
                <c:pt idx="16">
                  <c:v>271.57999842177952</c:v>
                </c:pt>
                <c:pt idx="17">
                  <c:v>276.85911912795319</c:v>
                </c:pt>
                <c:pt idx="18">
                  <c:v>275.50646660689716</c:v>
                </c:pt>
                <c:pt idx="19">
                  <c:v>267.40349401931633</c:v>
                </c:pt>
                <c:pt idx="20">
                  <c:v>252.7593578538976</c:v>
                </c:pt>
                <c:pt idx="21">
                  <c:v>232.11142903948078</c:v>
                </c:pt>
                <c:pt idx="22">
                  <c:v>206.3090124186013</c:v>
                </c:pt>
                <c:pt idx="23">
                  <c:v>176.48085690314656</c:v>
                </c:pt>
                <c:pt idx="24">
                  <c:v>143.98786152721138</c:v>
                </c:pt>
                <c:pt idx="25">
                  <c:v>110.36313854232195</c:v>
                </c:pt>
                <c:pt idx="26">
                  <c:v>77.242246137335769</c:v>
                </c:pt>
                <c:pt idx="27">
                  <c:v>46.286917970424319</c:v>
                </c:pt>
                <c:pt idx="28">
                  <c:v>19.105968886764376</c:v>
                </c:pt>
                <c:pt idx="29">
                  <c:v>2.8227716421938087</c:v>
                </c:pt>
                <c:pt idx="30">
                  <c:v>18.225663468789925</c:v>
                </c:pt>
                <c:pt idx="31">
                  <c:v>26.097967231474986</c:v>
                </c:pt>
                <c:pt idx="32">
                  <c:v>25.756817195787214</c:v>
                </c:pt>
                <c:pt idx="33">
                  <c:v>16.87975347434443</c:v>
                </c:pt>
                <c:pt idx="34">
                  <c:v>0.47320999553185572</c:v>
                </c:pt>
                <c:pt idx="35">
                  <c:v>25.855225390402712</c:v>
                </c:pt>
                <c:pt idx="36">
                  <c:v>58.446358627971321</c:v>
                </c:pt>
                <c:pt idx="37">
                  <c:v>97.084977332948156</c:v>
                </c:pt>
                <c:pt idx="38">
                  <c:v>140.31546332784743</c:v>
                </c:pt>
                <c:pt idx="39">
                  <c:v>186.450145036088</c:v>
                </c:pt>
                <c:pt idx="40">
                  <c:v>233.64265420536415</c:v>
                </c:pt>
                <c:pt idx="41">
                  <c:v>279.96935166682005</c:v>
                </c:pt>
                <c:pt idx="42">
                  <c:v>323.51506561094169</c:v>
                </c:pt>
                <c:pt idx="43">
                  <c:v>362.45916265371585</c:v>
                </c:pt>
                <c:pt idx="44">
                  <c:v>395.15793781584625</c:v>
                </c:pt>
                <c:pt idx="45">
                  <c:v>420.21946640478706</c:v>
                </c:pt>
                <c:pt idx="46">
                  <c:v>436.56740147426922</c:v>
                </c:pt>
                <c:pt idx="47">
                  <c:v>443.49070902436438</c:v>
                </c:pt>
                <c:pt idx="48">
                  <c:v>440.67698533651162</c:v>
                </c:pt>
                <c:pt idx="49">
                  <c:v>428.2277658593386</c:v>
                </c:pt>
                <c:pt idx="50">
                  <c:v>406.6550765102125</c:v>
                </c:pt>
                <c:pt idx="51">
                  <c:v>376.859356104109</c:v>
                </c:pt>
                <c:pt idx="52">
                  <c:v>340.08975108420992</c:v>
                </c:pt>
                <c:pt idx="53">
                  <c:v>297.88860927494403</c:v>
                </c:pt>
                <c:pt idx="54">
                  <c:v>252.02273871176814</c:v>
                </c:pt>
                <c:pt idx="55">
                  <c:v>204.40461554358768</c:v>
                </c:pt>
                <c:pt idx="56">
                  <c:v>157.00719217441173</c:v>
                </c:pt>
                <c:pt idx="57">
                  <c:v>111.77625103816003</c:v>
                </c:pt>
                <c:pt idx="58">
                  <c:v>70.544356779369963</c:v>
                </c:pt>
                <c:pt idx="59">
                  <c:v>34.95037517107658</c:v>
                </c:pt>
                <c:pt idx="60">
                  <c:v>6.3682550388213848</c:v>
                </c:pt>
                <c:pt idx="61">
                  <c:v>14.151677053585649</c:v>
                </c:pt>
                <c:pt idx="62">
                  <c:v>25.926259055525314</c:v>
                </c:pt>
                <c:pt idx="63">
                  <c:v>28.665945894198785</c:v>
                </c:pt>
                <c:pt idx="64">
                  <c:v>22.483058380745423</c:v>
                </c:pt>
                <c:pt idx="65">
                  <c:v>7.8815781055235101</c:v>
                </c:pt>
                <c:pt idx="66">
                  <c:v>14.270889841316382</c:v>
                </c:pt>
                <c:pt idx="67">
                  <c:v>42.787525029381776</c:v>
                </c:pt>
                <c:pt idx="68">
                  <c:v>76.220842995621027</c:v>
                </c:pt>
                <c:pt idx="69">
                  <c:v>112.93250519997478</c:v>
                </c:pt>
                <c:pt idx="70">
                  <c:v>151.17098737120784</c:v>
                </c:pt>
                <c:pt idx="71">
                  <c:v>189.15335575615794</c:v>
                </c:pt>
                <c:pt idx="72">
                  <c:v>225.14723259684143</c:v>
                </c:pt>
                <c:pt idx="73">
                  <c:v>257.54905371157184</c:v>
                </c:pt>
                <c:pt idx="74">
                  <c:v>284.95493085878269</c:v>
                </c:pt>
                <c:pt idx="75">
                  <c:v>306.22081899933676</c:v>
                </c:pt>
                <c:pt idx="76">
                  <c:v>320.50923440618612</c:v>
                </c:pt>
                <c:pt idx="77">
                  <c:v>327.32044686055781</c:v>
                </c:pt>
                <c:pt idx="78">
                  <c:v>326.50684457954554</c:v>
                </c:pt>
                <c:pt idx="79">
                  <c:v>318.27000590653523</c:v>
                </c:pt>
                <c:pt idx="80">
                  <c:v>303.14086608357115</c:v>
                </c:pt>
                <c:pt idx="81">
                  <c:v>281.94419858486339</c:v>
                </c:pt>
                <c:pt idx="82">
                  <c:v>255.74939759449194</c:v>
                </c:pt>
                <c:pt idx="83">
                  <c:v>225.81021343359205</c:v>
                </c:pt>
                <c:pt idx="84">
                  <c:v>193.49662322097586</c:v>
                </c:pt>
                <c:pt idx="85">
                  <c:v>160.2223885141957</c:v>
                </c:pt>
                <c:pt idx="86">
                  <c:v>127.37204175617329</c:v>
                </c:pt>
                <c:pt idx="87">
                  <c:v>96.231044512591694</c:v>
                </c:pt>
                <c:pt idx="88">
                  <c:v>67.922672537808907</c:v>
                </c:pt>
                <c:pt idx="89">
                  <c:v>43.35481485930503</c:v>
                </c:pt>
                <c:pt idx="90">
                  <c:v>23.179344520678423</c:v>
                </c:pt>
                <c:pt idx="91">
                  <c:v>7.7660537110407057</c:v>
                </c:pt>
                <c:pt idx="92">
                  <c:v>2.8076210372160162</c:v>
                </c:pt>
                <c:pt idx="93">
                  <c:v>8.7506885631864577</c:v>
                </c:pt>
                <c:pt idx="94">
                  <c:v>10.536965032942843</c:v>
                </c:pt>
                <c:pt idx="95">
                  <c:v>8.8689962019376978</c:v>
                </c:pt>
                <c:pt idx="96">
                  <c:v>4.6295946639478673</c:v>
                </c:pt>
                <c:pt idx="97">
                  <c:v>1.1762903614355542</c:v>
                </c:pt>
                <c:pt idx="98">
                  <c:v>7.4861287394160732</c:v>
                </c:pt>
                <c:pt idx="99">
                  <c:v>13.247190761745317</c:v>
                </c:pt>
                <c:pt idx="100">
                  <c:v>17.482982763839413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55F-40E6-B16F-4A4C96E5B945}"/>
            </c:ext>
          </c:extLst>
        </c:ser>
        <c:ser>
          <c:idx val="22"/>
          <c:order val="22"/>
          <c:tx>
            <c:strRef>
              <c:f>'GRG vs Evo 4'!$AF$9</c:f>
              <c:strCache>
                <c:ptCount val="1"/>
                <c:pt idx="0">
                  <c:v>4,4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4'!$AF$10:$AF$110</c:f>
              <c:numCache>
                <c:formatCode>0.00</c:formatCode>
                <c:ptCount val="101"/>
                <c:pt idx="0">
                  <c:v>2.0462643159512632</c:v>
                </c:pt>
                <c:pt idx="1">
                  <c:v>1.4289180983766261</c:v>
                </c:pt>
                <c:pt idx="2">
                  <c:v>1.7701609902291275</c:v>
                </c:pt>
                <c:pt idx="3">
                  <c:v>8.2780290507181586</c:v>
                </c:pt>
                <c:pt idx="4">
                  <c:v>18.607361611591596</c:v>
                </c:pt>
                <c:pt idx="5">
                  <c:v>33.019145376756086</c:v>
                </c:pt>
                <c:pt idx="6">
                  <c:v>51.499953516682424</c:v>
                </c:pt>
                <c:pt idx="7">
                  <c:v>73.755072088147983</c:v>
                </c:pt>
                <c:pt idx="8">
                  <c:v>99.217889470661817</c:v>
                </c:pt>
                <c:pt idx="9">
                  <c:v>127.07508937320462</c:v>
                </c:pt>
                <c:pt idx="10">
                  <c:v>156.30634548470132</c:v>
                </c:pt>
                <c:pt idx="11">
                  <c:v>185.73644485207035</c:v>
                </c:pt>
                <c:pt idx="12">
                  <c:v>214.09710626824332</c:v>
                </c:pt>
                <c:pt idx="13">
                  <c:v>240.09524222683359</c:v>
                </c:pt>
                <c:pt idx="14">
                  <c:v>262.48406385776292</c:v>
                </c:pt>
                <c:pt idx="15">
                  <c:v>280.13326463029165</c:v>
                </c:pt>
                <c:pt idx="16">
                  <c:v>292.09454808270351</c:v>
                </c:pt>
                <c:pt idx="17">
                  <c:v>297.65898534532647</c:v>
                </c:pt>
                <c:pt idx="18">
                  <c:v>296.4030882122666</c:v>
                </c:pt>
                <c:pt idx="19">
                  <c:v>288.22104257197049</c:v>
                </c:pt>
                <c:pt idx="20">
                  <c:v>273.34123690256263</c:v>
                </c:pt>
                <c:pt idx="21">
                  <c:v>252.32600666528771</c:v>
                </c:pt>
                <c:pt idx="22">
                  <c:v>226.05435852092648</c:v>
                </c:pt>
                <c:pt idx="23">
                  <c:v>195.68829636768803</c:v>
                </c:pt>
                <c:pt idx="24">
                  <c:v>162.62420162270308</c:v>
                </c:pt>
                <c:pt idx="25">
                  <c:v>128.43148174660698</c:v>
                </c:pt>
                <c:pt idx="26">
                  <c:v>94.781355987989045</c:v>
                </c:pt>
                <c:pt idx="27">
                  <c:v>63.369163221458386</c:v>
                </c:pt>
                <c:pt idx="28">
                  <c:v>35.833927931403473</c:v>
                </c:pt>
                <c:pt idx="29">
                  <c:v>13.679089288276797</c:v>
                </c:pt>
                <c:pt idx="30">
                  <c:v>1.8017237793515293</c:v>
                </c:pt>
                <c:pt idx="31">
                  <c:v>9.5902009367318986</c:v>
                </c:pt>
                <c:pt idx="32">
                  <c:v>8.9968643157868655</c:v>
                </c:pt>
                <c:pt idx="33">
                  <c:v>0.30013565999498049</c:v>
                </c:pt>
                <c:pt idx="34">
                  <c:v>18.232976629103405</c:v>
                </c:pt>
                <c:pt idx="35">
                  <c:v>44.340115527824295</c:v>
                </c:pt>
                <c:pt idx="36">
                  <c:v>77.780622070355449</c:v>
                </c:pt>
                <c:pt idx="37">
                  <c:v>117.36640376704813</c:v>
                </c:pt>
                <c:pt idx="38">
                  <c:v>161.61097329646336</c:v>
                </c:pt>
                <c:pt idx="39">
                  <c:v>208.79261156382907</c:v>
                </c:pt>
                <c:pt idx="40">
                  <c:v>257.0290817915178</c:v>
                </c:pt>
                <c:pt idx="41">
                  <c:v>304.36048524313605</c:v>
                </c:pt>
                <c:pt idx="42">
                  <c:v>348.83644505395074</c:v>
                </c:pt>
                <c:pt idx="43">
                  <c:v>388.60358081150321</c:v>
                </c:pt>
                <c:pt idx="44">
                  <c:v>421.98920405551053</c:v>
                </c:pt>
                <c:pt idx="45">
                  <c:v>447.57732563982307</c:v>
                </c:pt>
                <c:pt idx="46">
                  <c:v>464.27341256577682</c:v>
                </c:pt>
                <c:pt idx="47">
                  <c:v>471.354848202776</c:v>
                </c:pt>
                <c:pt idx="48">
                  <c:v>468.50471138625426</c:v>
                </c:pt>
                <c:pt idx="49">
                  <c:v>455.82726539981201</c:v>
                </c:pt>
                <c:pt idx="50">
                  <c:v>433.84440052659482</c:v>
                </c:pt>
                <c:pt idx="51">
                  <c:v>403.47316321702868</c:v>
                </c:pt>
                <c:pt idx="52">
                  <c:v>365.98538872539956</c:v>
                </c:pt>
                <c:pt idx="53">
                  <c:v>322.95129033159463</c:v>
                </c:pt>
                <c:pt idx="54">
                  <c:v>276.16960726310907</c:v>
                </c:pt>
                <c:pt idx="55">
                  <c:v>227.58753960160405</c:v>
                </c:pt>
                <c:pt idx="56">
                  <c:v>179.2141720909413</c:v>
                </c:pt>
                <c:pt idx="57">
                  <c:v>133.03138742962176</c:v>
                </c:pt>
                <c:pt idx="58">
                  <c:v>90.906379247865004</c:v>
                </c:pt>
                <c:pt idx="59">
                  <c:v>54.509790477108098</c:v>
                </c:pt>
                <c:pt idx="60">
                  <c:v>25.243228418987552</c:v>
                </c:pt>
                <c:pt idx="61">
                  <c:v>4.1794567749407801</c:v>
                </c:pt>
                <c:pt idx="62">
                  <c:v>7.9820411031258667</c:v>
                </c:pt>
                <c:pt idx="63">
                  <c:v>10.942165356244159</c:v>
                </c:pt>
                <c:pt idx="64">
                  <c:v>4.8108294436745265</c:v>
                </c:pt>
                <c:pt idx="65">
                  <c:v>9.9031489882906474</c:v>
                </c:pt>
                <c:pt idx="66">
                  <c:v>32.320278184042678</c:v>
                </c:pt>
                <c:pt idx="67">
                  <c:v>61.235274322048262</c:v>
                </c:pt>
                <c:pt idx="68">
                  <c:v>95.176348899572375</c:v>
                </c:pt>
                <c:pt idx="69">
                  <c:v>132.47598761369608</c:v>
                </c:pt>
                <c:pt idx="70">
                  <c:v>171.34978185274417</c:v>
                </c:pt>
                <c:pt idx="71">
                  <c:v>209.97951594041479</c:v>
                </c:pt>
                <c:pt idx="72">
                  <c:v>246.59653919182199</c:v>
                </c:pt>
                <c:pt idx="73">
                  <c:v>279.56146958174423</c:v>
                </c:pt>
                <c:pt idx="74">
                  <c:v>307.43648405283921</c:v>
                </c:pt>
                <c:pt idx="75">
                  <c:v>329.04683865197029</c:v>
                </c:pt>
                <c:pt idx="76">
                  <c:v>343.52881050869223</c:v>
                </c:pt>
                <c:pt idx="77">
                  <c:v>350.36193610328104</c:v>
                </c:pt>
                <c:pt idx="78">
                  <c:v>349.38420276560737</c:v>
                </c:pt>
                <c:pt idx="79">
                  <c:v>340.78969448349073</c:v>
                </c:pt>
                <c:pt idx="80">
                  <c:v>325.10905745137273</c:v>
                </c:pt>
                <c:pt idx="81">
                  <c:v>303.17399292723962</c:v>
                </c:pt>
                <c:pt idx="82">
                  <c:v>276.06776352144942</c:v>
                </c:pt>
                <c:pt idx="83">
                  <c:v>245.06437573352642</c:v>
                </c:pt>
                <c:pt idx="84">
                  <c:v>211.55964306287154</c:v>
                </c:pt>
                <c:pt idx="85">
                  <c:v>176.99771363486374</c:v>
                </c:pt>
                <c:pt idx="86">
                  <c:v>142.79684523091998</c:v>
                </c:pt>
                <c:pt idx="87">
                  <c:v>110.27821900306796</c:v>
                </c:pt>
                <c:pt idx="88">
                  <c:v>80.601400512671688</c:v>
                </c:pt>
                <c:pt idx="89">
                  <c:v>54.709692054792683</c:v>
                </c:pt>
                <c:pt idx="90">
                  <c:v>33.288091585960402</c:v>
                </c:pt>
                <c:pt idx="91">
                  <c:v>16.735907267820515</c:v>
                </c:pt>
                <c:pt idx="92">
                  <c:v>5.1553059562202641</c:v>
                </c:pt>
                <c:pt idx="93">
                  <c:v>1.643762433514016</c:v>
                </c:pt>
                <c:pt idx="94">
                  <c:v>4.122682707778468</c:v>
                </c:pt>
                <c:pt idx="95">
                  <c:v>2.9785922561754585</c:v>
                </c:pt>
                <c:pt idx="96">
                  <c:v>0.90386608506309862</c:v>
                </c:pt>
                <c:pt idx="97">
                  <c:v>6.5107472115768301</c:v>
                </c:pt>
                <c:pt idx="98">
                  <c:v>12.763718099023329</c:v>
                </c:pt>
                <c:pt idx="99">
                  <c:v>18.588069156169009</c:v>
                </c:pt>
                <c:pt idx="100">
                  <c:v>22.980026110578514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B55F-40E6-B16F-4A4C96E5B945}"/>
            </c:ext>
          </c:extLst>
        </c:ser>
        <c:ser>
          <c:idx val="23"/>
          <c:order val="23"/>
          <c:tx>
            <c:strRef>
              <c:f>'GRG vs Evo 4'!$AG$9</c:f>
              <c:strCache>
                <c:ptCount val="1"/>
                <c:pt idx="0">
                  <c:v>4,6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4'!$AG$10:$AG$110</c:f>
              <c:numCache>
                <c:formatCode>0.00</c:formatCode>
                <c:ptCount val="101"/>
                <c:pt idx="0">
                  <c:v>0.29450395038988136</c:v>
                </c:pt>
                <c:pt idx="1">
                  <c:v>0.74389364825536397</c:v>
                </c:pt>
                <c:pt idx="2">
                  <c:v>4.5292074005629264</c:v>
                </c:pt>
                <c:pt idx="3">
                  <c:v>11.778142995116074</c:v>
                </c:pt>
                <c:pt idx="4">
                  <c:v>22.986584377759545</c:v>
                </c:pt>
                <c:pt idx="5">
                  <c:v>38.392954926767693</c:v>
                </c:pt>
                <c:pt idx="6">
                  <c:v>57.956392272593391</c:v>
                </c:pt>
                <c:pt idx="7">
                  <c:v>81.35096848601313</c:v>
                </c:pt>
                <c:pt idx="8">
                  <c:v>107.97632391767254</c:v>
                </c:pt>
                <c:pt idx="9">
                  <c:v>136.98420563223908</c:v>
                </c:pt>
                <c:pt idx="10">
                  <c:v>167.31955487263443</c:v>
                </c:pt>
                <c:pt idx="11">
                  <c:v>197.77401511110128</c:v>
                </c:pt>
                <c:pt idx="12">
                  <c:v>227.04907176695494</c:v>
                </c:pt>
                <c:pt idx="13">
                  <c:v>253.82551947045076</c:v>
                </c:pt>
                <c:pt idx="14">
                  <c:v>276.83560823520355</c:v>
                </c:pt>
                <c:pt idx="15">
                  <c:v>294.93406281477775</c:v>
                </c:pt>
                <c:pt idx="16">
                  <c:v>307.16420718783115</c:v>
                </c:pt>
                <c:pt idx="17">
                  <c:v>312.81565614773439</c:v>
                </c:pt>
                <c:pt idx="18">
                  <c:v>311.47044643386363</c:v>
                </c:pt>
                <c:pt idx="19">
                  <c:v>303.03504990003023</c:v>
                </c:pt>
                <c:pt idx="20">
                  <c:v>287.75641220714931</c:v>
                </c:pt>
                <c:pt idx="21">
                  <c:v>266.22095740036502</c:v>
                </c:pt>
                <c:pt idx="22">
                  <c:v>239.33635178964212</c:v>
                </c:pt>
                <c:pt idx="23">
                  <c:v>208.29668741788629</c:v>
                </c:pt>
                <c:pt idx="24">
                  <c:v>174.53258308936788</c:v>
                </c:pt>
                <c:pt idx="25">
                  <c:v>139.64846795772243</c:v>
                </c:pt>
                <c:pt idx="26">
                  <c:v>105.3499710660173</c:v>
                </c:pt>
                <c:pt idx="27">
                  <c:v>73.364857374897966</c:v>
                </c:pt>
                <c:pt idx="28">
                  <c:v>45.361301020623749</c:v>
                </c:pt>
                <c:pt idx="29">
                  <c:v>22.867452286719558</c:v>
                </c:pt>
                <c:pt idx="30">
                  <c:v>7.1962275219315739</c:v>
                </c:pt>
                <c:pt idx="31">
                  <c:v>0.620968140288223</c:v>
                </c:pt>
                <c:pt idx="32">
                  <c:v>0.11172329706500636</c:v>
                </c:pt>
                <c:pt idx="33">
                  <c:v>9.7155625140484254</c:v>
                </c:pt>
                <c:pt idx="34">
                  <c:v>28.115192704759171</c:v>
                </c:pt>
                <c:pt idx="35">
                  <c:v>54.834891187673747</c:v>
                </c:pt>
                <c:pt idx="36">
                  <c:v>89.013468182379484</c:v>
                </c:pt>
                <c:pt idx="37">
                  <c:v>129.43729950993369</c:v>
                </c:pt>
                <c:pt idx="38">
                  <c:v>174.59011183280222</c:v>
                </c:pt>
                <c:pt idx="39">
                  <c:v>222.71733318778305</c:v>
                </c:pt>
                <c:pt idx="40">
                  <c:v>271.90211681667517</c:v>
                </c:pt>
                <c:pt idx="41">
                  <c:v>320.14957668107525</c:v>
                </c:pt>
                <c:pt idx="42">
                  <c:v>365.47536612612623</c:v>
                </c:pt>
                <c:pt idx="43">
                  <c:v>405.99450672946602</c:v>
                </c:pt>
                <c:pt idx="44">
                  <c:v>440.00634351407035</c:v>
                </c:pt>
                <c:pt idx="45">
                  <c:v>466.07166724697885</c:v>
                </c:pt>
                <c:pt idx="46">
                  <c:v>483.0783969842339</c:v>
                </c:pt>
                <c:pt idx="47">
                  <c:v>490.29273987266623</c:v>
                </c:pt>
                <c:pt idx="48">
                  <c:v>487.39341580858149</c:v>
                </c:pt>
                <c:pt idx="49">
                  <c:v>474.48732019704448</c:v>
                </c:pt>
                <c:pt idx="50">
                  <c:v>452.10586156888229</c:v>
                </c:pt>
                <c:pt idx="51">
                  <c:v>421.18211128591997</c:v>
                </c:pt>
                <c:pt idx="52">
                  <c:v>383.0097973149123</c:v>
                </c:pt>
                <c:pt idx="53">
                  <c:v>339.18602065592614</c:v>
                </c:pt>
                <c:pt idx="54">
                  <c:v>291.54033133579134</c:v>
                </c:pt>
                <c:pt idx="55">
                  <c:v>242.0534349853198</c:v>
                </c:pt>
                <c:pt idx="56">
                  <c:v>192.76928088682729</c:v>
                </c:pt>
                <c:pt idx="57">
                  <c:v>145.70458532744581</c:v>
                </c:pt>
                <c:pt idx="58">
                  <c:v>102.75995587094796</c:v>
                </c:pt>
                <c:pt idx="59">
                  <c:v>65.636697619158682</c:v>
                </c:pt>
                <c:pt idx="60">
                  <c:v>35.763105876964062</c:v>
                </c:pt>
                <c:pt idx="61">
                  <c:v>14.233594215442016</c:v>
                </c:pt>
                <c:pt idx="62">
                  <c:v>1.7633946105479084</c:v>
                </c:pt>
                <c:pt idx="63">
                  <c:v>1.3391735482356999</c:v>
                </c:pt>
                <c:pt idx="64">
                  <c:v>4.8182991632227079</c:v>
                </c:pt>
                <c:pt idx="65">
                  <c:v>19.722328728869776</c:v>
                </c:pt>
                <c:pt idx="66">
                  <c:v>42.481953803619696</c:v>
                </c:pt>
                <c:pt idx="67">
                  <c:v>71.874075013083981</c:v>
                </c:pt>
                <c:pt idx="68">
                  <c:v>106.40345258816643</c:v>
                </c:pt>
                <c:pt idx="69">
                  <c:v>144.3744201740661</c:v>
                </c:pt>
                <c:pt idx="70">
                  <c:v>183.97083865517445</c:v>
                </c:pt>
                <c:pt idx="71">
                  <c:v>223.34044839426531</c:v>
                </c:pt>
                <c:pt idx="72">
                  <c:v>260.6795985138279</c:v>
                </c:pt>
                <c:pt idx="73">
                  <c:v>294.31434591154539</c:v>
                </c:pt>
                <c:pt idx="74">
                  <c:v>322.77412340958989</c:v>
                </c:pt>
                <c:pt idx="75">
                  <c:v>344.85456529570274</c:v>
                </c:pt>
                <c:pt idx="76">
                  <c:v>359.66663022773929</c:v>
                </c:pt>
                <c:pt idx="77">
                  <c:v>366.66984886926861</c:v>
                </c:pt>
                <c:pt idx="78">
                  <c:v>365.68831295722674</c:v>
                </c:pt>
                <c:pt idx="79">
                  <c:v>356.90887508371139</c:v>
                </c:pt>
                <c:pt idx="80">
                  <c:v>340.86190253758241</c:v>
                </c:pt>
                <c:pt idx="81">
                  <c:v>318.38578128046976</c:v>
                </c:pt>
                <c:pt idx="82">
                  <c:v>290.57715573756144</c:v>
                </c:pt>
                <c:pt idx="83">
                  <c:v>258.72957784366884</c:v>
                </c:pt>
                <c:pt idx="84">
                  <c:v>224.26379093911228</c:v>
                </c:pt>
                <c:pt idx="85">
                  <c:v>188.65326352173491</c:v>
                </c:pt>
                <c:pt idx="86">
                  <c:v>153.34879536623862</c:v>
                </c:pt>
                <c:pt idx="87">
                  <c:v>119.70603389217654</c:v>
                </c:pt>
                <c:pt idx="88">
                  <c:v>88.919561141357178</c:v>
                </c:pt>
                <c:pt idx="89">
                  <c:v>61.966850105631089</c:v>
                </c:pt>
                <c:pt idx="90">
                  <c:v>39.564861376812125</c:v>
                </c:pt>
                <c:pt idx="91">
                  <c:v>22.14138344092094</c:v>
                </c:pt>
                <c:pt idx="92">
                  <c:v>9.8224457466123507</c:v>
                </c:pt>
                <c:pt idx="93">
                  <c:v>2.4362917441803753</c:v>
                </c:pt>
                <c:pt idx="94">
                  <c:v>0.46646820115386312</c:v>
                </c:pt>
                <c:pt idx="95">
                  <c:v>0.42224711963461709</c:v>
                </c:pt>
                <c:pt idx="96">
                  <c:v>4.2160288468923452</c:v>
                </c:pt>
                <c:pt idx="97">
                  <c:v>9.892251636569295</c:v>
                </c:pt>
                <c:pt idx="98">
                  <c:v>16.357334062129638</c:v>
                </c:pt>
                <c:pt idx="99">
                  <c:v>22.515357873318955</c:v>
                </c:pt>
                <c:pt idx="100">
                  <c:v>27.336225404160988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B55F-40E6-B16F-4A4C96E5B945}"/>
            </c:ext>
          </c:extLst>
        </c:ser>
        <c:ser>
          <c:idx val="24"/>
          <c:order val="24"/>
          <c:tx>
            <c:strRef>
              <c:f>'GRG vs Evo 4'!$AH$9</c:f>
              <c:strCache>
                <c:ptCount val="1"/>
                <c:pt idx="0">
                  <c:v>4,8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4'!$AH$10:$AH$110</c:f>
              <c:numCache>
                <c:formatCode>0.00</c:formatCode>
                <c:ptCount val="101"/>
                <c:pt idx="0">
                  <c:v>0.1952981180789925</c:v>
                </c:pt>
                <c:pt idx="1">
                  <c:v>0.94720814372220841</c:v>
                </c:pt>
                <c:pt idx="2">
                  <c:v>5.0019007478748421</c:v>
                </c:pt>
                <c:pt idx="3">
                  <c:v>12.675511349321244</c:v>
                </c:pt>
                <c:pt idx="4">
                  <c:v>24.44774291425545</c:v>
                </c:pt>
                <c:pt idx="5">
                  <c:v>40.535275979887963</c:v>
                </c:pt>
                <c:pt idx="6">
                  <c:v>60.870810292654397</c:v>
                </c:pt>
                <c:pt idx="7">
                  <c:v>85.098338991366759</c:v>
                </c:pt>
                <c:pt idx="8">
                  <c:v>112.58498159885681</c:v>
                </c:pt>
                <c:pt idx="9">
                  <c:v>142.44881895890833</c:v>
                </c:pt>
                <c:pt idx="10">
                  <c:v>173.60132286647627</c:v>
                </c:pt>
                <c:pt idx="11">
                  <c:v>204.80219844002497</c:v>
                </c:pt>
                <c:pt idx="12">
                  <c:v>234.72379712065745</c:v>
                </c:pt>
                <c:pt idx="13">
                  <c:v>262.02174541575704</c:v>
                </c:pt>
                <c:pt idx="14">
                  <c:v>285.40809444504242</c:v>
                </c:pt>
                <c:pt idx="15">
                  <c:v>303.72314456331691</c:v>
                </c:pt>
                <c:pt idx="16">
                  <c:v>316.00214490087126</c:v>
                </c:pt>
                <c:pt idx="17">
                  <c:v>321.53330687182643</c:v>
                </c:pt>
                <c:pt idx="18">
                  <c:v>319.9039912537279</c:v>
                </c:pt>
                <c:pt idx="19">
                  <c:v>311.03250910337482</c:v>
                </c:pt>
                <c:pt idx="20">
                  <c:v>295.18368845782607</c:v>
                </c:pt>
                <c:pt idx="21">
                  <c:v>272.96716599761982</c:v>
                </c:pt>
                <c:pt idx="22">
                  <c:v>245.3182255128437</c:v>
                </c:pt>
                <c:pt idx="23">
                  <c:v>213.46188034947448</c:v>
                </c:pt>
                <c:pt idx="24">
                  <c:v>178.86174170302624</c:v>
                </c:pt>
                <c:pt idx="25">
                  <c:v>143.15598690402572</c:v>
                </c:pt>
                <c:pt idx="26">
                  <c:v>108.08340352476436</c:v>
                </c:pt>
                <c:pt idx="27">
                  <c:v>75.403003481522774</c:v>
                </c:pt>
                <c:pt idx="28">
                  <c:v>46.811050575090427</c:v>
                </c:pt>
                <c:pt idx="29">
                  <c:v>23.859507616134671</c:v>
                </c:pt>
                <c:pt idx="30">
                  <c:v>7.8798770128441253</c:v>
                </c:pt>
                <c:pt idx="31">
                  <c:v>8.3817477125148587E-2</c:v>
                </c:pt>
                <c:pt idx="32">
                  <c:v>0.67043026747082013</c:v>
                </c:pt>
                <c:pt idx="33">
                  <c:v>10.463313444651464</c:v>
                </c:pt>
                <c:pt idx="34">
                  <c:v>29.212214783917389</c:v>
                </c:pt>
                <c:pt idx="35">
                  <c:v>56.427747608401511</c:v>
                </c:pt>
                <c:pt idx="36">
                  <c:v>91.229199351975609</c:v>
                </c:pt>
                <c:pt idx="37">
                  <c:v>132.37834257146829</c:v>
                </c:pt>
                <c:pt idx="38">
                  <c:v>178.33020104110827</c:v>
                </c:pt>
                <c:pt idx="39">
                  <c:v>227.29854457902456</c:v>
                </c:pt>
                <c:pt idx="40">
                  <c:v>277.33317499119079</c:v>
                </c:pt>
                <c:pt idx="41">
                  <c:v>326.40549120272141</c:v>
                </c:pt>
                <c:pt idx="42">
                  <c:v>372.49841203373097</c:v>
                </c:pt>
                <c:pt idx="43">
                  <c:v>413.69651007049578</c:v>
                </c:pt>
                <c:pt idx="44">
                  <c:v>448.27218078349506</c:v>
                </c:pt>
                <c:pt idx="45">
                  <c:v>474.76383921975133</c:v>
                </c:pt>
                <c:pt idx="46">
                  <c:v>492.04249459711468</c:v>
                </c:pt>
                <c:pt idx="47">
                  <c:v>499.36358424793599</c:v>
                </c:pt>
                <c:pt idx="48">
                  <c:v>496.40162763626995</c:v>
                </c:pt>
                <c:pt idx="49">
                  <c:v>483.26605657513852</c:v>
                </c:pt>
                <c:pt idx="50">
                  <c:v>460.49745172495267</c:v>
                </c:pt>
                <c:pt idx="51">
                  <c:v>429.04432663488529</c:v>
                </c:pt>
                <c:pt idx="52">
                  <c:v>390.22150588552518</c:v>
                </c:pt>
                <c:pt idx="53">
                  <c:v>345.65200046183912</c:v>
                </c:pt>
                <c:pt idx="54">
                  <c:v>297.19505079728901</c:v>
                </c:pt>
                <c:pt idx="55">
                  <c:v>246.86364968823187</c:v>
                </c:pt>
                <c:pt idx="56">
                  <c:v>196.7353431540391</c:v>
                </c:pt>
                <c:pt idx="57">
                  <c:v>148.86041439452359</c:v>
                </c:pt>
                <c:pt idx="58">
                  <c:v>105.17166985488174</c:v>
                </c:pt>
                <c:pt idx="59">
                  <c:v>67.399961819312281</c:v>
                </c:pt>
                <c:pt idx="60">
                  <c:v>36.999303123105427</c:v>
                </c:pt>
                <c:pt idx="61">
                  <c:v>15.084969938992696</c:v>
                </c:pt>
                <c:pt idx="62">
                  <c:v>2.3873701897402952</c:v>
                </c:pt>
                <c:pt idx="63">
                  <c:v>0.77629246030994381</c:v>
                </c:pt>
                <c:pt idx="64">
                  <c:v>5.4886298278784649</c:v>
                </c:pt>
                <c:pt idx="65">
                  <c:v>20.664156354664314</c:v>
                </c:pt>
                <c:pt idx="66">
                  <c:v>43.848273261465657</c:v>
                </c:pt>
                <c:pt idx="67">
                  <c:v>73.80071345932447</c:v>
                </c:pt>
                <c:pt idx="68">
                  <c:v>109.00363868610563</c:v>
                </c:pt>
                <c:pt idx="69">
                  <c:v>147.73425424610366</c:v>
                </c:pt>
                <c:pt idx="70">
                  <c:v>188.14584435628331</c:v>
                </c:pt>
                <c:pt idx="71">
                  <c:v>228.3533433807097</c:v>
                </c:pt>
                <c:pt idx="72">
                  <c:v>266.51937298352431</c:v>
                </c:pt>
                <c:pt idx="73">
                  <c:v>300.93668575175496</c:v>
                </c:pt>
                <c:pt idx="74">
                  <c:v>330.10316108237851</c:v>
                </c:pt>
                <c:pt idx="75">
                  <c:v>352.78588865889151</c:v>
                </c:pt>
                <c:pt idx="76">
                  <c:v>368.07142933914793</c:v>
                </c:pt>
                <c:pt idx="77">
                  <c:v>375.40003545425378</c:v>
                </c:pt>
                <c:pt idx="78">
                  <c:v>374.58240844249917</c:v>
                </c:pt>
                <c:pt idx="79">
                  <c:v>365.79843246010438</c:v>
                </c:pt>
                <c:pt idx="80">
                  <c:v>349.5782060323686</c:v>
                </c:pt>
                <c:pt idx="81">
                  <c:v>326.76655674443305</c:v>
                </c:pt>
                <c:pt idx="82">
                  <c:v>298.47302422486729</c:v>
                </c:pt>
                <c:pt idx="83">
                  <c:v>266.00999510066862</c:v>
                </c:pt>
                <c:pt idx="84">
                  <c:v>230.82223601340689</c:v>
                </c:pt>
                <c:pt idx="85">
                  <c:v>194.411469638027</c:v>
                </c:pt>
                <c:pt idx="86">
                  <c:v>158.25985439730542</c:v>
                </c:pt>
                <c:pt idx="87">
                  <c:v>123.7562506595017</c:v>
                </c:pt>
                <c:pt idx="88">
                  <c:v>92.128983620307224</c:v>
                </c:pt>
                <c:pt idx="89">
                  <c:v>64.388454397569205</c:v>
                </c:pt>
                <c:pt idx="90">
                  <c:v>41.282423940739207</c:v>
                </c:pt>
                <c:pt idx="91">
                  <c:v>23.266125412053771</c:v>
                </c:pt>
                <c:pt idx="92">
                  <c:v>10.488583122327737</c:v>
                </c:pt>
                <c:pt idx="93">
                  <c:v>2.7956688373694494</c:v>
                </c:pt>
                <c:pt idx="94">
                  <c:v>0.25044809404152818</c:v>
                </c:pt>
                <c:pt idx="95">
                  <c:v>0.66334236852432693</c:v>
                </c:pt>
                <c:pt idx="96">
                  <c:v>4.6489295610255015</c:v>
                </c:pt>
                <c:pt idx="97">
                  <c:v>10.675323544801936</c:v>
                </c:pt>
                <c:pt idx="98">
                  <c:v>17.634248978476883</c:v>
                </c:pt>
                <c:pt idx="99">
                  <c:v>24.409350176739462</c:v>
                </c:pt>
                <c:pt idx="100">
                  <c:v>29.945163294383097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B55F-40E6-B16F-4A4C96E5B945}"/>
            </c:ext>
          </c:extLst>
        </c:ser>
        <c:ser>
          <c:idx val="25"/>
          <c:order val="25"/>
          <c:tx>
            <c:strRef>
              <c:f>'GRG vs Evo 4'!$AI$9</c:f>
              <c:strCache>
                <c:ptCount val="1"/>
                <c:pt idx="0">
                  <c:v>5,0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4'!$AI$10:$AI$110</c:f>
              <c:numCache>
                <c:formatCode>0.00</c:formatCode>
                <c:ptCount val="101"/>
                <c:pt idx="0">
                  <c:v>2.2591648935273851</c:v>
                </c:pt>
                <c:pt idx="1">
                  <c:v>1.3302737159662517</c:v>
                </c:pt>
                <c:pt idx="2">
                  <c:v>2.676176677066707</c:v>
                </c:pt>
                <c:pt idx="3">
                  <c:v>10.45732028550086</c:v>
                </c:pt>
                <c:pt idx="4">
                  <c:v>22.477289698885212</c:v>
                </c:pt>
                <c:pt idx="5">
                  <c:v>38.93184309793488</c:v>
                </c:pt>
                <c:pt idx="6">
                  <c:v>59.728240001068862</c:v>
                </c:pt>
                <c:pt idx="7">
                  <c:v>84.481529669171053</c:v>
                </c:pt>
                <c:pt idx="8">
                  <c:v>112.52753799830897</c:v>
                </c:pt>
                <c:pt idx="9">
                  <c:v>142.95195003481231</c:v>
                </c:pt>
                <c:pt idx="10">
                  <c:v>174.63403112370568</c:v>
                </c:pt>
                <c:pt idx="11">
                  <c:v>206.30275325057232</c:v>
                </c:pt>
                <c:pt idx="12">
                  <c:v>236.6024332737075</c:v>
                </c:pt>
                <c:pt idx="13">
                  <c:v>264.16447931810791</c:v>
                </c:pt>
                <c:pt idx="14">
                  <c:v>287.68150583200742</c:v>
                </c:pt>
                <c:pt idx="15">
                  <c:v>305.97993308838267</c:v>
                </c:pt>
                <c:pt idx="16">
                  <c:v>318.08724008041651</c:v>
                </c:pt>
                <c:pt idx="17">
                  <c:v>323.29028780068762</c:v>
                </c:pt>
                <c:pt idx="18">
                  <c:v>321.18156015781011</c:v>
                </c:pt>
                <c:pt idx="19">
                  <c:v>311.69076064919415</c:v>
                </c:pt>
                <c:pt idx="20">
                  <c:v>295.09992488139534</c:v>
                </c:pt>
                <c:pt idx="21">
                  <c:v>272.04102622184047</c:v>
                </c:pt>
                <c:pt idx="22">
                  <c:v>243.47592377167874</c:v>
                </c:pt>
                <c:pt idx="23">
                  <c:v>210.65938533833267</c:v>
                </c:pt>
                <c:pt idx="24">
                  <c:v>175.08676951266423</c:v>
                </c:pt>
                <c:pt idx="25">
                  <c:v>138.428728285982</c:v>
                </c:pt>
                <c:pt idx="26">
                  <c:v>102.4559564945481</c:v>
                </c:pt>
                <c:pt idx="27">
                  <c:v>68.957533879876749</c:v>
                </c:pt>
                <c:pt idx="28">
                  <c:v>39.656753919946802</c:v>
                </c:pt>
                <c:pt idx="29">
                  <c:v>16.128493366638189</c:v>
                </c:pt>
                <c:pt idx="30">
                  <c:v>0.27786067315173546</c:v>
                </c:pt>
                <c:pt idx="31">
                  <c:v>8.5061419920610746</c:v>
                </c:pt>
                <c:pt idx="32">
                  <c:v>7.8484283492950011</c:v>
                </c:pt>
                <c:pt idx="33">
                  <c:v>2.0154273855447</c:v>
                </c:pt>
                <c:pt idx="34">
                  <c:v>20.995821457158204</c:v>
                </c:pt>
                <c:pt idx="35">
                  <c:v>48.590218815800625</c:v>
                </c:pt>
                <c:pt idx="36">
                  <c:v>83.89912081852313</c:v>
                </c:pt>
                <c:pt idx="37">
                  <c:v>125.66062518299087</c:v>
                </c:pt>
                <c:pt idx="38">
                  <c:v>172.30213592305333</c:v>
                </c:pt>
                <c:pt idx="39">
                  <c:v>222.00695928793186</c:v>
                </c:pt>
                <c:pt idx="40">
                  <c:v>272.79280419252274</c:v>
                </c:pt>
                <c:pt idx="41">
                  <c:v>322.59862679098575</c:v>
                </c:pt>
                <c:pt idx="42">
                  <c:v>369.37584664350243</c:v>
                </c:pt>
                <c:pt idx="43">
                  <c:v>411.17973636352957</c:v>
                </c:pt>
                <c:pt idx="44">
                  <c:v>446.25675883329518</c:v>
                </c:pt>
                <c:pt idx="45">
                  <c:v>473.12379774659729</c:v>
                </c:pt>
                <c:pt idx="46">
                  <c:v>490.63559059019593</c:v>
                </c:pt>
                <c:pt idx="47">
                  <c:v>498.03721129005515</c:v>
                </c:pt>
                <c:pt idx="48">
                  <c:v>494.99913738485634</c:v>
                </c:pt>
                <c:pt idx="49">
                  <c:v>481.63324138207093</c:v>
                </c:pt>
                <c:pt idx="50">
                  <c:v>458.48892995359569</c:v>
                </c:pt>
                <c:pt idx="51">
                  <c:v>426.52957611190118</c:v>
                </c:pt>
                <c:pt idx="52">
                  <c:v>387.09030495277477</c:v>
                </c:pt>
                <c:pt idx="53">
                  <c:v>341.81905971080363</c:v>
                </c:pt>
                <c:pt idx="54">
                  <c:v>292.60365083337899</c:v>
                </c:pt>
                <c:pt idx="55">
                  <c:v>241.48813989879719</c:v>
                </c:pt>
                <c:pt idx="56">
                  <c:v>190.58240186208712</c:v>
                </c:pt>
                <c:pt idx="57">
                  <c:v>141.96902015979236</c:v>
                </c:pt>
                <c:pt idx="58">
                  <c:v>97.611785066403797</c:v>
                </c:pt>
                <c:pt idx="59">
                  <c:v>59.269981060479921</c:v>
                </c:pt>
                <c:pt idx="60">
                  <c:v>28.422368034869642</c:v>
                </c:pt>
                <c:pt idx="61">
                  <c:v>6.2042974959710948</c:v>
                </c:pt>
                <c:pt idx="62">
                  <c:v>6.6392193638767765</c:v>
                </c:pt>
                <c:pt idx="63">
                  <c:v>9.7824298611279481</c:v>
                </c:pt>
                <c:pt idx="64">
                  <c:v>3.3285322103279378</c:v>
                </c:pt>
                <c:pt idx="65">
                  <c:v>12.200165891467316</c:v>
                </c:pt>
                <c:pt idx="66">
                  <c:v>35.891015148160726</c:v>
                </c:pt>
                <c:pt idx="67">
                  <c:v>66.48722859451037</c:v>
                </c:pt>
                <c:pt idx="68">
                  <c:v>102.44922224866438</c:v>
                </c:pt>
                <c:pt idx="69">
                  <c:v>142.02809678499037</c:v>
                </c:pt>
                <c:pt idx="70">
                  <c:v>183.34771358953299</c:v>
                </c:pt>
                <c:pt idx="71">
                  <c:v>224.49143898986406</c:v>
                </c:pt>
                <c:pt idx="72">
                  <c:v>263.58943992605469</c:v>
                </c:pt>
                <c:pt idx="73">
                  <c:v>298.90242144091695</c:v>
                </c:pt>
                <c:pt idx="74">
                  <c:v>328.8979002015231</c:v>
                </c:pt>
                <c:pt idx="75">
                  <c:v>352.31549844200174</c:v>
                </c:pt>
                <c:pt idx="76">
                  <c:v>368.21829989190405</c:v>
                </c:pt>
                <c:pt idx="77">
                  <c:v>376.02800603411663</c:v>
                </c:pt>
                <c:pt idx="78">
                  <c:v>375.54243330257225</c:v>
                </c:pt>
                <c:pt idx="79">
                  <c:v>366.93476037745802</c:v>
                </c:pt>
                <c:pt idx="80">
                  <c:v>350.73482716253375</c:v>
                </c:pt>
                <c:pt idx="81">
                  <c:v>327.79365978631955</c:v>
                </c:pt>
                <c:pt idx="82">
                  <c:v>299.23320646931785</c:v>
                </c:pt>
                <c:pt idx="83">
                  <c:v>266.38397778761089</c:v>
                </c:pt>
                <c:pt idx="84">
                  <c:v>230.71385714434786</c:v>
                </c:pt>
                <c:pt idx="85">
                  <c:v>193.75175519621345</c:v>
                </c:pt>
                <c:pt idx="86">
                  <c:v>157.01000566884821</c:v>
                </c:pt>
                <c:pt idx="87">
                  <c:v>121.90942856039902</c:v>
                </c:pt>
                <c:pt idx="88">
                  <c:v>89.710818893878425</c:v>
                </c:pt>
                <c:pt idx="89">
                  <c:v>61.45626334233804</c:v>
                </c:pt>
                <c:pt idx="90">
                  <c:v>37.923160935220402</c:v>
                </c:pt>
                <c:pt idx="91">
                  <c:v>19.593153862818877</c:v>
                </c:pt>
                <c:pt idx="92">
                  <c:v>6.6373935674607782</c:v>
                </c:pt>
                <c:pt idx="93">
                  <c:v>1.0812850889845966</c:v>
                </c:pt>
                <c:pt idx="94">
                  <c:v>3.9895899622380608</c:v>
                </c:pt>
                <c:pt idx="95">
                  <c:v>2.7695719476883607</c:v>
                </c:pt>
                <c:pt idx="96">
                  <c:v>1.6890207052684618</c:v>
                </c:pt>
                <c:pt idx="97">
                  <c:v>8.3471491084419345</c:v>
                </c:pt>
                <c:pt idx="98">
                  <c:v>16.082398492966892</c:v>
                </c:pt>
                <c:pt idx="99">
                  <c:v>23.758746962440366</c:v>
                </c:pt>
                <c:pt idx="100">
                  <c:v>30.296321706736059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B55F-40E6-B16F-4A4C96E5B945}"/>
            </c:ext>
          </c:extLst>
        </c:ser>
        <c:ser>
          <c:idx val="26"/>
          <c:order val="26"/>
          <c:tx>
            <c:strRef>
              <c:f>'GRG vs Evo 4'!$AJ$9</c:f>
              <c:strCache>
                <c:ptCount val="1"/>
                <c:pt idx="0">
                  <c:v>5,2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4'!$AJ$10:$AJ$110</c:f>
              <c:numCache>
                <c:formatCode>0.00</c:formatCode>
                <c:ptCount val="101"/>
                <c:pt idx="0">
                  <c:v>6.8668516849685775</c:v>
                </c:pt>
                <c:pt idx="1">
                  <c:v>6.4575408745735547</c:v>
                </c:pt>
                <c:pt idx="2">
                  <c:v>2.8054328358918048</c:v>
                </c:pt>
                <c:pt idx="3">
                  <c:v>4.7773851546210286</c:v>
                </c:pt>
                <c:pt idx="4">
                  <c:v>16.740085912874623</c:v>
                </c:pt>
                <c:pt idx="5">
                  <c:v>33.258325747657139</c:v>
                </c:pt>
                <c:pt idx="6">
                  <c:v>54.214921605371607</c:v>
                </c:pt>
                <c:pt idx="7">
                  <c:v>79.197113923010235</c:v>
                </c:pt>
                <c:pt idx="8">
                  <c:v>107.51066217092587</c:v>
                </c:pt>
                <c:pt idx="9">
                  <c:v>138.21012602142363</c:v>
                </c:pt>
                <c:pt idx="10">
                  <c:v>170.14382736763437</c:v>
                </c:pt>
                <c:pt idx="11">
                  <c:v>202.01121028315751</c:v>
                </c:pt>
                <c:pt idx="12">
                  <c:v>232.42965643888456</c:v>
                </c:pt>
                <c:pt idx="13">
                  <c:v>260.00730531791163</c:v>
                </c:pt>
                <c:pt idx="14">
                  <c:v>283.41809691939903</c:v>
                </c:pt>
                <c:pt idx="15">
                  <c:v>301.47511575143074</c:v>
                </c:pt>
                <c:pt idx="16">
                  <c:v>313.19837538134095</c:v>
                </c:pt>
                <c:pt idx="17">
                  <c:v>317.87343933787378</c:v>
                </c:pt>
                <c:pt idx="18">
                  <c:v>315.09771375361112</c:v>
                </c:pt>
                <c:pt idx="19">
                  <c:v>304.8118478041971</c:v>
                </c:pt>
                <c:pt idx="20">
                  <c:v>287.31440985903737</c:v>
                </c:pt>
                <c:pt idx="21">
                  <c:v>263.2588340239418</c:v>
                </c:pt>
                <c:pt idx="22">
                  <c:v>233.63251254205991</c:v>
                </c:pt>
                <c:pt idx="23">
                  <c:v>199.71880084063471</c:v>
                </c:pt>
                <c:pt idx="24">
                  <c:v>163.04355990997996</c:v>
                </c:pt>
                <c:pt idx="25">
                  <c:v>125.30864288607717</c:v>
                </c:pt>
                <c:pt idx="26">
                  <c:v>88.315400603905132</c:v>
                </c:pt>
                <c:pt idx="27">
                  <c:v>53.881801499810493</c:v>
                </c:pt>
                <c:pt idx="28">
                  <c:v>23.757108741620755</c:v>
                </c:pt>
                <c:pt idx="29">
                  <c:v>0.46178556350151528</c:v>
                </c:pt>
                <c:pt idx="30">
                  <c:v>17.408310970683896</c:v>
                </c:pt>
                <c:pt idx="31">
                  <c:v>26.014634997356925</c:v>
                </c:pt>
                <c:pt idx="32">
                  <c:v>25.567151287863194</c:v>
                </c:pt>
                <c:pt idx="33">
                  <c:v>15.746237365009172</c:v>
                </c:pt>
                <c:pt idx="34">
                  <c:v>3.3517905109009756</c:v>
                </c:pt>
                <c:pt idx="35">
                  <c:v>31.211764539710352</c:v>
                </c:pt>
                <c:pt idx="36">
                  <c:v>66.91613671054445</c:v>
                </c:pt>
                <c:pt idx="37">
                  <c:v>109.18025832697018</c:v>
                </c:pt>
                <c:pt idx="38">
                  <c:v>156.40499677031582</c:v>
                </c:pt>
                <c:pt idx="39">
                  <c:v>206.74438937065614</c:v>
                </c:pt>
                <c:pt idx="40">
                  <c:v>258.18531069655813</c:v>
                </c:pt>
                <c:pt idx="41">
                  <c:v>308.63554639675465</c:v>
                </c:pt>
                <c:pt idx="42">
                  <c:v>356.01625203658966</c:v>
                </c:pt>
                <c:pt idx="43">
                  <c:v>398.35454927524222</c:v>
                </c:pt>
                <c:pt idx="44">
                  <c:v>433.87198537093434</c:v>
                </c:pt>
                <c:pt idx="45">
                  <c:v>461.06475703103297</c:v>
                </c:pt>
                <c:pt idx="46">
                  <c:v>478.77196811830896</c:v>
                </c:pt>
                <c:pt idx="47">
                  <c:v>486.22873556043385</c:v>
                </c:pt>
                <c:pt idx="48">
                  <c:v>483.10165347759283</c:v>
                </c:pt>
                <c:pt idx="49">
                  <c:v>469.50493935819873</c:v>
                </c:pt>
                <c:pt idx="50">
                  <c:v>445.99647976753715</c:v>
                </c:pt>
                <c:pt idx="51">
                  <c:v>413.55392445732502</c:v>
                </c:pt>
                <c:pt idx="52">
                  <c:v>373.53190293991304</c:v>
                </c:pt>
                <c:pt idx="53">
                  <c:v>327.60231296422995</c:v>
                </c:pt>
                <c:pt idx="54">
                  <c:v>277.6804145988927</c:v>
                </c:pt>
                <c:pt idx="55">
                  <c:v>225.84011982053175</c:v>
                </c:pt>
                <c:pt idx="56">
                  <c:v>174.22236471843519</c:v>
                </c:pt>
                <c:pt idx="57">
                  <c:v>124.94076628992687</c:v>
                </c:pt>
                <c:pt idx="58">
                  <c:v>79.988883586663178</c:v>
                </c:pt>
                <c:pt idx="59">
                  <c:v>41.153318293548125</c:v>
                </c:pt>
                <c:pt idx="60">
                  <c:v>9.9366068881438991</c:v>
                </c:pt>
                <c:pt idx="61">
                  <c:v>12.506611057471643</c:v>
                </c:pt>
                <c:pt idx="62">
                  <c:v>25.417293758624986</c:v>
                </c:pt>
                <c:pt idx="63">
                  <c:v>28.461474768220981</c:v>
                </c:pt>
                <c:pt idx="64">
                  <c:v>21.740282822874128</c:v>
                </c:pt>
                <c:pt idx="65">
                  <c:v>5.7801829308819732</c:v>
                </c:pt>
                <c:pt idx="66">
                  <c:v>18.495957250124242</c:v>
                </c:pt>
                <c:pt idx="67">
                  <c:v>49.815478716904337</c:v>
                </c:pt>
                <c:pt idx="68">
                  <c:v>86.617904541211956</c:v>
                </c:pt>
                <c:pt idx="69">
                  <c:v>127.12925447846524</c:v>
                </c:pt>
                <c:pt idx="70">
                  <c:v>169.44512092029555</c:v>
                </c:pt>
                <c:pt idx="71">
                  <c:v>211.61854011999671</c:v>
                </c:pt>
                <c:pt idx="72">
                  <c:v>251.74849702784672</c:v>
                </c:pt>
                <c:pt idx="73">
                  <c:v>288.06490590888188</c:v>
                </c:pt>
                <c:pt idx="74">
                  <c:v>319.00611139556008</c:v>
                </c:pt>
                <c:pt idx="75">
                  <c:v>343.2853454275193</c:v>
                </c:pt>
                <c:pt idx="76">
                  <c:v>359.94313527770584</c:v>
                </c:pt>
                <c:pt idx="77">
                  <c:v>368.38335906503102</c:v>
                </c:pt>
                <c:pt idx="78">
                  <c:v>368.39145351335856</c:v>
                </c:pt>
                <c:pt idx="79">
                  <c:v>360.13415478668708</c:v>
                </c:pt>
                <c:pt idx="80">
                  <c:v>344.1410543092581</c:v>
                </c:pt>
                <c:pt idx="81">
                  <c:v>321.26913367283794</c:v>
                </c:pt>
                <c:pt idx="82">
                  <c:v>292.65226307841391</c:v>
                </c:pt>
                <c:pt idx="83">
                  <c:v>259.63836630805133</c:v>
                </c:pt>
                <c:pt idx="84">
                  <c:v>223.71753698680945</c:v>
                </c:pt>
                <c:pt idx="85">
                  <c:v>186.44480755775004</c:v>
                </c:pt>
                <c:pt idx="86">
                  <c:v>149.36150370416749</c:v>
                </c:pt>
                <c:pt idx="87">
                  <c:v>113.91915173527691</c:v>
                </c:pt>
                <c:pt idx="88">
                  <c:v>81.409743174850419</c:v>
                </c:pt>
                <c:pt idx="89">
                  <c:v>52.905807680351657</c:v>
                </c:pt>
                <c:pt idx="90">
                  <c:v>29.213220083567474</c:v>
                </c:pt>
                <c:pt idx="91">
                  <c:v>10.838995954688947</c:v>
                </c:pt>
                <c:pt idx="92">
                  <c:v>2.024453863091686</c:v>
                </c:pt>
                <c:pt idx="93">
                  <c:v>9.4979966312975357</c:v>
                </c:pt>
                <c:pt idx="94">
                  <c:v>11.997653598208613</c:v>
                </c:pt>
                <c:pt idx="95">
                  <c:v>10.200826362254739</c:v>
                </c:pt>
                <c:pt idx="96">
                  <c:v>4.9988365391529754</c:v>
                </c:pt>
                <c:pt idx="97">
                  <c:v>2.5615436784554184</c:v>
                </c:pt>
                <c:pt idx="98">
                  <c:v>11.344314581569355</c:v>
                </c:pt>
                <c:pt idx="99">
                  <c:v>20.194559286658148</c:v>
                </c:pt>
                <c:pt idx="100">
                  <c:v>28.008953232986375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B55F-40E6-B16F-4A4C96E5B945}"/>
            </c:ext>
          </c:extLst>
        </c:ser>
        <c:ser>
          <c:idx val="27"/>
          <c:order val="27"/>
          <c:tx>
            <c:strRef>
              <c:f>'GRG vs Evo 4'!$AK$9</c:f>
              <c:strCache>
                <c:ptCount val="1"/>
                <c:pt idx="0">
                  <c:v>5,4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4'!$AK$10:$AK$110</c:f>
              <c:numCache>
                <c:formatCode>0.00</c:formatCode>
                <c:ptCount val="101"/>
                <c:pt idx="0">
                  <c:v>14.243121919990726</c:v>
                </c:pt>
                <c:pt idx="1">
                  <c:v>14.635527574138965</c:v>
                </c:pt>
                <c:pt idx="2">
                  <c:v>11.620514245178926</c:v>
                </c:pt>
                <c:pt idx="3">
                  <c:v>4.5190141073232937</c:v>
                </c:pt>
                <c:pt idx="4">
                  <c:v>7.1037964847039525</c:v>
                </c:pt>
                <c:pt idx="5">
                  <c:v>23.404292452332477</c:v>
                </c:pt>
                <c:pt idx="6">
                  <c:v>44.241845825949994</c:v>
                </c:pt>
                <c:pt idx="7">
                  <c:v>69.177023272693418</c:v>
                </c:pt>
                <c:pt idx="8">
                  <c:v>97.486745038250476</c:v>
                </c:pt>
                <c:pt idx="9">
                  <c:v>128.19571584433129</c:v>
                </c:pt>
                <c:pt idx="10">
                  <c:v>160.12257713020949</c:v>
                </c:pt>
                <c:pt idx="11">
                  <c:v>191.93845027839794</c:v>
                </c:pt>
                <c:pt idx="12">
                  <c:v>222.23488116778873</c:v>
                </c:pt>
                <c:pt idx="13">
                  <c:v>249.59769038006294</c:v>
                </c:pt>
                <c:pt idx="14">
                  <c:v>272.68290568771857</c:v>
                </c:pt>
                <c:pt idx="15">
                  <c:v>290.2908201508813</c:v>
                </c:pt>
                <c:pt idx="16">
                  <c:v>301.43428662229599</c:v>
                </c:pt>
                <c:pt idx="17">
                  <c:v>305.39762412457929</c:v>
                </c:pt>
                <c:pt idx="18">
                  <c:v>301.7829601071806</c:v>
                </c:pt>
                <c:pt idx="19">
                  <c:v>290.54144266160108</c:v>
                </c:pt>
                <c:pt idx="20">
                  <c:v>271.98749811344913</c:v>
                </c:pt>
                <c:pt idx="21">
                  <c:v>246.79514535841255</c:v>
                </c:pt>
                <c:pt idx="22">
                  <c:v>215.97626761257987</c:v>
                </c:pt>
                <c:pt idx="23">
                  <c:v>180.84164108138935</c:v>
                </c:pt>
                <c:pt idx="24">
                  <c:v>142.9463841587104</c:v>
                </c:pt>
                <c:pt idx="25">
                  <c:v>104.02227760908839</c:v>
                </c:pt>
                <c:pt idx="26">
                  <c:v>65.900077000965126</c:v>
                </c:pt>
                <c:pt idx="27">
                  <c:v>30.425460335118352</c:v>
                </c:pt>
                <c:pt idx="28">
                  <c:v>0.62739951811662087</c:v>
                </c:pt>
                <c:pt idx="29">
                  <c:v>25.640493682224445</c:v>
                </c:pt>
                <c:pt idx="30">
                  <c:v>43.230769735091307</c:v>
                </c:pt>
                <c:pt idx="31">
                  <c:v>52.319205093438462</c:v>
                </c:pt>
                <c:pt idx="32">
                  <c:v>52.18674129143416</c:v>
                </c:pt>
                <c:pt idx="33">
                  <c:v>42.514259090673072</c:v>
                </c:pt>
                <c:pt idx="34">
                  <c:v>23.404513276667593</c:v>
                </c:pt>
                <c:pt idx="35">
                  <c:v>4.6152112224791653</c:v>
                </c:pt>
                <c:pt idx="36">
                  <c:v>40.61005373686195</c:v>
                </c:pt>
                <c:pt idx="37">
                  <c:v>83.273547581014654</c:v>
                </c:pt>
                <c:pt idx="38">
                  <c:v>130.98110663160242</c:v>
                </c:pt>
                <c:pt idx="39">
                  <c:v>181.85869394931436</c:v>
                </c:pt>
                <c:pt idx="40">
                  <c:v>233.86360830113651</c:v>
                </c:pt>
                <c:pt idx="41">
                  <c:v>284.87373709590241</c:v>
                </c:pt>
                <c:pt idx="42">
                  <c:v>332.78120716921359</c:v>
                </c:pt>
                <c:pt idx="43">
                  <c:v>375.58613824451368</c:v>
                </c:pt>
                <c:pt idx="44">
                  <c:v>411.48617892026357</c:v>
                </c:pt>
                <c:pt idx="45">
                  <c:v>438.95768328419234</c:v>
                </c:pt>
                <c:pt idx="46">
                  <c:v>456.82475968218336</c:v>
                </c:pt>
                <c:pt idx="47">
                  <c:v>464.31297445170907</c:v>
                </c:pt>
                <c:pt idx="48">
                  <c:v>461.08519680133594</c:v>
                </c:pt>
                <c:pt idx="49">
                  <c:v>447.25789348691035</c:v>
                </c:pt>
                <c:pt idx="50">
                  <c:v>423.39708484900927</c:v>
                </c:pt>
                <c:pt idx="51">
                  <c:v>390.49411465454506</c:v>
                </c:pt>
                <c:pt idx="52">
                  <c:v>349.92232073379654</c:v>
                </c:pt>
                <c:pt idx="53">
                  <c:v>303.37657761475492</c:v>
                </c:pt>
                <c:pt idx="54">
                  <c:v>252.79847459455954</c:v>
                </c:pt>
                <c:pt idx="55">
                  <c:v>200.29055566456964</c:v>
                </c:pt>
                <c:pt idx="56">
                  <c:v>148.02355024693412</c:v>
                </c:pt>
                <c:pt idx="57">
                  <c:v>98.140842223806985</c:v>
                </c:pt>
                <c:pt idx="58">
                  <c:v>52.664544371880773</c:v>
                </c:pt>
                <c:pt idx="59">
                  <c:v>13.407460594391022</c:v>
                </c:pt>
                <c:pt idx="60">
                  <c:v>18.105066519232292</c:v>
                </c:pt>
                <c:pt idx="61">
                  <c:v>40.699896599218498</c:v>
                </c:pt>
                <c:pt idx="62">
                  <c:v>53.604529945797665</c:v>
                </c:pt>
                <c:pt idx="63">
                  <c:v>56.477121603980578</c:v>
                </c:pt>
                <c:pt idx="64">
                  <c:v>49.416815300937706</c:v>
                </c:pt>
                <c:pt idx="65">
                  <c:v>32.954063670035069</c:v>
                </c:pt>
                <c:pt idx="66">
                  <c:v>8.0215356544570806</c:v>
                </c:pt>
                <c:pt idx="67">
                  <c:v>24.092885542843469</c:v>
                </c:pt>
                <c:pt idx="68">
                  <c:v>61.808682820547958</c:v>
                </c:pt>
                <c:pt idx="69">
                  <c:v>103.32781872610261</c:v>
                </c:pt>
                <c:pt idx="70">
                  <c:v>146.71877049323206</c:v>
                </c:pt>
                <c:pt idx="71">
                  <c:v>190.00548226316769</c:v>
                </c:pt>
                <c:pt idx="72">
                  <c:v>231.2570297306716</c:v>
                </c:pt>
                <c:pt idx="73">
                  <c:v>268.67379314944418</c:v>
                </c:pt>
                <c:pt idx="74">
                  <c:v>300.6661358126193</c:v>
                </c:pt>
                <c:pt idx="75">
                  <c:v>325.92197652022151</c:v>
                </c:pt>
                <c:pt idx="76">
                  <c:v>343.4602067602903</c:v>
                </c:pt>
                <c:pt idx="77">
                  <c:v>352.66760877200568</c:v>
                </c:pt>
                <c:pt idx="78">
                  <c:v>353.31774486345086</c:v>
                </c:pt>
                <c:pt idx="79">
                  <c:v>345.57117164228043</c:v>
                </c:pt>
                <c:pt idx="80">
                  <c:v>329.95724219523862</c:v>
                </c:pt>
                <c:pt idx="81">
                  <c:v>307.33865049720566</c:v>
                </c:pt>
                <c:pt idx="82">
                  <c:v>278.86070211820521</c:v>
                </c:pt>
                <c:pt idx="83">
                  <c:v>245.88802330318453</c:v>
                </c:pt>
                <c:pt idx="84">
                  <c:v>209.9320113594429</c:v>
                </c:pt>
                <c:pt idx="85">
                  <c:v>172.57275432105695</c:v>
                </c:pt>
                <c:pt idx="86">
                  <c:v>135.37938648376459</c:v>
                </c:pt>
                <c:pt idx="87">
                  <c:v>99.832887149029943</c:v>
                </c:pt>
                <c:pt idx="88">
                  <c:v>67.255171014823176</c:v>
                </c:pt>
                <c:pt idx="89">
                  <c:v>38.747968152227592</c:v>
                </c:pt>
                <c:pt idx="90">
                  <c:v>15.144466917727632</c:v>
                </c:pt>
                <c:pt idx="91">
                  <c:v>3.0239793867469946</c:v>
                </c:pt>
                <c:pt idx="92">
                  <c:v>15.544568247786664</c:v>
                </c:pt>
                <c:pt idx="93">
                  <c:v>22.522534269760268</c:v>
                </c:pt>
                <c:pt idx="94">
                  <c:v>24.363648281565833</c:v>
                </c:pt>
                <c:pt idx="95">
                  <c:v>21.740852351897072</c:v>
                </c:pt>
                <c:pt idx="96">
                  <c:v>15.546977243758541</c:v>
                </c:pt>
                <c:pt idx="97">
                  <c:v>6.8362128091626708</c:v>
                </c:pt>
                <c:pt idx="98">
                  <c:v>3.2424107901060251</c:v>
                </c:pt>
                <c:pt idx="99">
                  <c:v>13.515852907353528</c:v>
                </c:pt>
                <c:pt idx="100">
                  <c:v>22.858294445545869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B55F-40E6-B16F-4A4C96E5B945}"/>
            </c:ext>
          </c:extLst>
        </c:ser>
        <c:ser>
          <c:idx val="28"/>
          <c:order val="28"/>
          <c:tx>
            <c:strRef>
              <c:f>'GRG vs Evo 4'!$AL$9</c:f>
              <c:strCache>
                <c:ptCount val="1"/>
                <c:pt idx="0">
                  <c:v>5,6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4'!$AL$10:$AL$110</c:f>
              <c:numCache>
                <c:formatCode>0.00</c:formatCode>
                <c:ptCount val="101"/>
                <c:pt idx="0">
                  <c:v>24.439647241822524</c:v>
                </c:pt>
                <c:pt idx="1">
                  <c:v>25.880955545693865</c:v>
                </c:pt>
                <c:pt idx="2">
                  <c:v>23.751545428460986</c:v>
                </c:pt>
                <c:pt idx="3">
                  <c:v>17.380817583465667</c:v>
                </c:pt>
                <c:pt idx="4">
                  <c:v>6.3476869330598449</c:v>
                </c:pt>
                <c:pt idx="5">
                  <c:v>9.4857605413960844</c:v>
                </c:pt>
                <c:pt idx="6">
                  <c:v>29.95644961027519</c:v>
                </c:pt>
                <c:pt idx="7">
                  <c:v>54.599408224895456</c:v>
                </c:pt>
                <c:pt idx="8">
                  <c:v>82.663944607329086</c:v>
                </c:pt>
                <c:pt idx="9">
                  <c:v>113.14617895212089</c:v>
                </c:pt>
                <c:pt idx="10">
                  <c:v>144.83633524272349</c:v>
                </c:pt>
                <c:pt idx="11">
                  <c:v>176.37841739146072</c:v>
                </c:pt>
                <c:pt idx="12">
                  <c:v>206.33923488062936</c:v>
                </c:pt>
                <c:pt idx="13">
                  <c:v>233.28323913098131</c:v>
                </c:pt>
                <c:pt idx="14">
                  <c:v>255.84930791076326</c:v>
                </c:pt>
                <c:pt idx="15">
                  <c:v>272.82548714907722</c:v>
                </c:pt>
                <c:pt idx="16">
                  <c:v>283.2177736953376</c:v>
                </c:pt>
                <c:pt idx="17">
                  <c:v>286.30929502374141</c:v>
                </c:pt>
                <c:pt idx="18">
                  <c:v>281.70669899350457</c:v>
                </c:pt>
                <c:pt idx="19">
                  <c:v>269.37118584960825</c:v>
                </c:pt>
                <c:pt idx="20">
                  <c:v>249.63236506721717</c:v>
                </c:pt>
                <c:pt idx="21">
                  <c:v>223.18396438339121</c:v>
                </c:pt>
                <c:pt idx="22">
                  <c:v>191.06131581809683</c:v>
                </c:pt>
                <c:pt idx="23">
                  <c:v>154.601449513342</c:v>
                </c:pt>
                <c:pt idx="24">
                  <c:v>115.38749627065611</c:v>
                </c:pt>
                <c:pt idx="25">
                  <c:v>75.179890967039142</c:v>
                </c:pt>
                <c:pt idx="26">
                  <c:v>35.837542639142178</c:v>
                </c:pt>
                <c:pt idx="27">
                  <c:v>0.76734027822731266</c:v>
                </c:pt>
                <c:pt idx="28">
                  <c:v>32.836735199566895</c:v>
                </c:pt>
                <c:pt idx="29">
                  <c:v>58.732415064938372</c:v>
                </c:pt>
                <c:pt idx="30">
                  <c:v>77.055546835720236</c:v>
                </c:pt>
                <c:pt idx="31">
                  <c:v>86.716394002422689</c:v>
                </c:pt>
                <c:pt idx="32">
                  <c:v>86.990677993727957</c:v>
                </c:pt>
                <c:pt idx="33">
                  <c:v>77.559761395602337</c:v>
                </c:pt>
                <c:pt idx="34">
                  <c:v>58.5325635389704</c:v>
                </c:pt>
                <c:pt idx="35">
                  <c:v>30.447970857415655</c:v>
                </c:pt>
                <c:pt idx="36">
                  <c:v>5.7425800290208082</c:v>
                </c:pt>
                <c:pt idx="37">
                  <c:v>48.711732870905102</c:v>
                </c:pt>
                <c:pt idx="38">
                  <c:v>96.810531168097185</c:v>
                </c:pt>
                <c:pt idx="39">
                  <c:v>148.13805836166179</c:v>
                </c:pt>
                <c:pt idx="40">
                  <c:v>200.62329596175192</c:v>
                </c:pt>
                <c:pt idx="41">
                  <c:v>252.11550540282937</c:v>
                </c:pt>
                <c:pt idx="42">
                  <c:v>300.47902005584911</c:v>
                </c:pt>
                <c:pt idx="43">
                  <c:v>343.68810672706081</c:v>
                </c:pt>
                <c:pt idx="44">
                  <c:v>379.9175323194097</c:v>
                </c:pt>
                <c:pt idx="45">
                  <c:v>407.62465266777951</c:v>
                </c:pt>
                <c:pt idx="46">
                  <c:v>425.61921870826859</c:v>
                </c:pt>
                <c:pt idx="47">
                  <c:v>433.11765259624315</c:v>
                </c:pt>
                <c:pt idx="48">
                  <c:v>429.77925713552872</c:v>
                </c:pt>
                <c:pt idx="49">
                  <c:v>415.7226526358973</c:v>
                </c:pt>
                <c:pt idx="50">
                  <c:v>391.52164709511953</c:v>
                </c:pt>
                <c:pt idx="51">
                  <c:v>358.18069557125278</c:v>
                </c:pt>
                <c:pt idx="52">
                  <c:v>317.09104811386845</c:v>
                </c:pt>
                <c:pt idx="53">
                  <c:v>269.96957829474076</c:v>
                </c:pt>
                <c:pt idx="54">
                  <c:v>218.78308424682893</c:v>
                </c:pt>
                <c:pt idx="55">
                  <c:v>165.66152359261508</c:v>
                </c:pt>
                <c:pt idx="56">
                  <c:v>112.80415128571067</c:v>
                </c:pt>
                <c:pt idx="57">
                  <c:v>62.382851417149652</c:v>
                </c:pt>
                <c:pt idx="58">
                  <c:v>16.447075436531534</c:v>
                </c:pt>
                <c:pt idx="59">
                  <c:v>23.165285522590739</c:v>
                </c:pt>
                <c:pt idx="60">
                  <c:v>54.907053231764834</c:v>
                </c:pt>
                <c:pt idx="61">
                  <c:v>77.587373791514224</c:v>
                </c:pt>
                <c:pt idx="62">
                  <c:v>90.420862264210655</c:v>
                </c:pt>
                <c:pt idx="63">
                  <c:v>93.058130442625938</c:v>
                </c:pt>
                <c:pt idx="64">
                  <c:v>85.596421512973492</c:v>
                </c:pt>
                <c:pt idx="65">
                  <c:v>68.570006047514696</c:v>
                </c:pt>
                <c:pt idx="66">
                  <c:v>42.92093719900614</c:v>
                </c:pt>
                <c:pt idx="67">
                  <c:v>9.951674531827571</c:v>
                </c:pt>
                <c:pt idx="68">
                  <c:v>28.738077452952329</c:v>
                </c:pt>
                <c:pt idx="69">
                  <c:v>71.327247805785404</c:v>
                </c:pt>
                <c:pt idx="70">
                  <c:v>115.85835243899626</c:v>
                </c:pt>
                <c:pt idx="71">
                  <c:v>160.3274813439692</c:v>
                </c:pt>
                <c:pt idx="72">
                  <c:v>202.77507369422779</c:v>
                </c:pt>
                <c:pt idx="73">
                  <c:v>241.37323249857616</c:v>
                </c:pt>
                <c:pt idx="74">
                  <c:v>274.5055304061147</c:v>
                </c:pt>
                <c:pt idx="75">
                  <c:v>300.83565023213157</c:v>
                </c:pt>
                <c:pt idx="76">
                  <c:v>319.3617683514579</c:v>
                </c:pt>
                <c:pt idx="77">
                  <c:v>329.45429860778597</c:v>
                </c:pt>
                <c:pt idx="78">
                  <c:v>330.87543418770719</c:v>
                </c:pt>
                <c:pt idx="79">
                  <c:v>323.7798151023764</c:v>
                </c:pt>
                <c:pt idx="80">
                  <c:v>308.69656624306185</c:v>
                </c:pt>
                <c:pt idx="81">
                  <c:v>286.493850887625</c:v>
                </c:pt>
                <c:pt idx="82">
                  <c:v>258.3279233636776</c:v>
                </c:pt>
                <c:pt idx="83">
                  <c:v>225.57940163594753</c:v>
                </c:pt>
                <c:pt idx="84">
                  <c:v>189.78008015430424</c:v>
                </c:pt>
                <c:pt idx="85">
                  <c:v>152.53403634847697</c:v>
                </c:pt>
                <c:pt idx="86">
                  <c:v>115.43702978143672</c:v>
                </c:pt>
                <c:pt idx="87">
                  <c:v>79.998239428077554</c:v>
                </c:pt>
                <c:pt idx="88">
                  <c:v>47.568229834006047</c:v>
                </c:pt>
                <c:pt idx="89">
                  <c:v>19.276688913132819</c:v>
                </c:pt>
                <c:pt idx="90">
                  <c:v>4.0170437310067717</c:v>
                </c:pt>
                <c:pt idx="91">
                  <c:v>21.758312712903482</c:v>
                </c:pt>
                <c:pt idx="92">
                  <c:v>33.714791579577849</c:v>
                </c:pt>
                <c:pt idx="93">
                  <c:v>39.976747497697922</c:v>
                </c:pt>
                <c:pt idx="94">
                  <c:v>40.940137064838559</c:v>
                </c:pt>
                <c:pt idx="95">
                  <c:v>37.27363258718016</c:v>
                </c:pt>
                <c:pt idx="96">
                  <c:v>29.871509755981272</c:v>
                </c:pt>
                <c:pt idx="97">
                  <c:v>19.795060437545878</c:v>
                </c:pt>
                <c:pt idx="98">
                  <c:v>8.2057907590894175</c:v>
                </c:pt>
                <c:pt idx="99">
                  <c:v>3.7059060934951358</c:v>
                </c:pt>
                <c:pt idx="100">
                  <c:v>14.792673701185851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B55F-40E6-B16F-4A4C96E5B945}"/>
            </c:ext>
          </c:extLst>
        </c:ser>
        <c:ser>
          <c:idx val="29"/>
          <c:order val="29"/>
          <c:tx>
            <c:strRef>
              <c:f>'GRG vs Evo 4'!$AM$9</c:f>
              <c:strCache>
                <c:ptCount val="1"/>
                <c:pt idx="0">
                  <c:v>5,8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4'!$AM$10:$AM$110</c:f>
              <c:numCache>
                <c:formatCode>0.00</c:formatCode>
                <c:ptCount val="101"/>
                <c:pt idx="0">
                  <c:v>37.327936051272836</c:v>
                </c:pt>
                <c:pt idx="1">
                  <c:v>40.020655893909876</c:v>
                </c:pt>
                <c:pt idx="2">
                  <c:v>38.981582765911512</c:v>
                </c:pt>
                <c:pt idx="3">
                  <c:v>33.548209501120652</c:v>
                </c:pt>
                <c:pt idx="4">
                  <c:v>23.3125789865115</c:v>
                </c:pt>
                <c:pt idx="5">
                  <c:v>8.154417621666072</c:v>
                </c:pt>
                <c:pt idx="6">
                  <c:v>11.741749759774697</c:v>
                </c:pt>
                <c:pt idx="7">
                  <c:v>35.886547447346288</c:v>
                </c:pt>
                <c:pt idx="8">
                  <c:v>63.502898840554934</c:v>
                </c:pt>
                <c:pt idx="9">
                  <c:v>93.55961003020964</c:v>
                </c:pt>
                <c:pt idx="10">
                  <c:v>124.81975054197871</c:v>
                </c:pt>
                <c:pt idx="11">
                  <c:v>155.90141203889405</c:v>
                </c:pt>
                <c:pt idx="12">
                  <c:v>185.3477670020614</c:v>
                </c:pt>
                <c:pt idx="13">
                  <c:v>211.70284743178928</c:v>
                </c:pt>
                <c:pt idx="14">
                  <c:v>233.58914331448426</c:v>
                </c:pt>
                <c:pt idx="15">
                  <c:v>249.78299776515891</c:v>
                </c:pt>
                <c:pt idx="16">
                  <c:v>259.28385634115642</c:v>
                </c:pt>
                <c:pt idx="17">
                  <c:v>261.3737079259617</c:v>
                </c:pt>
                <c:pt idx="18">
                  <c:v>255.66351988145644</c:v>
                </c:pt>
                <c:pt idx="19">
                  <c:v>242.12409784372514</c:v>
                </c:pt>
                <c:pt idx="20">
                  <c:v>221.09955963084144</c:v>
                </c:pt>
                <c:pt idx="21">
                  <c:v>193.30246587273223</c:v>
                </c:pt>
                <c:pt idx="22">
                  <c:v>159.79055522418059</c:v>
                </c:pt>
                <c:pt idx="23">
                  <c:v>121.92594492213891</c:v>
                </c:pt>
                <c:pt idx="24">
                  <c:v>81.318533179900413</c:v>
                </c:pt>
                <c:pt idx="25">
                  <c:v>39.756135470810698</c:v>
                </c:pt>
                <c:pt idx="26">
                  <c:v>0.87543696552363903</c:v>
                </c:pt>
                <c:pt idx="27">
                  <c:v>38.678624390666705</c:v>
                </c:pt>
                <c:pt idx="28">
                  <c:v>71.832614491289704</c:v>
                </c:pt>
                <c:pt idx="29">
                  <c:v>98.679860609961523</c:v>
                </c:pt>
                <c:pt idx="30">
                  <c:v>117.8064504522866</c:v>
                </c:pt>
                <c:pt idx="31">
                  <c:v>128.11240975706238</c:v>
                </c:pt>
                <c:pt idx="32">
                  <c:v>128.86847185217331</c:v>
                </c:pt>
                <c:pt idx="33">
                  <c:v>119.75645973354085</c:v>
                </c:pt>
                <c:pt idx="34">
                  <c:v>100.89118329770557</c:v>
                </c:pt>
                <c:pt idx="35">
                  <c:v>72.822614861265635</c:v>
                </c:pt>
                <c:pt idx="36">
                  <c:v>36.518030285503023</c:v>
                </c:pt>
                <c:pt idx="37">
                  <c:v>6.6752530412458277</c:v>
                </c:pt>
                <c:pt idx="38">
                  <c:v>55.084991369893729</c:v>
                </c:pt>
                <c:pt idx="39">
                  <c:v>106.78458317164204</c:v>
                </c:pt>
                <c:pt idx="40">
                  <c:v>159.67595124455892</c:v>
                </c:pt>
                <c:pt idx="41">
                  <c:v>211.58100331426209</c:v>
                </c:pt>
                <c:pt idx="42">
                  <c:v>260.3375145521552</c:v>
                </c:pt>
                <c:pt idx="43">
                  <c:v>303.89504786583603</c:v>
                </c:pt>
                <c:pt idx="44">
                  <c:v>340.40650542697927</c:v>
                </c:pt>
                <c:pt idx="45">
                  <c:v>368.31108918441691</c:v>
                </c:pt>
                <c:pt idx="46">
                  <c:v>386.40483077156267</c:v>
                </c:pt>
                <c:pt idx="47">
                  <c:v>393.89541456977133</c:v>
                </c:pt>
                <c:pt idx="48">
                  <c:v>390.43873548500403</c:v>
                </c:pt>
                <c:pt idx="49">
                  <c:v>376.15547166745114</c:v>
                </c:pt>
                <c:pt idx="50">
                  <c:v>351.62687265397943</c:v>
                </c:pt>
                <c:pt idx="51">
                  <c:v>317.86992206973986</c:v>
                </c:pt>
                <c:pt idx="52">
                  <c:v>276.29298608496163</c:v>
                </c:pt>
                <c:pt idx="53">
                  <c:v>228.6339595799229</c:v>
                </c:pt>
                <c:pt idx="54">
                  <c:v>176.88372913069909</c:v>
                </c:pt>
                <c:pt idx="55">
                  <c:v>123.19844760729019</c:v>
                </c:pt>
                <c:pt idx="56">
                  <c:v>69.804627693371671</c:v>
                </c:pt>
                <c:pt idx="57">
                  <c:v>18.90138701290731</c:v>
                </c:pt>
                <c:pt idx="58">
                  <c:v>27.435699363725615</c:v>
                </c:pt>
                <c:pt idx="59">
                  <c:v>67.344768060670901</c:v>
                </c:pt>
                <c:pt idx="60">
                  <c:v>99.257775683299272</c:v>
                </c:pt>
                <c:pt idx="61">
                  <c:v>121.96694207041524</c:v>
                </c:pt>
                <c:pt idx="62">
                  <c:v>134.67456972377045</c:v>
                </c:pt>
                <c:pt idx="63">
                  <c:v>137.02406243955278</c:v>
                </c:pt>
                <c:pt idx="64">
                  <c:v>129.11084733150554</c:v>
                </c:pt>
                <c:pt idx="65">
                  <c:v>111.47284322461238</c:v>
                </c:pt>
                <c:pt idx="66">
                  <c:v>85.061070405221059</c:v>
                </c:pt>
                <c:pt idx="67">
                  <c:v>51.191916960852659</c:v>
                </c:pt>
                <c:pt idx="68">
                  <c:v>11.483422019003685</c:v>
                </c:pt>
                <c:pt idx="69">
                  <c:v>32.22133368476085</c:v>
                </c:pt>
                <c:pt idx="70">
                  <c:v>77.940058577872207</c:v>
                </c:pt>
                <c:pt idx="71">
                  <c:v>123.64222646408301</c:v>
                </c:pt>
                <c:pt idx="72">
                  <c:v>167.34091272995551</c:v>
                </c:pt>
                <c:pt idx="73">
                  <c:v>207.18119990583764</c:v>
                </c:pt>
                <c:pt idx="74">
                  <c:v>241.52106069208639</c:v>
                </c:pt>
                <c:pt idx="75">
                  <c:v>269.00101907413102</c:v>
                </c:pt>
                <c:pt idx="76">
                  <c:v>288.59945698529197</c:v>
                </c:pt>
                <c:pt idx="77">
                  <c:v>299.67114735801817</c:v>
                </c:pt>
                <c:pt idx="78">
                  <c:v>301.9674195516975</c:v>
                </c:pt>
                <c:pt idx="79">
                  <c:v>295.63725994082955</c:v>
                </c:pt>
                <c:pt idx="80">
                  <c:v>281.20957536322771</c:v>
                </c:pt>
                <c:pt idx="81">
                  <c:v>259.55775531960234</c:v>
                </c:pt>
                <c:pt idx="82">
                  <c:v>231.84851628370481</c:v>
                </c:pt>
                <c:pt idx="83">
                  <c:v>199.47775719694212</c:v>
                </c:pt>
                <c:pt idx="84">
                  <c:v>163.99676311208427</c:v>
                </c:pt>
                <c:pt idx="85">
                  <c:v>127.03253465915067</c:v>
                </c:pt>
                <c:pt idx="86">
                  <c:v>90.206273323135051</c:v>
                </c:pt>
                <c:pt idx="87">
                  <c:v>55.054104433542406</c:v>
                </c:pt>
                <c:pt idx="88">
                  <c:v>22.953969057054053</c:v>
                </c:pt>
                <c:pt idx="89">
                  <c:v>4.937729620384383</c:v>
                </c:pt>
                <c:pt idx="90">
                  <c:v>27.736663025833355</c:v>
                </c:pt>
                <c:pt idx="91">
                  <c:v>44.86590933836316</c:v>
                </c:pt>
                <c:pt idx="92">
                  <c:v>56.074485896072062</c:v>
                </c:pt>
                <c:pt idx="93">
                  <c:v>61.438357647380606</c:v>
                </c:pt>
                <c:pt idx="94">
                  <c:v>61.344103146599309</c:v>
                </c:pt>
                <c:pt idx="95">
                  <c:v>56.45631470461808</c:v>
                </c:pt>
                <c:pt idx="96">
                  <c:v>47.670648721915938</c:v>
                </c:pt>
                <c:pt idx="97">
                  <c:v>36.055183434008796</c:v>
                </c:pt>
                <c:pt idx="98">
                  <c:v>22.783346446190521</c:v>
                </c:pt>
                <c:pt idx="99">
                  <c:v>9.0621122595886607</c:v>
                </c:pt>
                <c:pt idx="100">
                  <c:v>3.9405825990974774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B55F-40E6-B16F-4A4C96E5B945}"/>
            </c:ext>
          </c:extLst>
        </c:ser>
        <c:ser>
          <c:idx val="30"/>
          <c:order val="30"/>
          <c:tx>
            <c:strRef>
              <c:f>'GRG vs Evo 4'!$AN$9</c:f>
              <c:strCache>
                <c:ptCount val="1"/>
                <c:pt idx="0">
                  <c:v>6,0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4'!$AN$10:$AN$110</c:f>
              <c:numCache>
                <c:formatCode>0.00</c:formatCode>
                <c:ptCount val="101"/>
                <c:pt idx="0">
                  <c:v>52.602668631478409</c:v>
                </c:pt>
                <c:pt idx="1">
                  <c:v>56.69668536465619</c:v>
                </c:pt>
                <c:pt idx="2">
                  <c:v>56.901122567895108</c:v>
                </c:pt>
                <c:pt idx="3">
                  <c:v>52.561188836911249</c:v>
                </c:pt>
                <c:pt idx="4">
                  <c:v>43.281444420295401</c:v>
                </c:pt>
                <c:pt idx="5">
                  <c:v>28.958435651282745</c:v>
                </c:pt>
                <c:pt idx="6">
                  <c:v>9.797139311527566</c:v>
                </c:pt>
                <c:pt idx="7">
                  <c:v>13.689800280759497</c:v>
                </c:pt>
                <c:pt idx="8">
                  <c:v>40.700148903568312</c:v>
                </c:pt>
                <c:pt idx="9">
                  <c:v>70.176668967401625</c:v>
                </c:pt>
                <c:pt idx="10">
                  <c:v>100.85653853817989</c:v>
                </c:pt>
                <c:pt idx="11">
                  <c:v>131.33314225054039</c:v>
                </c:pt>
                <c:pt idx="12">
                  <c:v>160.12711497980217</c:v>
                </c:pt>
                <c:pt idx="13">
                  <c:v>185.76301904631592</c:v>
                </c:pt>
                <c:pt idx="14">
                  <c:v>206.84771887705929</c:v>
                </c:pt>
                <c:pt idx="15">
                  <c:v>222.14639908988997</c:v>
                </c:pt>
                <c:pt idx="16">
                  <c:v>230.65225866133892</c:v>
                </c:pt>
                <c:pt idx="17">
                  <c:v>231.64620084188655</c:v>
                </c:pt>
                <c:pt idx="18">
                  <c:v>224.74331158897951</c:v>
                </c:pt>
                <c:pt idx="19">
                  <c:v>209.92355516742879</c:v>
                </c:pt>
                <c:pt idx="20">
                  <c:v>187.5448829315701</c:v>
                </c:pt>
                <c:pt idx="21">
                  <c:v>158.3378124556917</c:v>
                </c:pt>
                <c:pt idx="22">
                  <c:v>123.38144686033215</c:v>
                </c:pt>
                <c:pt idx="23">
                  <c:v>84.061823635762977</c:v>
                </c:pt>
                <c:pt idx="24">
                  <c:v>42.014363411145247</c:v>
                </c:pt>
                <c:pt idx="25">
                  <c:v>0.94701125993898616</c:v>
                </c:pt>
                <c:pt idx="26">
                  <c:v>42.910838200181317</c:v>
                </c:pt>
                <c:pt idx="27">
                  <c:v>81.955385497918755</c:v>
                </c:pt>
                <c:pt idx="28">
                  <c:v>116.23811109933693</c:v>
                </c:pt>
                <c:pt idx="29">
                  <c:v>144.08304733544168</c:v>
                </c:pt>
                <c:pt idx="30">
                  <c:v>164.06190401679706</c:v>
                </c:pt>
                <c:pt idx="31">
                  <c:v>175.06494530498608</c:v>
                </c:pt>
                <c:pt idx="32">
                  <c:v>176.3581484317836</c:v>
                </c:pt>
                <c:pt idx="33">
                  <c:v>167.62377538864979</c:v>
                </c:pt>
                <c:pt idx="34">
                  <c:v>148.98225265794511</c:v>
                </c:pt>
                <c:pt idx="35">
                  <c:v>120.99412281681658</c:v>
                </c:pt>
                <c:pt idx="36">
                  <c:v>84.641764258892138</c:v>
                </c:pt>
                <c:pt idx="37">
                  <c:v>41.291527086345532</c:v>
                </c:pt>
                <c:pt idx="38">
                  <c:v>7.362140830646914</c:v>
                </c:pt>
                <c:pt idx="39">
                  <c:v>59.36814764318423</c:v>
                </c:pt>
                <c:pt idx="40">
                  <c:v>112.60261598199794</c:v>
                </c:pt>
                <c:pt idx="41">
                  <c:v>164.86137212938928</c:v>
                </c:pt>
                <c:pt idx="42">
                  <c:v>213.95686832230598</c:v>
                </c:pt>
                <c:pt idx="43">
                  <c:v>257.81511258823593</c:v>
                </c:pt>
                <c:pt idx="44">
                  <c:v>294.56815933182833</c:v>
                </c:pt>
                <c:pt idx="45">
                  <c:v>322.63790098265639</c:v>
                </c:pt>
                <c:pt idx="46">
                  <c:v>340.80728797855147</c:v>
                </c:pt>
                <c:pt idx="47">
                  <c:v>348.27567333494954</c:v>
                </c:pt>
                <c:pt idx="48">
                  <c:v>344.69570256682567</c:v>
                </c:pt>
                <c:pt idx="49">
                  <c:v>330.19001595128003</c:v>
                </c:pt>
                <c:pt idx="50">
                  <c:v>305.34695844617829</c:v>
                </c:pt>
                <c:pt idx="51">
                  <c:v>271.19545951971435</c:v>
                </c:pt>
                <c:pt idx="52">
                  <c:v>229.16020536413987</c:v>
                </c:pt>
                <c:pt idx="53">
                  <c:v>180.99913443295728</c:v>
                </c:pt>
                <c:pt idx="54">
                  <c:v>128.72610135265569</c:v>
                </c:pt>
                <c:pt idx="55">
                  <c:v>74.522235857147152</c:v>
                </c:pt>
                <c:pt idx="56">
                  <c:v>20.640040558772995</c:v>
                </c:pt>
                <c:pt idx="57">
                  <c:v>30.695400061523504</c:v>
                </c:pt>
                <c:pt idx="58">
                  <c:v>77.383602364716509</c:v>
                </c:pt>
                <c:pt idx="59">
                  <c:v>117.53984572066061</c:v>
                </c:pt>
                <c:pt idx="60">
                  <c:v>149.57619204139507</c:v>
                </c:pt>
                <c:pt idx="61">
                  <c:v>172.26872217199238</c:v>
                </c:pt>
                <c:pt idx="62">
                  <c:v>184.80799873082216</c:v>
                </c:pt>
                <c:pt idx="63">
                  <c:v>186.83055277314344</c:v>
                </c:pt>
                <c:pt idx="64">
                  <c:v>178.43007980871647</c:v>
                </c:pt>
                <c:pt idx="65">
                  <c:v>160.14797722907394</c:v>
                </c:pt>
                <c:pt idx="66">
                  <c:v>132.94381537817387</c:v>
                </c:pt>
                <c:pt idx="67">
                  <c:v>98.147263028393013</c:v>
                </c:pt>
                <c:pt idx="68">
                  <c:v>57.393841160333459</c:v>
                </c:pt>
                <c:pt idx="69">
                  <c:v>12.547616584599561</c:v>
                </c:pt>
                <c:pt idx="70">
                  <c:v>34.385465477853231</c:v>
                </c:pt>
                <c:pt idx="71">
                  <c:v>81.349500605361385</c:v>
                </c:pt>
                <c:pt idx="72">
                  <c:v>126.33147313180304</c:v>
                </c:pt>
                <c:pt idx="73">
                  <c:v>167.45070187550965</c:v>
                </c:pt>
                <c:pt idx="74">
                  <c:v>203.04075028338545</c:v>
                </c:pt>
                <c:pt idx="75">
                  <c:v>231.72006066587764</c:v>
                </c:pt>
                <c:pt idx="76">
                  <c:v>252.44814118649452</c:v>
                </c:pt>
                <c:pt idx="77">
                  <c:v>264.56485135068522</c:v>
                </c:pt>
                <c:pt idx="78">
                  <c:v>267.81116198492276</c:v>
                </c:pt>
                <c:pt idx="79">
                  <c:v>262.3306687868959</c:v>
                </c:pt>
                <c:pt idx="80">
                  <c:v>248.6520706829844</c:v>
                </c:pt>
                <c:pt idx="81">
                  <c:v>227.65374031661483</c:v>
                </c:pt>
                <c:pt idx="82">
                  <c:v>200.51236969622988</c:v>
                </c:pt>
                <c:pt idx="83">
                  <c:v>168.6384279968145</c:v>
                </c:pt>
                <c:pt idx="84">
                  <c:v>133.60178433436926</c:v>
                </c:pt>
                <c:pt idx="85">
                  <c:v>97.0512963438415</c:v>
                </c:pt>
                <c:pt idx="86">
                  <c:v>60.632424087037315</c:v>
                </c:pt>
                <c:pt idx="87">
                  <c:v>25.906985929253459</c:v>
                </c:pt>
                <c:pt idx="88">
                  <c:v>5.7209738683155926</c:v>
                </c:pt>
                <c:pt idx="89">
                  <c:v>33.069579418481553</c:v>
                </c:pt>
                <c:pt idx="90">
                  <c:v>55.230675456547374</c:v>
                </c:pt>
                <c:pt idx="91">
                  <c:v>71.606109374322003</c:v>
                </c:pt>
                <c:pt idx="92">
                  <c:v>81.927110031628956</c:v>
                </c:pt>
                <c:pt idx="93">
                  <c:v>86.25600537809467</c:v>
                </c:pt>
                <c:pt idx="94">
                  <c:v>84.970432112824113</c:v>
                </c:pt>
                <c:pt idx="95">
                  <c:v>78.731092318639512</c:v>
                </c:pt>
                <c:pt idx="96">
                  <c:v>68.434958886206871</c:v>
                </c:pt>
                <c:pt idx="97">
                  <c:v>55.156580775174376</c:v>
                </c:pt>
                <c:pt idx="98">
                  <c:v>40.080752581561853</c:v>
                </c:pt>
                <c:pt idx="99">
                  <c:v>24.43025889776704</c:v>
                </c:pt>
                <c:pt idx="100">
                  <c:v>9.3926591438560258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B55F-40E6-B16F-4A4C96E5B945}"/>
            </c:ext>
          </c:extLst>
        </c:ser>
        <c:ser>
          <c:idx val="31"/>
          <c:order val="31"/>
          <c:tx>
            <c:strRef>
              <c:f>'GRG vs Evo 4'!$AO$9</c:f>
              <c:strCache>
                <c:ptCount val="1"/>
                <c:pt idx="0">
                  <c:v>6,2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4'!$AO$10:$AO$110</c:f>
              <c:numCache>
                <c:formatCode>0.00</c:formatCode>
                <c:ptCount val="101"/>
                <c:pt idx="0">
                  <c:v>69.795234657532177</c:v>
                </c:pt>
                <c:pt idx="1">
                  <c:v>75.38196178899554</c:v>
                </c:pt>
                <c:pt idx="2">
                  <c:v>76.925792070818687</c:v>
                </c:pt>
                <c:pt idx="3">
                  <c:v>73.779273481962875</c:v>
                </c:pt>
                <c:pt idx="4">
                  <c:v>65.558873029629837</c:v>
                </c:pt>
                <c:pt idx="5">
                  <c:v>52.177136496139426</c:v>
                </c:pt>
                <c:pt idx="6">
                  <c:v>33.858494955158648</c:v>
                </c:pt>
                <c:pt idx="7">
                  <c:v>11.137726278607861</c:v>
                </c:pt>
                <c:pt idx="8">
                  <c:v>15.159004891036004</c:v>
                </c:pt>
                <c:pt idx="9">
                  <c:v>43.949687707399043</c:v>
                </c:pt>
                <c:pt idx="10">
                  <c:v>73.946871774690294</c:v>
                </c:pt>
                <c:pt idx="11">
                  <c:v>103.72043992004976</c:v>
                </c:pt>
                <c:pt idx="12">
                  <c:v>131.76958880841394</c:v>
                </c:pt>
                <c:pt idx="13">
                  <c:v>156.60036082066154</c:v>
                </c:pt>
                <c:pt idx="14">
                  <c:v>176.80475704675248</c:v>
                </c:pt>
                <c:pt idx="15">
                  <c:v>191.13734792432382</c:v>
                </c:pt>
                <c:pt idx="16">
                  <c:v>198.58539056035349</c:v>
                </c:pt>
                <c:pt idx="17">
                  <c:v>198.42875553002497</c:v>
                </c:pt>
                <c:pt idx="18">
                  <c:v>190.28644647924915</c:v>
                </c:pt>
                <c:pt idx="19">
                  <c:v>174.14713953918641</c:v>
                </c:pt>
                <c:pt idx="20">
                  <c:v>150.38194479378785</c:v>
                </c:pt>
                <c:pt idx="21">
                  <c:v>119.73846081319762</c:v>
                </c:pt>
                <c:pt idx="22">
                  <c:v>83.316113014648423</c:v>
                </c:pt>
                <c:pt idx="23">
                  <c:v>42.523692300105672</c:v>
                </c:pt>
                <c:pt idx="24">
                  <c:v>0.97910328129777835</c:v>
                </c:pt>
                <c:pt idx="25">
                  <c:v>45.353517611852439</c:v>
                </c:pt>
                <c:pt idx="26">
                  <c:v>88.663688841801886</c:v>
                </c:pt>
                <c:pt idx="27">
                  <c:v>128.96489201665733</c:v>
                </c:pt>
                <c:pt idx="28">
                  <c:v>164.39391532945962</c:v>
                </c:pt>
                <c:pt idx="29">
                  <c:v>193.25726868558141</c:v>
                </c:pt>
                <c:pt idx="30">
                  <c:v>214.11298536128012</c:v>
                </c:pt>
                <c:pt idx="31">
                  <c:v>225.84204411542248</c:v>
                </c:pt>
                <c:pt idx="32">
                  <c:v>227.70589808836218</c:v>
                </c:pt>
                <c:pt idx="33">
                  <c:v>219.38722685268138</c:v>
                </c:pt>
                <c:pt idx="34">
                  <c:v>201.01179949676452</c:v>
                </c:pt>
                <c:pt idx="35">
                  <c:v>173.15021323584162</c:v>
                </c:pt>
                <c:pt idx="36">
                  <c:v>136.7992122869916</c:v>
                </c:pt>
                <c:pt idx="37">
                  <c:v>93.343251041160372</c:v>
                </c:pt>
                <c:pt idx="38">
                  <c:v>44.497898361755318</c:v>
                </c:pt>
                <c:pt idx="39">
                  <c:v>7.7624582319813404</c:v>
                </c:pt>
                <c:pt idx="40">
                  <c:v>61.289399748192594</c:v>
                </c:pt>
                <c:pt idx="41">
                  <c:v>113.85394329139086</c:v>
                </c:pt>
                <c:pt idx="42">
                  <c:v>163.24445342916331</c:v>
                </c:pt>
                <c:pt idx="43">
                  <c:v>207.36453232742991</c:v>
                </c:pt>
                <c:pt idx="44">
                  <c:v>244.32640358805963</c:v>
                </c:pt>
                <c:pt idx="45">
                  <c:v>272.53549448815977</c:v>
                </c:pt>
                <c:pt idx="46">
                  <c:v>290.76231237708106</c:v>
                </c:pt>
                <c:pt idx="47">
                  <c:v>298.19828531243434</c:v>
                </c:pt>
                <c:pt idx="48">
                  <c:v>294.49296792508574</c:v>
                </c:pt>
                <c:pt idx="49">
                  <c:v>279.77086690553773</c:v>
                </c:pt>
                <c:pt idx="50">
                  <c:v>254.62707651455716</c:v>
                </c:pt>
                <c:pt idx="51">
                  <c:v>220.10188933933009</c:v>
                </c:pt>
                <c:pt idx="52">
                  <c:v>177.63551549549521</c:v>
                </c:pt>
                <c:pt idx="53">
                  <c:v>129.00495927450038</c:v>
                </c:pt>
                <c:pt idx="54">
                  <c:v>76.245922960544917</c:v>
                </c:pt>
                <c:pt idx="55">
                  <c:v>21.56329476784763</c:v>
                </c:pt>
                <c:pt idx="56">
                  <c:v>32.765700563982648</c:v>
                </c:pt>
                <c:pt idx="57">
                  <c:v>84.491278372973383</c:v>
                </c:pt>
                <c:pt idx="58">
                  <c:v>131.48926150357931</c:v>
                </c:pt>
                <c:pt idx="59">
                  <c:v>171.85318705938002</c:v>
                </c:pt>
                <c:pt idx="60">
                  <c:v>203.97619273192865</c:v>
                </c:pt>
                <c:pt idx="61">
                  <c:v>226.61900764055267</c:v>
                </c:pt>
                <c:pt idx="62">
                  <c:v>238.96102719747779</c:v>
                </c:pt>
                <c:pt idx="63">
                  <c:v>240.63224497268931</c:v>
                </c:pt>
                <c:pt idx="64">
                  <c:v>231.72470934045128</c:v>
                </c:pt>
                <c:pt idx="65">
                  <c:v>212.78312657267247</c:v>
                </c:pt>
                <c:pt idx="66">
                  <c:v>184.77519999494004</c:v>
                </c:pt>
                <c:pt idx="67">
                  <c:v>149.04323122620082</c:v>
                </c:pt>
                <c:pt idx="68">
                  <c:v>107.2393703268403</c:v>
                </c:pt>
                <c:pt idx="69">
                  <c:v>61.247646471524561</c:v>
                </c:pt>
                <c:pt idx="70">
                  <c:v>13.09650469308912</c:v>
                </c:pt>
                <c:pt idx="71">
                  <c:v>35.134010323601686</c:v>
                </c:pt>
                <c:pt idx="72">
                  <c:v>81.40606459401927</c:v>
                </c:pt>
                <c:pt idx="73">
                  <c:v>123.81446999091835</c:v>
                </c:pt>
                <c:pt idx="74">
                  <c:v>160.66957140304083</c:v>
                </c:pt>
                <c:pt idx="75">
                  <c:v>190.56880662072896</c:v>
                </c:pt>
                <c:pt idx="76">
                  <c:v>212.45373070937717</c:v>
                </c:pt>
                <c:pt idx="77">
                  <c:v>225.65001723167856</c:v>
                </c:pt>
                <c:pt idx="78">
                  <c:v>229.88878377547988</c:v>
                </c:pt>
                <c:pt idx="79">
                  <c:v>225.30849832150349</c:v>
                </c:pt>
                <c:pt idx="80">
                  <c:v>212.43766202671665</c:v>
                </c:pt>
                <c:pt idx="81">
                  <c:v>192.15938759712967</c:v>
                </c:pt>
                <c:pt idx="82">
                  <c:v>165.65985596442817</c:v>
                </c:pt>
                <c:pt idx="83">
                  <c:v>134.36339579407374</c:v>
                </c:pt>
                <c:pt idx="84">
                  <c:v>99.857553725627639</c:v>
                </c:pt>
                <c:pt idx="85">
                  <c:v>63.811978203602905</c:v>
                </c:pt>
                <c:pt idx="86">
                  <c:v>27.895204521407607</c:v>
                </c:pt>
                <c:pt idx="87">
                  <c:v>6.3065092386888955</c:v>
                </c:pt>
                <c:pt idx="88">
                  <c:v>37.364288947540537</c:v>
                </c:pt>
                <c:pt idx="89">
                  <c:v>64.072028587508711</c:v>
                </c:pt>
                <c:pt idx="90">
                  <c:v>85.498908479785584</c:v>
                </c:pt>
                <c:pt idx="91">
                  <c:v>101.02658087707783</c:v>
                </c:pt>
                <c:pt idx="92">
                  <c:v>110.36935389158177</c:v>
                </c:pt>
                <c:pt idx="93">
                  <c:v>113.57658369358309</c:v>
                </c:pt>
                <c:pt idx="94">
                  <c:v>111.01740131504005</c:v>
                </c:pt>
                <c:pt idx="95">
                  <c:v>103.34880837793</c:v>
                </c:pt>
                <c:pt idx="96">
                  <c:v>91.469030044072383</c:v>
                </c:pt>
                <c:pt idx="97">
                  <c:v>76.458770352168088</c:v>
                </c:pt>
                <c:pt idx="98">
                  <c:v>59.513636401610363</c:v>
                </c:pt>
                <c:pt idx="99">
                  <c:v>41.871451652102756</c:v>
                </c:pt>
                <c:pt idx="100">
                  <c:v>24.738441202767572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B55F-40E6-B16F-4A4C96E5B945}"/>
            </c:ext>
          </c:extLst>
        </c:ser>
        <c:ser>
          <c:idx val="32"/>
          <c:order val="32"/>
          <c:tx>
            <c:strRef>
              <c:f>'GRG vs Evo 4'!$AP$9</c:f>
              <c:strCache>
                <c:ptCount val="1"/>
                <c:pt idx="0">
                  <c:v>6,4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4'!$AP$10:$AP$110</c:f>
              <c:numCache>
                <c:formatCode>0.00</c:formatCode>
                <c:ptCount val="101"/>
                <c:pt idx="0">
                  <c:v>88.29671111957704</c:v>
                </c:pt>
                <c:pt idx="1">
                  <c:v>95.405573094180966</c:v>
                </c:pt>
                <c:pt idx="2">
                  <c:v>98.323942443346183</c:v>
                </c:pt>
                <c:pt idx="3">
                  <c:v>96.411330150651182</c:v>
                </c:pt>
                <c:pt idx="4">
                  <c:v>89.295499378902946</c:v>
                </c:pt>
                <c:pt idx="5">
                  <c:v>76.90417487493761</c:v>
                </c:pt>
                <c:pt idx="6">
                  <c:v>59.480244348434169</c:v>
                </c:pt>
                <c:pt idx="7">
                  <c:v>37.579484170986355</c:v>
                </c:pt>
                <c:pt idx="8">
                  <c:v>12.050762204488297</c:v>
                </c:pt>
                <c:pt idx="9">
                  <c:v>16.000407871239016</c:v>
                </c:pt>
                <c:pt idx="10">
                  <c:v>45.263210196729695</c:v>
                </c:pt>
                <c:pt idx="11">
                  <c:v>74.285231012523738</c:v>
                </c:pt>
                <c:pt idx="12">
                  <c:v>101.54532816857937</c:v>
                </c:pt>
                <c:pt idx="13">
                  <c:v>125.531973846789</c:v>
                </c:pt>
                <c:pt idx="14">
                  <c:v>144.82306802250602</c:v>
                </c:pt>
                <c:pt idx="15">
                  <c:v>158.16311127008123</c:v>
                </c:pt>
                <c:pt idx="16">
                  <c:v>164.53372353819881</c:v>
                </c:pt>
                <c:pt idx="17">
                  <c:v>163.21379568445258</c:v>
                </c:pt>
                <c:pt idx="18">
                  <c:v>153.82604813611709</c:v>
                </c:pt>
                <c:pt idx="19">
                  <c:v>136.36742212832527</c:v>
                </c:pt>
                <c:pt idx="20">
                  <c:v>111.22151166799654</c:v>
                </c:pt>
                <c:pt idx="21">
                  <c:v>79.152120372625589</c:v>
                </c:pt>
                <c:pt idx="22">
                  <c:v>41.277953787078012</c:v>
                </c:pt>
                <c:pt idx="23">
                  <c:v>0.97061061661226244</c:v>
                </c:pt>
                <c:pt idx="24">
                  <c:v>45.910842365236505</c:v>
                </c:pt>
                <c:pt idx="25">
                  <c:v>91.680425293066946</c:v>
                </c:pt>
                <c:pt idx="26">
                  <c:v>136.32034914315287</c:v>
                </c:pt>
                <c:pt idx="27">
                  <c:v>177.86407504858107</c:v>
                </c:pt>
                <c:pt idx="28">
                  <c:v>214.42878143658825</c:v>
                </c:pt>
                <c:pt idx="29">
                  <c:v>244.3043543728439</c:v>
                </c:pt>
                <c:pt idx="30">
                  <c:v>266.03585196003235</c:v>
                </c:pt>
                <c:pt idx="31">
                  <c:v>278.49544372880251</c:v>
                </c:pt>
                <c:pt idx="32">
                  <c:v>280.940290732775</c:v>
                </c:pt>
                <c:pt idx="33">
                  <c:v>273.0534687112376</c:v>
                </c:pt>
                <c:pt idx="34">
                  <c:v>254.96581537880249</c:v>
                </c:pt>
                <c:pt idx="35">
                  <c:v>227.25746696631683</c:v>
                </c:pt>
                <c:pt idx="36">
                  <c:v>190.93879680541588</c:v>
                </c:pt>
                <c:pt idx="37">
                  <c:v>147.4114351507522</c:v>
                </c:pt>
                <c:pt idx="38">
                  <c:v>98.410988731106414</c:v>
                </c:pt>
                <c:pt idx="39">
                  <c:v>45.933946086300821</c:v>
                </c:pt>
                <c:pt idx="40">
                  <c:v>7.8479907139671425</c:v>
                </c:pt>
                <c:pt idx="41">
                  <c:v>60.68230186194873</c:v>
                </c:pt>
                <c:pt idx="42">
                  <c:v>110.33449952096593</c:v>
                </c:pt>
                <c:pt idx="43">
                  <c:v>154.68692901391279</c:v>
                </c:pt>
                <c:pt idx="44">
                  <c:v>191.83300010412304</c:v>
                </c:pt>
                <c:pt idx="45">
                  <c:v>220.16251928303151</c:v>
                </c:pt>
                <c:pt idx="46">
                  <c:v>238.43418891860949</c:v>
                </c:pt>
                <c:pt idx="47">
                  <c:v>245.8319185187367</c:v>
                </c:pt>
                <c:pt idx="48">
                  <c:v>242.0023303370472</c:v>
                </c:pt>
                <c:pt idx="49">
                  <c:v>227.07170176393845</c:v>
                </c:pt>
                <c:pt idx="50">
                  <c:v>201.64153024498057</c:v>
                </c:pt>
                <c:pt idx="51">
                  <c:v>166.76288876230117</c:v>
                </c:pt>
                <c:pt idx="52">
                  <c:v>123.89071525629069</c:v>
                </c:pt>
                <c:pt idx="53">
                  <c:v>74.820102121063087</c:v>
                </c:pt>
                <c:pt idx="54">
                  <c:v>21.60747890582487</c:v>
                </c:pt>
                <c:pt idx="55">
                  <c:v>33.519726078503886</c:v>
                </c:pt>
                <c:pt idx="56">
                  <c:v>88.260833766445231</c:v>
                </c:pt>
                <c:pt idx="57">
                  <c:v>140.34262599094748</c:v>
                </c:pt>
                <c:pt idx="58">
                  <c:v>187.61844713207532</c:v>
                </c:pt>
                <c:pt idx="59">
                  <c:v>228.1612070151472</c:v>
                </c:pt>
                <c:pt idx="60">
                  <c:v>260.34608958407574</c:v>
                </c:pt>
                <c:pt idx="61">
                  <c:v>282.91925950043031</c:v>
                </c:pt>
                <c:pt idx="62">
                  <c:v>295.04951764753088</c:v>
                </c:pt>
                <c:pt idx="63">
                  <c:v>296.36065536574392</c:v>
                </c:pt>
                <c:pt idx="64">
                  <c:v>286.94315836232448</c:v>
                </c:pt>
                <c:pt idx="65">
                  <c:v>267.34487210338409</c:v>
                </c:pt>
                <c:pt idx="66">
                  <c:v>238.54121582015821</c:v>
                </c:pt>
                <c:pt idx="67">
                  <c:v>201.886476139878</c:v>
                </c:pt>
                <c:pt idx="68">
                  <c:v>159.04857942939017</c:v>
                </c:pt>
                <c:pt idx="69">
                  <c:v>111.93049351644504</c:v>
                </c:pt>
                <c:pt idx="70">
                  <c:v>62.582009409251498</c:v>
                </c:pt>
                <c:pt idx="71">
                  <c:v>13.106074093659215</c:v>
                </c:pt>
                <c:pt idx="72">
                  <c:v>34.435932861673699</c:v>
                </c:pt>
                <c:pt idx="73">
                  <c:v>78.115573150365123</c:v>
                </c:pt>
                <c:pt idx="74">
                  <c:v>116.22116379828489</c:v>
                </c:pt>
                <c:pt idx="75">
                  <c:v>147.33021523054771</c:v>
                </c:pt>
                <c:pt idx="76">
                  <c:v>170.36725008613195</c:v>
                </c:pt>
                <c:pt idx="77">
                  <c:v>184.64448346921893</c:v>
                </c:pt>
                <c:pt idx="78">
                  <c:v>189.88368502331744</c:v>
                </c:pt>
                <c:pt idx="79">
                  <c:v>186.21845797202789</c:v>
                </c:pt>
                <c:pt idx="80">
                  <c:v>174.17711584492625</c:v>
                </c:pt>
                <c:pt idx="81">
                  <c:v>154.64726833047402</c:v>
                </c:pt>
                <c:pt idx="82">
                  <c:v>128.82409867215156</c:v>
                </c:pt>
                <c:pt idx="83">
                  <c:v>98.145084282795466</c:v>
                </c:pt>
                <c:pt idx="84">
                  <c:v>64.214542785858129</c:v>
                </c:pt>
                <c:pt idx="85">
                  <c:v>28.72184724005578</c:v>
                </c:pt>
                <c:pt idx="86">
                  <c:v>6.6425751748118227</c:v>
                </c:pt>
                <c:pt idx="87">
                  <c:v>40.269279978321791</c:v>
                </c:pt>
                <c:pt idx="88">
                  <c:v>70.70583649993813</c:v>
                </c:pt>
                <c:pt idx="89">
                  <c:v>96.723151162364246</c:v>
                </c:pt>
                <c:pt idx="90">
                  <c:v>117.36890215032821</c:v>
                </c:pt>
                <c:pt idx="91">
                  <c:v>132.00558222559349</c:v>
                </c:pt>
                <c:pt idx="92">
                  <c:v>140.33144648337679</c:v>
                </c:pt>
                <c:pt idx="93">
                  <c:v>142.38354453407644</c:v>
                </c:pt>
                <c:pt idx="94">
                  <c:v>138.52293793056273</c:v>
                </c:pt>
                <c:pt idx="95">
                  <c:v>129.40311760119101</c:v>
                </c:pt>
                <c:pt idx="96">
                  <c:v>115.92349675990063</c:v>
                </c:pt>
                <c:pt idx="97">
                  <c:v>99.17061887936552</c:v>
                </c:pt>
                <c:pt idx="98">
                  <c:v>80.350349074999954</c:v>
                </c:pt>
                <c:pt idx="99">
                  <c:v>60.714778449848815</c:v>
                </c:pt>
                <c:pt idx="100">
                  <c:v>41.487840567780061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B55F-40E6-B16F-4A4C96E5B945}"/>
            </c:ext>
          </c:extLst>
        </c:ser>
        <c:ser>
          <c:idx val="33"/>
          <c:order val="33"/>
          <c:tx>
            <c:strRef>
              <c:f>'GRG vs Evo 4'!$AQ$9</c:f>
              <c:strCache>
                <c:ptCount val="1"/>
                <c:pt idx="0">
                  <c:v>6,6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4'!$AQ$10:$AQ$110</c:f>
              <c:numCache>
                <c:formatCode>0.00</c:formatCode>
                <c:ptCount val="101"/>
                <c:pt idx="0">
                  <c:v>107.38900684447538</c:v>
                </c:pt>
                <c:pt idx="1">
                  <c:v>115.98639313364485</c:v>
                </c:pt>
                <c:pt idx="2">
                  <c:v>120.25268599928663</c:v>
                </c:pt>
                <c:pt idx="3">
                  <c:v>119.55398305096858</c:v>
                </c:pt>
                <c:pt idx="4">
                  <c:v>113.52873300409716</c:v>
                </c:pt>
                <c:pt idx="5">
                  <c:v>102.11901908545633</c:v>
                </c:pt>
                <c:pt idx="6">
                  <c:v>85.58518798473655</c:v>
                </c:pt>
                <c:pt idx="7">
                  <c:v>64.502879519168388</c:v>
                </c:pt>
                <c:pt idx="8">
                  <c:v>39.742437569013653</c:v>
                </c:pt>
                <c:pt idx="9">
                  <c:v>12.431608224110857</c:v>
                </c:pt>
                <c:pt idx="10">
                  <c:v>16.096690190435687</c:v>
                </c:pt>
                <c:pt idx="11">
                  <c:v>44.368952549463266</c:v>
                </c:pt>
                <c:pt idx="12">
                  <c:v>70.844797283356058</c:v>
                </c:pt>
                <c:pt idx="13">
                  <c:v>93.996076115505957</c:v>
                </c:pt>
                <c:pt idx="14">
                  <c:v>112.38735012907091</c:v>
                </c:pt>
                <c:pt idx="15">
                  <c:v>124.75359435204997</c:v>
                </c:pt>
                <c:pt idx="16">
                  <c:v>130.07109628609246</c:v>
                </c:pt>
                <c:pt idx="17">
                  <c:v>127.61782002891036</c:v>
                </c:pt>
                <c:pt idx="18">
                  <c:v>117.02000188204102</c:v>
                </c:pt>
                <c:pt idx="19">
                  <c:v>98.282401422212985</c:v>
                </c:pt>
                <c:pt idx="20">
                  <c:v>71.800421772667121</c:v>
                </c:pt>
                <c:pt idx="21">
                  <c:v>38.353195649743213</c:v>
                </c:pt>
                <c:pt idx="22">
                  <c:v>0.92233344312150523</c:v>
                </c:pt>
                <c:pt idx="23">
                  <c:v>44.575368305449885</c:v>
                </c:pt>
                <c:pt idx="24">
                  <c:v>90.901391035853365</c:v>
                </c:pt>
                <c:pt idx="25">
                  <c:v>138.01579893669495</c:v>
                </c:pt>
                <c:pt idx="26">
                  <c:v>183.93768460908342</c:v>
                </c:pt>
                <c:pt idx="27">
                  <c:v>226.67987440408237</c:v>
                </c:pt>
                <c:pt idx="28">
                  <c:v>264.34099697046526</c:v>
                </c:pt>
                <c:pt idx="29">
                  <c:v>295.19521312012824</c:v>
                </c:pt>
                <c:pt idx="30">
                  <c:v>317.77530714291629</c:v>
                </c:pt>
                <c:pt idx="31">
                  <c:v>330.94511551575863</c:v>
                </c:pt>
                <c:pt idx="32">
                  <c:v>333.95773921023118</c:v>
                </c:pt>
                <c:pt idx="33">
                  <c:v>326.49662871791077</c:v>
                </c:pt>
                <c:pt idx="34">
                  <c:v>308.69741639984125</c:v>
                </c:pt>
                <c:pt idx="35">
                  <c:v>281.14926188002136</c:v>
                </c:pt>
                <c:pt idx="36">
                  <c:v>244.87543089574734</c:v>
                </c:pt>
                <c:pt idx="37">
                  <c:v>201.29380114031349</c:v>
                </c:pt>
                <c:pt idx="38">
                  <c:v>152.15893408001548</c:v>
                </c:pt>
                <c:pt idx="39">
                  <c:v>99.488224625494709</c:v>
                </c:pt>
                <c:pt idx="40">
                  <c:v>45.475399379540853</c:v>
                </c:pt>
                <c:pt idx="41">
                  <c:v>7.6047572033637634</c:v>
                </c:pt>
                <c:pt idx="42">
                  <c:v>57.496140147371442</c:v>
                </c:pt>
                <c:pt idx="43">
                  <c:v>102.06098695089217</c:v>
                </c:pt>
                <c:pt idx="44">
                  <c:v>139.37491050296961</c:v>
                </c:pt>
                <c:pt idx="45">
                  <c:v>167.81294087615919</c:v>
                </c:pt>
                <c:pt idx="46">
                  <c:v>186.12261356415448</c:v>
                </c:pt>
                <c:pt idx="47">
                  <c:v>193.48072593319733</c:v>
                </c:pt>
                <c:pt idx="48">
                  <c:v>189.53112636656772</c:v>
                </c:pt>
                <c:pt idx="49">
                  <c:v>174.40176724104958</c:v>
                </c:pt>
                <c:pt idx="50">
                  <c:v>148.70020306891948</c:v>
                </c:pt>
                <c:pt idx="51">
                  <c:v>113.48770450319516</c:v>
                </c:pt>
                <c:pt idx="52">
                  <c:v>70.233141210383877</c:v>
                </c:pt>
                <c:pt idx="53">
                  <c:v>20.748715951986302</c:v>
                </c:pt>
                <c:pt idx="54">
                  <c:v>32.889534850486889</c:v>
                </c:pt>
                <c:pt idx="55">
                  <c:v>88.432861173019845</c:v>
                </c:pt>
                <c:pt idx="56">
                  <c:v>143.5583974256638</c:v>
                </c:pt>
                <c:pt idx="57">
                  <c:v>195.97075861223826</c:v>
                </c:pt>
                <c:pt idx="58">
                  <c:v>243.50202570054682</c:v>
                </c:pt>
                <c:pt idx="59">
                  <c:v>284.20559622566122</c:v>
                </c:pt>
                <c:pt idx="60">
                  <c:v>316.43967085669885</c:v>
                </c:pt>
                <c:pt idx="61">
                  <c:v>338.93663706545783</c:v>
                </c:pt>
                <c:pt idx="62">
                  <c:v>350.85527388359043</c:v>
                </c:pt>
                <c:pt idx="63">
                  <c:v>351.81350567749973</c:v>
                </c:pt>
                <c:pt idx="64">
                  <c:v>341.90033995591847</c:v>
                </c:pt>
                <c:pt idx="65">
                  <c:v>321.66659169298788</c:v>
                </c:pt>
                <c:pt idx="66">
                  <c:v>292.09497894961078</c:v>
                </c:pt>
                <c:pt idx="67">
                  <c:v>254.55112552301702</c:v>
                </c:pt>
                <c:pt idx="68">
                  <c:v>210.71788131319224</c:v>
                </c:pt>
                <c:pt idx="69">
                  <c:v>162.51612908999348</c:v>
                </c:pt>
                <c:pt idx="70">
                  <c:v>112.01585200049632</c:v>
                </c:pt>
                <c:pt idx="71">
                  <c:v>61.341661369320427</c:v>
                </c:pt>
                <c:pt idx="72">
                  <c:v>12.577209614976086</c:v>
                </c:pt>
                <c:pt idx="73">
                  <c:v>32.327071543457549</c:v>
                </c:pt>
                <c:pt idx="74">
                  <c:v>71.63866196426865</c:v>
                </c:pt>
                <c:pt idx="75">
                  <c:v>103.91622186222142</c:v>
                </c:pt>
                <c:pt idx="76">
                  <c:v>128.06816212157659</c:v>
                </c:pt>
                <c:pt idx="77">
                  <c:v>143.39396687224726</c:v>
                </c:pt>
                <c:pt idx="78">
                  <c:v>149.60656310769303</c:v>
                </c:pt>
                <c:pt idx="79">
                  <c:v>146.83495225423678</c:v>
                </c:pt>
                <c:pt idx="80">
                  <c:v>135.6072703560842</c:v>
                </c:pt>
                <c:pt idx="81">
                  <c:v>116.81538100401565</c:v>
                </c:pt>
                <c:pt idx="82">
                  <c:v>91.662983141857637</c:v>
                </c:pt>
                <c:pt idx="83">
                  <c:v>61.599992186720641</c:v>
                </c:pt>
                <c:pt idx="84">
                  <c:v>28.246590206278295</c:v>
                </c:pt>
                <c:pt idx="85">
                  <c:v>6.6891913219122765</c:v>
                </c:pt>
                <c:pt idx="86">
                  <c:v>41.496216676870027</c:v>
                </c:pt>
                <c:pt idx="87">
                  <c:v>74.543108298837637</c:v>
                </c:pt>
                <c:pt idx="88">
                  <c:v>104.35515230245079</c:v>
                </c:pt>
                <c:pt idx="89">
                  <c:v>129.68151012154723</c:v>
                </c:pt>
                <c:pt idx="90">
                  <c:v>149.54952008203765</c:v>
                </c:pt>
                <c:pt idx="91">
                  <c:v>163.30355110290142</c:v>
                </c:pt>
                <c:pt idx="92">
                  <c:v>170.62667299302313</c:v>
                </c:pt>
                <c:pt idx="93">
                  <c:v>171.54429402236713</c:v>
                </c:pt>
                <c:pt idx="94">
                  <c:v>166.40984245277463</c:v>
                </c:pt>
                <c:pt idx="95">
                  <c:v>155.87348828620165</c:v>
                </c:pt>
                <c:pt idx="96">
                  <c:v>140.83576856967403</c:v>
                </c:pt>
                <c:pt idx="97">
                  <c:v>122.38875056475914</c:v>
                </c:pt>
                <c:pt idx="98">
                  <c:v>101.74800291553969</c:v>
                </c:pt>
                <c:pt idx="99">
                  <c:v>80.179113144437622</c:v>
                </c:pt>
                <c:pt idx="100">
                  <c:v>58.922766065755908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B55F-40E6-B16F-4A4C96E5B945}"/>
            </c:ext>
          </c:extLst>
        </c:ser>
        <c:ser>
          <c:idx val="34"/>
          <c:order val="34"/>
          <c:tx>
            <c:strRef>
              <c:f>'GRG vs Evo 4'!$AR$9</c:f>
              <c:strCache>
                <c:ptCount val="1"/>
                <c:pt idx="0">
                  <c:v>6,8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4'!$AR$10:$AR$110</c:f>
              <c:numCache>
                <c:formatCode>0.00</c:formatCode>
                <c:ptCount val="101"/>
                <c:pt idx="0">
                  <c:v>126.28246043823518</c:v>
                </c:pt>
                <c:pt idx="1">
                  <c:v>136.27319263489733</c:v>
                </c:pt>
                <c:pt idx="2">
                  <c:v>141.80046938317764</c:v>
                </c:pt>
                <c:pt idx="3">
                  <c:v>142.23659854000528</c:v>
                </c:pt>
                <c:pt idx="4">
                  <c:v>137.23010377038054</c:v>
                </c:pt>
                <c:pt idx="5">
                  <c:v>126.73660629646677</c:v>
                </c:pt>
                <c:pt idx="6">
                  <c:v>111.03291413196513</c:v>
                </c:pt>
                <c:pt idx="7">
                  <c:v>90.713395485706798</c:v>
                </c:pt>
                <c:pt idx="8">
                  <c:v>66.668643055271602</c:v>
                </c:pt>
                <c:pt idx="9">
                  <c:v>40.047364917085979</c:v>
                </c:pt>
                <c:pt idx="10">
                  <c:v>12.20331886385622</c:v>
                </c:pt>
                <c:pt idx="11">
                  <c:v>15.37010383444956</c:v>
                </c:pt>
                <c:pt idx="12">
                  <c:v>41.114381584045702</c:v>
                </c:pt>
                <c:pt idx="13">
                  <c:v>63.485695390309353</c:v>
                </c:pt>
                <c:pt idx="14">
                  <c:v>81.036029666614226</c:v>
                </c:pt>
                <c:pt idx="15">
                  <c:v>92.491378211541871</c:v>
                </c:pt>
                <c:pt idx="16">
                  <c:v>96.823000790966077</c:v>
                </c:pt>
                <c:pt idx="17">
                  <c:v>93.307987700424377</c:v>
                </c:pt>
                <c:pt idx="18">
                  <c:v>81.575890208616158</c:v>
                </c:pt>
                <c:pt idx="19">
                  <c:v>61.638839471488907</c:v>
                </c:pt>
                <c:pt idx="20">
                  <c:v>33.903372921957803</c:v>
                </c:pt>
                <c:pt idx="21">
                  <c:v>0.83692357329769307</c:v>
                </c:pt>
                <c:pt idx="22">
                  <c:v>41.42791072132988</c:v>
                </c:pt>
                <c:pt idx="23">
                  <c:v>86.399538434843748</c:v>
                </c:pt>
                <c:pt idx="24">
                  <c:v>134.02674638016691</c:v>
                </c:pt>
                <c:pt idx="25">
                  <c:v>182.40391884386221</c:v>
                </c:pt>
                <c:pt idx="26">
                  <c:v>229.52950255035162</c:v>
                </c:pt>
                <c:pt idx="27">
                  <c:v>273.39686819907701</c:v>
                </c:pt>
                <c:pt idx="28">
                  <c:v>312.08715464768926</c:v>
                </c:pt>
                <c:pt idx="29">
                  <c:v>343.85969604024103</c:v>
                </c:pt>
                <c:pt idx="30">
                  <c:v>367.2357042144717</c:v>
                </c:pt>
                <c:pt idx="31">
                  <c:v>381.07115876808911</c:v>
                </c:pt>
                <c:pt idx="32">
                  <c:v>384.61533259531268</c:v>
                </c:pt>
                <c:pt idx="33">
                  <c:v>377.55202952559176</c:v>
                </c:pt>
                <c:pt idx="34">
                  <c:v>360.02140258660597</c:v>
                </c:pt>
                <c:pt idx="35">
                  <c:v>332.62111917303935</c:v>
                </c:pt>
                <c:pt idx="36">
                  <c:v>296.38660071895475</c:v>
                </c:pt>
                <c:pt idx="37">
                  <c:v>252.7510439312226</c:v>
                </c:pt>
                <c:pt idx="38">
                  <c:v>203.48688188579584</c:v>
                </c:pt>
                <c:pt idx="39">
                  <c:v>150.63122121437374</c:v>
                </c:pt>
                <c:pt idx="40">
                  <c:v>96.398554508090101</c:v>
                </c:pt>
                <c:pt idx="41">
                  <c:v>43.084658602633269</c:v>
                </c:pt>
                <c:pt idx="42">
                  <c:v>7.0339796520748274</c:v>
                </c:pt>
                <c:pt idx="43">
                  <c:v>51.800638948502048</c:v>
                </c:pt>
                <c:pt idx="44">
                  <c:v>89.274152265647189</c:v>
                </c:pt>
                <c:pt idx="45">
                  <c:v>117.81561762397935</c:v>
                </c:pt>
                <c:pt idx="46">
                  <c:v>136.16204175001593</c:v>
                </c:pt>
                <c:pt idx="47">
                  <c:v>143.48351627645462</c:v>
                </c:pt>
                <c:pt idx="48">
                  <c:v>139.42127422309846</c:v>
                </c:pt>
                <c:pt idx="49">
                  <c:v>124.10484723961031</c:v>
                </c:pt>
                <c:pt idx="50">
                  <c:v>98.147500786875455</c:v>
                </c:pt>
                <c:pt idx="51">
                  <c:v>62.620120464751153</c:v>
                </c:pt>
                <c:pt idx="52">
                  <c:v>19.004711567225982</c:v>
                </c:pt>
                <c:pt idx="53">
                  <c:v>30.870390512091749</c:v>
                </c:pt>
                <c:pt idx="54">
                  <c:v>84.910662872090342</c:v>
                </c:pt>
                <c:pt idx="55">
                  <c:v>140.84725215926366</c:v>
                </c:pt>
                <c:pt idx="56">
                  <c:v>196.33637406059046</c:v>
                </c:pt>
                <c:pt idx="57">
                  <c:v>249.06174342671162</c:v>
                </c:pt>
                <c:pt idx="58">
                  <c:v>296.83539286529896</c:v>
                </c:pt>
                <c:pt idx="59">
                  <c:v>337.69232260919136</c:v>
                </c:pt>
                <c:pt idx="60">
                  <c:v>369.97472052555662</c:v>
                </c:pt>
                <c:pt idx="61">
                  <c:v>392.40198416440847</c:v>
                </c:pt>
                <c:pt idx="62">
                  <c:v>404.12344338296981</c:v>
                </c:pt>
                <c:pt idx="63">
                  <c:v>404.75149082933513</c:v>
                </c:pt>
                <c:pt idx="64">
                  <c:v>394.37374028220188</c:v>
                </c:pt>
                <c:pt idx="65">
                  <c:v>373.54380653756812</c:v>
                </c:pt>
                <c:pt idx="66">
                  <c:v>343.25128941002271</c:v>
                </c:pt>
                <c:pt idx="67">
                  <c:v>304.87250202850868</c:v>
                </c:pt>
                <c:pt idx="68">
                  <c:v>260.10436505282843</c:v>
                </c:pt>
                <c:pt idx="69">
                  <c:v>210.88465248396815</c:v>
                </c:pt>
                <c:pt idx="70">
                  <c:v>159.30238577136348</c:v>
                </c:pt>
                <c:pt idx="71">
                  <c:v>107.50260261618858</c:v>
                </c:pt>
                <c:pt idx="72">
                  <c:v>57.589955552528693</c:v>
                </c:pt>
                <c:pt idx="73">
                  <c:v>11.535612945720167</c:v>
                </c:pt>
                <c:pt idx="74">
                  <c:v>28.908258590233888</c:v>
                </c:pt>
                <c:pt idx="75">
                  <c:v>62.282546214624389</c:v>
                </c:pt>
                <c:pt idx="76">
                  <c:v>87.480469728692455</c:v>
                </c:pt>
                <c:pt idx="77">
                  <c:v>103.78950977232702</c:v>
                </c:pt>
                <c:pt idx="78">
                  <c:v>110.91425598322692</c:v>
                </c:pt>
                <c:pt idx="79">
                  <c:v>108.97937095028195</c:v>
                </c:pt>
                <c:pt idx="80">
                  <c:v>98.512823374348713</c:v>
                </c:pt>
                <c:pt idx="81">
                  <c:v>80.410487668393813</c:v>
                </c:pt>
                <c:pt idx="82">
                  <c:v>55.88409186514172</c:v>
                </c:pt>
                <c:pt idx="83">
                  <c:v>26.395278642875329</c:v>
                </c:pt>
                <c:pt idx="84">
                  <c:v>6.4208120261802497</c:v>
                </c:pt>
                <c:pt idx="85">
                  <c:v>40.838556440989329</c:v>
                </c:pt>
                <c:pt idx="86">
                  <c:v>75.127293684599934</c:v>
                </c:pt>
                <c:pt idx="87">
                  <c:v>107.63496643673943</c:v>
                </c:pt>
                <c:pt idx="88">
                  <c:v>136.8658509237768</c:v>
                </c:pt>
                <c:pt idx="89">
                  <c:v>161.54860616147644</c:v>
                </c:pt>
                <c:pt idx="90">
                  <c:v>180.69139289457837</c:v>
                </c:pt>
                <c:pt idx="91">
                  <c:v>193.62149184743694</c:v>
                </c:pt>
                <c:pt idx="92">
                  <c:v>200.00765527325225</c:v>
                </c:pt>
                <c:pt idx="93">
                  <c:v>199.86431532100798</c:v>
                </c:pt>
                <c:pt idx="94">
                  <c:v>193.53770314957498</c:v>
                </c:pt>
                <c:pt idx="95">
                  <c:v>181.67485760173295</c:v>
                </c:pt>
                <c:pt idx="96">
                  <c:v>165.17737533856061</c:v>
                </c:pt>
                <c:pt idx="97">
                  <c:v>145.14253176543912</c:v>
                </c:pt>
                <c:pt idx="98">
                  <c:v>122.79504456776716</c:v>
                </c:pt>
                <c:pt idx="99">
                  <c:v>99.413226463379317</c:v>
                </c:pt>
                <c:pt idx="100">
                  <c:v>76.253556302703032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B55F-40E6-B16F-4A4C96E5B945}"/>
            </c:ext>
          </c:extLst>
        </c:ser>
        <c:ser>
          <c:idx val="35"/>
          <c:order val="35"/>
          <c:tx>
            <c:strRef>
              <c:f>'GRG vs Evo 4'!$AS$9</c:f>
              <c:strCache>
                <c:ptCount val="1"/>
                <c:pt idx="0">
                  <c:v>7,0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4'!$AS$10:$AS$110</c:f>
              <c:numCache>
                <c:formatCode>0.00</c:formatCode>
                <c:ptCount val="101"/>
                <c:pt idx="0">
                  <c:v>144.15783408853466</c:v>
                </c:pt>
                <c:pt idx="1">
                  <c:v>155.38908751907812</c:v>
                </c:pt>
                <c:pt idx="2">
                  <c:v>162.03392682066152</c:v>
                </c:pt>
                <c:pt idx="3">
                  <c:v>163.47049371894738</c:v>
                </c:pt>
                <c:pt idx="4">
                  <c:v>159.35677622552413</c:v>
                </c:pt>
                <c:pt idx="5">
                  <c:v>149.6611130733661</c:v>
                </c:pt>
                <c:pt idx="6">
                  <c:v>134.67577594418452</c:v>
                </c:pt>
                <c:pt idx="7">
                  <c:v>115.0127263843747</c:v>
                </c:pt>
                <c:pt idx="8">
                  <c:v>91.581578707784928</c:v>
                </c:pt>
                <c:pt idx="9">
                  <c:v>65.550732554000049</c:v>
                </c:pt>
                <c:pt idx="10">
                  <c:v>38.29352218529182</c:v>
                </c:pt>
                <c:pt idx="11">
                  <c:v>11.322019795536436</c:v>
                </c:pt>
                <c:pt idx="12">
                  <c:v>13.78821239271482</c:v>
                </c:pt>
                <c:pt idx="13">
                  <c:v>35.478634407310089</c:v>
                </c:pt>
                <c:pt idx="14">
                  <c:v>52.289416214249982</c:v>
                </c:pt>
                <c:pt idx="15">
                  <c:v>62.938114699633054</c:v>
                </c:pt>
                <c:pt idx="16">
                  <c:v>66.391266604816522</c:v>
                </c:pt>
                <c:pt idx="17">
                  <c:v>61.925141380871125</c:v>
                </c:pt>
                <c:pt idx="18">
                  <c:v>49.172404356557607</c:v>
                </c:pt>
                <c:pt idx="19">
                  <c:v>28.15211150466531</c:v>
                </c:pt>
                <c:pt idx="20">
                  <c:v>0.71874023886308092</c:v>
                </c:pt>
                <c:pt idx="21">
                  <c:v>36.632987805513856</c:v>
                </c:pt>
                <c:pt idx="22">
                  <c:v>78.420338281890125</c:v>
                </c:pt>
                <c:pt idx="23">
                  <c:v>124.59265553550435</c:v>
                </c:pt>
                <c:pt idx="24">
                  <c:v>173.40558179629619</c:v>
                </c:pt>
                <c:pt idx="25">
                  <c:v>222.9337618511376</c:v>
                </c:pt>
                <c:pt idx="26">
                  <c:v>271.1562478130175</c:v>
                </c:pt>
                <c:pt idx="27">
                  <c:v>316.04813386015718</c:v>
                </c:pt>
                <c:pt idx="28">
                  <c:v>355.67412904642578</c:v>
                </c:pt>
                <c:pt idx="29">
                  <c:v>388.27963943396242</c:v>
                </c:pt>
                <c:pt idx="30">
                  <c:v>412.37500576913453</c:v>
                </c:pt>
                <c:pt idx="31">
                  <c:v>426.80882694492675</c:v>
                </c:pt>
                <c:pt idx="32">
                  <c:v>430.8267797828903</c:v>
                </c:pt>
                <c:pt idx="33">
                  <c:v>424.11300003593084</c:v>
                </c:pt>
                <c:pt idx="34">
                  <c:v>406.8118874185671</c:v>
                </c:pt>
                <c:pt idx="35">
                  <c:v>379.52910147370324</c:v>
                </c:pt>
                <c:pt idx="36">
                  <c:v>343.31148262327315</c:v>
                </c:pt>
                <c:pt idx="37">
                  <c:v>299.60661816265872</c:v>
                </c:pt>
                <c:pt idx="38">
                  <c:v>250.2037296496118</c:v>
                </c:pt>
                <c:pt idx="39">
                  <c:v>197.15844078712863</c:v>
                </c:pt>
                <c:pt idx="40">
                  <c:v>142.70475160993897</c:v>
                </c:pt>
                <c:pt idx="41">
                  <c:v>89.15815906940945</c:v>
                </c:pt>
                <c:pt idx="42">
                  <c:v>38.814296624440935</c:v>
                </c:pt>
                <c:pt idx="43">
                  <c:v>6.1523046300343189</c:v>
                </c:pt>
                <c:pt idx="44">
                  <c:v>43.784714727215359</c:v>
                </c:pt>
                <c:pt idx="45">
                  <c:v>72.430944002278039</c:v>
                </c:pt>
                <c:pt idx="46">
                  <c:v>90.818108521665224</c:v>
                </c:pt>
                <c:pt idx="47">
                  <c:v>98.110000592623976</c:v>
                </c:pt>
                <c:pt idx="48">
                  <c:v>93.945396378357884</c:v>
                </c:pt>
                <c:pt idx="49">
                  <c:v>78.455311087900839</c:v>
                </c:pt>
                <c:pt idx="50">
                  <c:v>52.258375012649388</c:v>
                </c:pt>
                <c:pt idx="51">
                  <c:v>16.434505975249344</c:v>
                </c:pt>
                <c:pt idx="52">
                  <c:v>27.521951201464496</c:v>
                </c:pt>
                <c:pt idx="53">
                  <c:v>77.767506227055534</c:v>
                </c:pt>
                <c:pt idx="54">
                  <c:v>132.19027011351415</c:v>
                </c:pt>
                <c:pt idx="55">
                  <c:v>188.50250456144937</c:v>
                </c:pt>
                <c:pt idx="56">
                  <c:v>244.34077433616571</c:v>
                </c:pt>
                <c:pt idx="57">
                  <c:v>297.36916081107574</c:v>
                </c:pt>
                <c:pt idx="58">
                  <c:v>345.38086328584865</c:v>
                </c:pt>
                <c:pt idx="59">
                  <c:v>386.39359967910474</c:v>
                </c:pt>
                <c:pt idx="60">
                  <c:v>418.73451552890748</c:v>
                </c:pt>
                <c:pt idx="61">
                  <c:v>441.11080573147308</c:v>
                </c:pt>
                <c:pt idx="62">
                  <c:v>452.66292364683341</c:v>
                </c:pt>
                <c:pt idx="63">
                  <c:v>452.99806546042925</c:v>
                </c:pt>
                <c:pt idx="64">
                  <c:v>442.20253568941001</c:v>
                </c:pt>
                <c:pt idx="65">
                  <c:v>420.83257926545707</c:v>
                </c:pt>
                <c:pt idx="66">
                  <c:v>389.88426068086454</c:v>
                </c:pt>
                <c:pt idx="67">
                  <c:v>350.74393455800322</c:v>
                </c:pt>
                <c:pt idx="68">
                  <c:v>305.12173954316967</c:v>
                </c:pt>
                <c:pt idx="69">
                  <c:v>254.97131715750183</c:v>
                </c:pt>
                <c:pt idx="70">
                  <c:v>202.39957331628878</c:v>
                </c:pt>
                <c:pt idx="71">
                  <c:v>149.57073413504375</c:v>
                </c:pt>
                <c:pt idx="72">
                  <c:v>98.609179529149642</c:v>
                </c:pt>
                <c:pt idx="73">
                  <c:v>51.505557743760157</c:v>
                </c:pt>
                <c:pt idx="74">
                  <c:v>10.030491169879328</c:v>
                </c:pt>
                <c:pt idx="75">
                  <c:v>24.340211451187642</c:v>
                </c:pt>
                <c:pt idx="76">
                  <c:v>50.485499509360444</c:v>
                </c:pt>
                <c:pt idx="77">
                  <c:v>67.681577638747711</c:v>
                </c:pt>
                <c:pt idx="78">
                  <c:v>75.625203415576053</c:v>
                </c:pt>
                <c:pt idx="79">
                  <c:v>74.436963551146619</c:v>
                </c:pt>
                <c:pt idx="80">
                  <c:v>64.644669544988048</c:v>
                </c:pt>
                <c:pt idx="81">
                  <c:v>47.147963552120785</c:v>
                </c:pt>
                <c:pt idx="82">
                  <c:v>23.166116082718808</c:v>
                </c:pt>
                <c:pt idx="83">
                  <c:v>5.8282136668639275</c:v>
                </c:pt>
                <c:pt idx="84">
                  <c:v>38.185834359520605</c:v>
                </c:pt>
                <c:pt idx="85">
                  <c:v>72.164596266099309</c:v>
                </c:pt>
                <c:pt idx="86">
                  <c:v>106.01549661888751</c:v>
                </c:pt>
                <c:pt idx="87">
                  <c:v>138.06705165591634</c:v>
                </c:pt>
                <c:pt idx="88">
                  <c:v>166.80380104184971</c:v>
                </c:pt>
                <c:pt idx="89">
                  <c:v>190.93514394517098</c:v>
                </c:pt>
                <c:pt idx="90">
                  <c:v>209.45122580709622</c:v>
                </c:pt>
                <c:pt idx="91">
                  <c:v>221.66327480551388</c:v>
                </c:pt>
                <c:pt idx="92">
                  <c:v>227.22659336858703</c:v>
                </c:pt>
                <c:pt idx="93">
                  <c:v>226.14530274377213</c:v>
                </c:pt>
                <c:pt idx="94">
                  <c:v>218.75887317502853</c:v>
                </c:pt>
                <c:pt idx="95">
                  <c:v>205.71140211318229</c:v>
                </c:pt>
                <c:pt idx="96">
                  <c:v>187.90548161433153</c:v>
                </c:pt>
                <c:pt idx="97">
                  <c:v>166.4432795825916</c:v>
                </c:pt>
                <c:pt idx="98">
                  <c:v>142.5581082573247</c:v>
                </c:pt>
                <c:pt idx="99">
                  <c:v>117.54023432781364</c:v>
                </c:pt>
                <c:pt idx="100">
                  <c:v>92.660973466299751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B55F-40E6-B16F-4A4C96E5B945}"/>
            </c:ext>
          </c:extLst>
        </c:ser>
        <c:ser>
          <c:idx val="36"/>
          <c:order val="36"/>
          <c:tx>
            <c:strRef>
              <c:f>'GRG vs Evo 4'!$AT$9</c:f>
              <c:strCache>
                <c:ptCount val="1"/>
                <c:pt idx="0">
                  <c:v>7,2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4'!$AT$10:$AT$110</c:f>
              <c:numCache>
                <c:formatCode>0.00</c:formatCode>
                <c:ptCount val="101"/>
                <c:pt idx="0">
                  <c:v>160.21041359900636</c:v>
                </c:pt>
                <c:pt idx="1">
                  <c:v>172.47793710997399</c:v>
                </c:pt>
                <c:pt idx="2">
                  <c:v>180.04653007446402</c:v>
                </c:pt>
                <c:pt idx="3">
                  <c:v>182.29979170824441</c:v>
                </c:pt>
                <c:pt idx="4">
                  <c:v>178.90456376648606</c:v>
                </c:pt>
                <c:pt idx="5">
                  <c:v>169.84108200840572</c:v>
                </c:pt>
                <c:pt idx="6">
                  <c:v>155.41608412772413</c:v>
                </c:pt>
                <c:pt idx="7">
                  <c:v>136.25798995436435</c:v>
                </c:pt>
                <c:pt idx="8">
                  <c:v>113.29420821739348</c:v>
                </c:pt>
                <c:pt idx="9">
                  <c:v>87.711559696125249</c:v>
                </c:pt>
                <c:pt idx="10">
                  <c:v>60.901692124360366</c:v>
                </c:pt>
                <c:pt idx="11">
                  <c:v>34.39415339898585</c:v>
                </c:pt>
                <c:pt idx="12">
                  <c:v>9.7804469759143533</c:v>
                </c:pt>
                <c:pt idx="13">
                  <c:v>11.367115935658999</c:v>
                </c:pt>
                <c:pt idx="14">
                  <c:v>27.577653076772897</c:v>
                </c:pt>
                <c:pt idx="15">
                  <c:v>37.560828737977239</c:v>
                </c:pt>
                <c:pt idx="16">
                  <c:v>40.278761347371905</c:v>
                </c:pt>
                <c:pt idx="17">
                  <c:v>35.006952469268271</c:v>
                </c:pt>
                <c:pt idx="18">
                  <c:v>21.380980585387732</c:v>
                </c:pt>
                <c:pt idx="19">
                  <c:v>0.57362027701537366</c:v>
                </c:pt>
                <c:pt idx="20">
                  <c:v>30.430068485617806</c:v>
                </c:pt>
                <c:pt idx="21">
                  <c:v>67.368499718577056</c:v>
                </c:pt>
                <c:pt idx="22">
                  <c:v>110.20350961110826</c:v>
                </c:pt>
                <c:pt idx="23">
                  <c:v>157.43004282715671</c:v>
                </c:pt>
                <c:pt idx="24">
                  <c:v>207.28568915617015</c:v>
                </c:pt>
                <c:pt idx="25">
                  <c:v>257.82662740143866</c:v>
                </c:pt>
                <c:pt idx="26">
                  <c:v>307.01376632977173</c:v>
                </c:pt>
                <c:pt idx="27">
                  <c:v>352.80510272857163</c:v>
                </c:pt>
                <c:pt idx="28">
                  <c:v>393.2499758352663</c:v>
                </c:pt>
                <c:pt idx="29">
                  <c:v>426.58076221601152</c:v>
                </c:pt>
                <c:pt idx="30">
                  <c:v>451.29763288653623</c:v>
                </c:pt>
                <c:pt idx="31">
                  <c:v>466.24228220960015</c:v>
                </c:pt>
                <c:pt idx="32">
                  <c:v>470.65702293877484</c:v>
                </c:pt>
                <c:pt idx="33">
                  <c:v>464.22630133600512</c:v>
                </c:pt>
                <c:pt idx="34">
                  <c:v>447.09848982285342</c:v>
                </c:pt>
                <c:pt idx="35">
                  <c:v>419.88672446797761</c:v>
                </c:pt>
                <c:pt idx="36">
                  <c:v>383.64852797228832</c:v>
                </c:pt>
                <c:pt idx="37">
                  <c:v>339.84494979461334</c:v>
                </c:pt>
                <c:pt idx="38">
                  <c:v>290.28091684664537</c:v>
                </c:pt>
                <c:pt idx="39">
                  <c:v>237.02937525291657</c:v>
                </c:pt>
                <c:pt idx="40">
                  <c:v>182.34257394700458</c:v>
                </c:pt>
                <c:pt idx="41">
                  <c:v>128.55445773042672</c:v>
                </c:pt>
                <c:pt idx="42">
                  <c:v>77.978571405967273</c:v>
                </c:pt>
                <c:pt idx="43">
                  <c:v>32.806106837416742</c:v>
                </c:pt>
                <c:pt idx="44">
                  <c:v>4.9912600268693321</c:v>
                </c:pt>
                <c:pt idx="45">
                  <c:v>33.749296203566708</c:v>
                </c:pt>
                <c:pt idx="46">
                  <c:v>52.185865206145223</c:v>
                </c:pt>
                <c:pt idx="47">
                  <c:v>59.458866424495007</c:v>
                </c:pt>
                <c:pt idx="48">
                  <c:v>55.20477767209745</c:v>
                </c:pt>
                <c:pt idx="49">
                  <c:v>39.556002003849791</c:v>
                </c:pt>
                <c:pt idx="50">
                  <c:v>13.136188423562242</c:v>
                </c:pt>
                <c:pt idx="51">
                  <c:v>22.96629574738164</c:v>
                </c:pt>
                <c:pt idx="52">
                  <c:v>67.245562255936122</c:v>
                </c:pt>
                <c:pt idx="53">
                  <c:v>117.84394365011556</c:v>
                </c:pt>
                <c:pt idx="54">
                  <c:v>172.63330524771541</c:v>
                </c:pt>
                <c:pt idx="55">
                  <c:v>229.30824218706542</c:v>
                </c:pt>
                <c:pt idx="56">
                  <c:v>285.48693611319425</c:v>
                </c:pt>
                <c:pt idx="57">
                  <c:v>338.81510159823631</c:v>
                </c:pt>
                <c:pt idx="58">
                  <c:v>387.06831968598738</c:v>
                </c:pt>
                <c:pt idx="59">
                  <c:v>428.24814096886331</c:v>
                </c:pt>
                <c:pt idx="60">
                  <c:v>460.66763912866844</c:v>
                </c:pt>
                <c:pt idx="61">
                  <c:v>483.02259367580871</c:v>
                </c:pt>
                <c:pt idx="62">
                  <c:v>494.44515415036301</c:v>
                </c:pt>
                <c:pt idx="63">
                  <c:v>494.53765553077352</c:v>
                </c:pt>
                <c:pt idx="64">
                  <c:v>483.38517754112843</c:v>
                </c:pt>
                <c:pt idx="65">
                  <c:v>461.54642556261945</c:v>
                </c:pt>
                <c:pt idx="66">
                  <c:v>430.02351168926515</c:v>
                </c:pt>
                <c:pt idx="67">
                  <c:v>390.21218419857775</c:v>
                </c:pt>
                <c:pt idx="68">
                  <c:v>343.83494695002634</c:v>
                </c:pt>
                <c:pt idx="69">
                  <c:v>292.86028527392318</c:v>
                </c:pt>
                <c:pt idx="70">
                  <c:v>239.41183571490382</c:v>
                </c:pt>
                <c:pt idx="71">
                  <c:v>185.67177484060514</c:v>
                </c:pt>
                <c:pt idx="72">
                  <c:v>133.78293721343053</c:v>
                </c:pt>
                <c:pt idx="73">
                  <c:v>85.754194191911211</c:v>
                </c:pt>
                <c:pt idx="74">
                  <c:v>43.373433248761714</c:v>
                </c:pt>
                <c:pt idx="75">
                  <c:v>8.1320818710062053</c:v>
                </c:pt>
                <c:pt idx="76">
                  <c:v>18.83545959165172</c:v>
                </c:pt>
                <c:pt idx="77">
                  <c:v>36.794847251784276</c:v>
                </c:pt>
                <c:pt idx="78">
                  <c:v>45.435511918434415</c:v>
                </c:pt>
                <c:pt idx="79">
                  <c:v>44.874227385159017</c:v>
                </c:pt>
                <c:pt idx="80">
                  <c:v>35.638658092180002</c:v>
                </c:pt>
                <c:pt idx="81">
                  <c:v>18.631970856439043</c:v>
                </c:pt>
                <c:pt idx="82">
                  <c:v>4.9195079458886841</c:v>
                </c:pt>
                <c:pt idx="83">
                  <c:v>33.532813343479503</c:v>
                </c:pt>
                <c:pt idx="84">
                  <c:v>65.545609174014686</c:v>
                </c:pt>
                <c:pt idx="85">
                  <c:v>99.200285875588449</c:v>
                </c:pt>
                <c:pt idx="86">
                  <c:v>132.73068217493801</c:v>
                </c:pt>
                <c:pt idx="87">
                  <c:v>164.44714118721745</c:v>
                </c:pt>
                <c:pt idx="88">
                  <c:v>192.81573934194719</c:v>
                </c:pt>
                <c:pt idx="89">
                  <c:v>216.52785853112189</c:v>
                </c:pt>
                <c:pt idx="90">
                  <c:v>234.5567911700804</c:v>
                </c:pt>
                <c:pt idx="91">
                  <c:v>246.19874853840429</c:v>
                </c:pt>
                <c:pt idx="92">
                  <c:v>251.09645096986725</c:v>
                </c:pt>
                <c:pt idx="93">
                  <c:v>249.24437402985177</c:v>
                </c:pt>
                <c:pt idx="94">
                  <c:v>240.97566323546459</c:v>
                </c:pt>
                <c:pt idx="95">
                  <c:v>226.9316644128009</c:v>
                </c:pt>
                <c:pt idx="96">
                  <c:v>208.01590079394475</c:v>
                </c:pt>
                <c:pt idx="97">
                  <c:v>185.33511713666607</c:v>
                </c:pt>
                <c:pt idx="98">
                  <c:v>160.13066574693804</c:v>
                </c:pt>
                <c:pt idx="99">
                  <c:v>133.70399606152731</c:v>
                </c:pt>
                <c:pt idx="100">
                  <c:v>107.34030336017851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B55F-40E6-B16F-4A4C96E5B945}"/>
            </c:ext>
          </c:extLst>
        </c:ser>
        <c:ser>
          <c:idx val="37"/>
          <c:order val="37"/>
          <c:tx>
            <c:strRef>
              <c:f>'GRG vs Evo 4'!$AU$9</c:f>
              <c:strCache>
                <c:ptCount val="1"/>
                <c:pt idx="0">
                  <c:v>7,4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4'!$AU$10:$AU$110</c:f>
              <c:numCache>
                <c:formatCode>0.00</c:formatCode>
                <c:ptCount val="101"/>
                <c:pt idx="0">
                  <c:v>173.6938166048476</c:v>
                </c:pt>
                <c:pt idx="1">
                  <c:v>186.75020256109514</c:v>
                </c:pt>
                <c:pt idx="2">
                  <c:v>195.00645566452309</c:v>
                </c:pt>
                <c:pt idx="3">
                  <c:v>197.85125624237699</c:v>
                </c:pt>
                <c:pt idx="4">
                  <c:v>194.95968919040442</c:v>
                </c:pt>
                <c:pt idx="5">
                  <c:v>186.32306680949617</c:v>
                </c:pt>
                <c:pt idx="6">
                  <c:v>172.26159514938183</c:v>
                </c:pt>
                <c:pt idx="7">
                  <c:v>153.41901726947575</c:v>
                </c:pt>
                <c:pt idx="8">
                  <c:v>130.73930911301443</c:v>
                </c:pt>
                <c:pt idx="9">
                  <c:v>105.42644217561076</c:v>
                </c:pt>
                <c:pt idx="10">
                  <c:v>78.889114664557923</c:v>
                </c:pt>
                <c:pt idx="11">
                  <c:v>52.673144958856533</c:v>
                </c:pt>
                <c:pt idx="12">
                  <c:v>28.384878352376322</c:v>
                </c:pt>
                <c:pt idx="13">
                  <c:v>7.6094475508699784</c:v>
                </c:pt>
                <c:pt idx="14">
                  <c:v>8.1719751841504493</c:v>
                </c:pt>
                <c:pt idx="15">
                  <c:v>17.6617058646206</c:v>
                </c:pt>
                <c:pt idx="16">
                  <c:v>19.817749316642114</c:v>
                </c:pt>
                <c:pt idx="17">
                  <c:v>13.914892175474591</c:v>
                </c:pt>
                <c:pt idx="18">
                  <c:v>0.40857483130069339</c:v>
                </c:pt>
                <c:pt idx="19">
                  <c:v>23.121086384341282</c:v>
                </c:pt>
                <c:pt idx="20">
                  <c:v>53.786750961590322</c:v>
                </c:pt>
                <c:pt idx="21">
                  <c:v>91.573878936381945</c:v>
                </c:pt>
                <c:pt idx="22">
                  <c:v>135.28299666160456</c:v>
                </c:pt>
                <c:pt idx="23">
                  <c:v>183.39329643926155</c:v>
                </c:pt>
                <c:pt idx="24">
                  <c:v>234.1255606142048</c:v>
                </c:pt>
                <c:pt idx="25">
                  <c:v>285.51877552225153</c:v>
                </c:pt>
                <c:pt idx="26">
                  <c:v>335.51695784928575</c:v>
                </c:pt>
                <c:pt idx="27">
                  <c:v>382.06218612229179</c:v>
                </c:pt>
                <c:pt idx="28">
                  <c:v>423.18948974959744</c:v>
                </c:pt>
                <c:pt idx="29">
                  <c:v>457.11911438730465</c:v>
                </c:pt>
                <c:pt idx="30">
                  <c:v>482.34176268123798</c:v>
                </c:pt>
                <c:pt idx="31">
                  <c:v>497.69270063843021</c:v>
                </c:pt>
                <c:pt idx="32">
                  <c:v>502.4111089491613</c:v>
                </c:pt>
                <c:pt idx="33">
                  <c:v>496.18172296999927</c:v>
                </c:pt>
                <c:pt idx="34">
                  <c:v>479.15661384975351</c:v>
                </c:pt>
                <c:pt idx="35">
                  <c:v>451.95587856037065</c:v>
                </c:pt>
                <c:pt idx="36">
                  <c:v>415.64698537284255</c:v>
                </c:pt>
                <c:pt idx="37">
                  <c:v>371.7035174843773</c:v>
                </c:pt>
                <c:pt idx="38">
                  <c:v>321.94502403275141</c:v>
                </c:pt>
                <c:pt idx="39">
                  <c:v>268.4605789142712</c:v>
                </c:pt>
                <c:pt idx="40">
                  <c:v>213.51942141661425</c:v>
                </c:pt>
                <c:pt idx="41">
                  <c:v>159.47267192592082</c:v>
                </c:pt>
                <c:pt idx="42">
                  <c:v>108.65055132376341</c:v>
                </c:pt>
                <c:pt idx="43">
                  <c:v>63.259763224248658</c:v>
                </c:pt>
                <c:pt idx="44">
                  <c:v>25.285712593041605</c:v>
                </c:pt>
                <c:pt idx="45">
                  <c:v>3.5959686348265207</c:v>
                </c:pt>
                <c:pt idx="46">
                  <c:v>22.094529526954144</c:v>
                </c:pt>
                <c:pt idx="47">
                  <c:v>29.362382963967992</c:v>
                </c:pt>
                <c:pt idx="48">
                  <c:v>25.033866916504717</c:v>
                </c:pt>
                <c:pt idx="49">
                  <c:v>9.2426765718170163</c:v>
                </c:pt>
                <c:pt idx="50">
                  <c:v>17.382866471968658</c:v>
                </c:pt>
                <c:pt idx="51">
                  <c:v>53.746528118781917</c:v>
                </c:pt>
                <c:pt idx="52">
                  <c:v>98.331672784001341</c:v>
                </c:pt>
                <c:pt idx="53">
                  <c:v>149.26743358937145</c:v>
                </c:pt>
                <c:pt idx="54">
                  <c:v>204.41055055119597</c:v>
                </c:pt>
                <c:pt idx="55">
                  <c:v>261.43917062913073</c:v>
                </c:pt>
                <c:pt idx="56">
                  <c:v>317.95436014932693</c:v>
                </c:pt>
                <c:pt idx="57">
                  <c:v>371.58473355859087</c:v>
                </c:pt>
                <c:pt idx="58">
                  <c:v>420.08946869697445</c:v>
                </c:pt>
                <c:pt idx="59">
                  <c:v>461.45506381870268</c:v>
                </c:pt>
                <c:pt idx="60">
                  <c:v>493.98149122216688</c:v>
                </c:pt>
                <c:pt idx="61">
                  <c:v>516.35390229994925</c:v>
                </c:pt>
                <c:pt idx="62">
                  <c:v>527.69671544941366</c:v>
                </c:pt>
                <c:pt idx="63">
                  <c:v>527.60773969765921</c:v>
                </c:pt>
                <c:pt idx="64">
                  <c:v>516.1709144441993</c:v>
                </c:pt>
                <c:pt idx="65">
                  <c:v>493.94723583356341</c:v>
                </c:pt>
                <c:pt idx="66">
                  <c:v>461.94444648551308</c:v>
                </c:pt>
                <c:pt idx="67">
                  <c:v>421.56704049441686</c:v>
                </c:pt>
                <c:pt idx="68">
                  <c:v>374.54903415959387</c:v>
                </c:pt>
                <c:pt idx="69">
                  <c:v>322.87273290955289</c:v>
                </c:pt>
                <c:pt idx="70">
                  <c:v>268.67735008176965</c:v>
                </c:pt>
                <c:pt idx="71">
                  <c:v>214.16177473378912</c:v>
                </c:pt>
                <c:pt idx="72">
                  <c:v>161.4860233407579</c:v>
                </c:pt>
                <c:pt idx="73">
                  <c:v>112.67593360814486</c:v>
                </c:pt>
                <c:pt idx="74">
                  <c:v>69.535467395084751</c:v>
                </c:pt>
                <c:pt idx="75">
                  <c:v>33.570593779443499</c:v>
                </c:pt>
                <c:pt idx="76">
                  <c:v>5.9281421788498001</c:v>
                </c:pt>
                <c:pt idx="77">
                  <c:v>12.647722481976029</c:v>
                </c:pt>
                <c:pt idx="78">
                  <c:v>21.839609539181776</c:v>
                </c:pt>
                <c:pt idx="79">
                  <c:v>21.760742828424529</c:v>
                </c:pt>
                <c:pt idx="80">
                  <c:v>12.938649872640589</c:v>
                </c:pt>
                <c:pt idx="81">
                  <c:v>3.7202209294395829</c:v>
                </c:pt>
                <c:pt idx="82">
                  <c:v>26.982973947087999</c:v>
                </c:pt>
                <c:pt idx="83">
                  <c:v>55.357049177112629</c:v>
                </c:pt>
                <c:pt idx="84">
                  <c:v>87.167872171652618</c:v>
                </c:pt>
                <c:pt idx="85">
                  <c:v>120.64343973141061</c:v>
                </c:pt>
                <c:pt idx="86">
                  <c:v>154.00161542278403</c:v>
                </c:pt>
                <c:pt idx="87">
                  <c:v>185.53582255686891</c:v>
                </c:pt>
                <c:pt idx="88">
                  <c:v>213.69494765460382</c:v>
                </c:pt>
                <c:pt idx="89">
                  <c:v>237.15359790228715</c:v>
                </c:pt>
                <c:pt idx="90">
                  <c:v>254.86937496702703</c:v>
                </c:pt>
                <c:pt idx="91">
                  <c:v>266.12450887825747</c:v>
                </c:pt>
                <c:pt idx="92">
                  <c:v>270.55000560601013</c:v>
                </c:pt>
                <c:pt idx="93">
                  <c:v>268.13136025304703</c:v>
                </c:pt>
                <c:pt idx="94">
                  <c:v>259.19582979768109</c:v>
                </c:pt>
                <c:pt idx="95">
                  <c:v>244.3821982084994</c:v>
                </c:pt>
                <c:pt idx="96">
                  <c:v>224.59485567453851</c:v>
                </c:pt>
                <c:pt idx="97">
                  <c:v>200.94480816214318</c:v>
                </c:pt>
                <c:pt idx="98">
                  <c:v>174.68089355654521</c:v>
                </c:pt>
                <c:pt idx="99">
                  <c:v>147.11497281803059</c:v>
                </c:pt>
                <c:pt idx="100">
                  <c:v>119.54516361953675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B55F-40E6-B16F-4A4C96E5B945}"/>
            </c:ext>
          </c:extLst>
        </c:ser>
        <c:ser>
          <c:idx val="38"/>
          <c:order val="38"/>
          <c:tx>
            <c:strRef>
              <c:f>'GRG vs Evo 4'!$AV$9</c:f>
              <c:strCache>
                <c:ptCount val="1"/>
                <c:pt idx="0">
                  <c:v>7,6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4'!$AV$10:$AV$110</c:f>
              <c:numCache>
                <c:formatCode>0.00</c:formatCode>
                <c:ptCount val="101"/>
                <c:pt idx="0">
                  <c:v>183.96113094150334</c:v>
                </c:pt>
                <c:pt idx="1">
                  <c:v>197.52580573709463</c:v>
                </c:pt>
                <c:pt idx="2">
                  <c:v>206.20112950431201</c:v>
                </c:pt>
                <c:pt idx="3">
                  <c:v>209.38048730325036</c:v>
                </c:pt>
                <c:pt idx="4">
                  <c:v>206.74659656722855</c:v>
                </c:pt>
                <c:pt idx="5">
                  <c:v>198.30102565424286</c:v>
                </c:pt>
                <c:pt idx="6">
                  <c:v>184.37645131403102</c:v>
                </c:pt>
                <c:pt idx="7">
                  <c:v>165.63080478146225</c:v>
                </c:pt>
                <c:pt idx="8">
                  <c:v>143.02340201289289</c:v>
                </c:pt>
                <c:pt idx="9">
                  <c:v>117.77409479680547</c:v>
                </c:pt>
                <c:pt idx="10">
                  <c:v>91.307368815949232</c:v>
                </c:pt>
                <c:pt idx="11">
                  <c:v>65.184107710540943</c:v>
                </c:pt>
                <c:pt idx="12">
                  <c:v>41.024399217003271</c:v>
                </c:pt>
                <c:pt idx="13">
                  <c:v>20.425247797160676</c:v>
                </c:pt>
                <c:pt idx="14">
                  <c:v>4.8773534926648034</c:v>
                </c:pt>
                <c:pt idx="15">
                  <c:v>4.3147957467401241</c:v>
                </c:pt>
                <c:pt idx="16">
                  <c:v>6.1053958564166262</c:v>
                </c:pt>
                <c:pt idx="17">
                  <c:v>0.23142849971992677</c:v>
                </c:pt>
                <c:pt idx="18">
                  <c:v>15.05487525532911</c:v>
                </c:pt>
                <c:pt idx="19">
                  <c:v>38.327794561357251</c:v>
                </c:pt>
                <c:pt idx="20">
                  <c:v>69.605859812660825</c:v>
                </c:pt>
                <c:pt idx="21">
                  <c:v>108.046432026256</c:v>
                </c:pt>
                <c:pt idx="22">
                  <c:v>152.43701044176572</c:v>
                </c:pt>
                <c:pt idx="23">
                  <c:v>201.24220184087682</c:v>
                </c:pt>
                <c:pt idx="24">
                  <c:v>252.66722611974129</c:v>
                </c:pt>
                <c:pt idx="25">
                  <c:v>304.73515066281266</c:v>
                </c:pt>
                <c:pt idx="26">
                  <c:v>355.37435134030301</c:v>
                </c:pt>
                <c:pt idx="27">
                  <c:v>402.51216754918022</c:v>
                </c:pt>
                <c:pt idx="28">
                  <c:v>444.17037885601263</c:v>
                </c:pt>
                <c:pt idx="29">
                  <c:v>478.5579985927784</c:v>
                </c:pt>
                <c:pt idx="30">
                  <c:v>504.15696239613078</c:v>
                </c:pt>
                <c:pt idx="31">
                  <c:v>519.79658409187471</c:v>
                </c:pt>
                <c:pt idx="32">
                  <c:v>524.71314431168651</c:v>
                </c:pt>
                <c:pt idx="33">
                  <c:v>518.59164609234074</c:v>
                </c:pt>
                <c:pt idx="34">
                  <c:v>501.58758533009808</c:v>
                </c:pt>
                <c:pt idx="35">
                  <c:v>474.32750427772743</c:v>
                </c:pt>
                <c:pt idx="36">
                  <c:v>437.88808006740726</c:v>
                </c:pt>
                <c:pt idx="37">
                  <c:v>393.75450120966133</c:v>
                </c:pt>
                <c:pt idx="38">
                  <c:v>343.75985594049075</c:v>
                </c:pt>
                <c:pt idx="39">
                  <c:v>290.00815127821579</c:v>
                </c:pt>
                <c:pt idx="40">
                  <c:v>234.78435831986573</c:v>
                </c:pt>
                <c:pt idx="41">
                  <c:v>180.45550077067608</c:v>
                </c:pt>
                <c:pt idx="42">
                  <c:v>129.36724032591195</c:v>
                </c:pt>
                <c:pt idx="43">
                  <c:v>83.740643331454379</c:v>
                </c:pt>
                <c:pt idx="44">
                  <c:v>45.573826806032692</c:v>
                </c:pt>
                <c:pt idx="45">
                  <c:v>16.552977269591999</c:v>
                </c:pt>
                <c:pt idx="46">
                  <c:v>2.0231780066962965</c:v>
                </c:pt>
                <c:pt idx="47">
                  <c:v>9.3019718022891134</c:v>
                </c:pt>
                <c:pt idx="48">
                  <c:v>4.9157607518557374</c:v>
                </c:pt>
                <c:pt idx="49">
                  <c:v>11.00056353850348</c:v>
                </c:pt>
                <c:pt idx="50">
                  <c:v>37.814352994443347</c:v>
                </c:pt>
                <c:pt idx="51">
                  <c:v>74.422089469257543</c:v>
                </c:pt>
                <c:pt idx="52">
                  <c:v>119.29718614538412</c:v>
                </c:pt>
                <c:pt idx="53">
                  <c:v>170.55655445357709</c:v>
                </c:pt>
                <c:pt idx="54">
                  <c:v>226.04292950135147</c:v>
                </c:pt>
                <c:pt idx="55">
                  <c:v>283.41922845329469</c:v>
                </c:pt>
                <c:pt idx="56">
                  <c:v>340.27067011807884</c:v>
                </c:pt>
                <c:pt idx="57">
                  <c:v>394.21003549313252</c:v>
                </c:pt>
                <c:pt idx="58">
                  <c:v>442.9813142668923</c:v>
                </c:pt>
                <c:pt idx="59">
                  <c:v>484.55706734340725</c:v>
                </c:pt>
                <c:pt idx="60">
                  <c:v>517.22513611050056</c:v>
                </c:pt>
                <c:pt idx="61">
                  <c:v>539.66083111091791</c:v>
                </c:pt>
                <c:pt idx="62">
                  <c:v>550.98141227654617</c:v>
                </c:pt>
                <c:pt idx="63">
                  <c:v>550.78049793879632</c:v>
                </c:pt>
                <c:pt idx="64">
                  <c:v>539.14097164109432</c:v>
                </c:pt>
                <c:pt idx="65">
                  <c:v>516.62595060513388</c:v>
                </c:pt>
                <c:pt idx="66">
                  <c:v>484.24839090043884</c:v>
                </c:pt>
                <c:pt idx="67">
                  <c:v>443.42088459994829</c:v>
                </c:pt>
                <c:pt idx="68">
                  <c:v>395.88810766950905</c:v>
                </c:pt>
                <c:pt idx="69">
                  <c:v>343.64516192484905</c:v>
                </c:pt>
                <c:pt idx="70">
                  <c:v>288.84568365977736</c:v>
                </c:pt>
                <c:pt idx="71">
                  <c:v>233.70403645953189</c:v>
                </c:pt>
                <c:pt idx="72">
                  <c:v>180.39614597772498</c:v>
                </c:pt>
                <c:pt idx="73">
                  <c:v>130.9635595003235</c:v>
                </c:pt>
                <c:pt idx="74">
                  <c:v>87.22512257759179</c:v>
                </c:pt>
                <c:pt idx="75">
                  <c:v>50.70026872336048</c:v>
                </c:pt>
                <c:pt idx="76">
                  <c:v>22.547335751485239</c:v>
                </c:pt>
                <c:pt idx="77">
                  <c:v>3.5195821397350007</c:v>
                </c:pt>
                <c:pt idx="78">
                  <c:v>6.0592852694313972</c:v>
                </c:pt>
                <c:pt idx="79">
                  <c:v>6.2992033136156573</c:v>
                </c:pt>
                <c:pt idx="80">
                  <c:v>2.2724272595103563</c:v>
                </c:pt>
                <c:pt idx="81">
                  <c:v>18.746119549559918</c:v>
                </c:pt>
                <c:pt idx="82">
                  <c:v>41.882895282700566</c:v>
                </c:pt>
                <c:pt idx="83">
                  <c:v>70.18131016697329</c:v>
                </c:pt>
                <c:pt idx="84">
                  <c:v>101.9554580086449</c:v>
                </c:pt>
                <c:pt idx="85">
                  <c:v>135.42000816638881</c:v>
                </c:pt>
                <c:pt idx="86">
                  <c:v>168.77803239147292</c:v>
                </c:pt>
                <c:pt idx="87">
                  <c:v>200.30728750975442</c:v>
                </c:pt>
                <c:pt idx="88">
                  <c:v>228.44074346015174</c:v>
                </c:pt>
                <c:pt idx="89">
                  <c:v>251.83747529405909</c:v>
                </c:pt>
                <c:pt idx="90">
                  <c:v>269.44055620800077</c:v>
                </c:pt>
                <c:pt idx="91">
                  <c:v>280.51927062942224</c:v>
                </c:pt>
                <c:pt idx="92">
                  <c:v>284.69377789526072</c:v>
                </c:pt>
                <c:pt idx="93">
                  <c:v>281.94125786511114</c:v>
                </c:pt>
                <c:pt idx="94">
                  <c:v>272.58351516655125</c:v>
                </c:pt>
                <c:pt idx="95">
                  <c:v>257.25696167788311</c:v>
                </c:pt>
                <c:pt idx="96">
                  <c:v>236.86679032606204</c:v>
                </c:pt>
                <c:pt idx="97">
                  <c:v>212.52795264092816</c:v>
                </c:pt>
                <c:pt idx="98">
                  <c:v>185.49621759961934</c:v>
                </c:pt>
                <c:pt idx="99">
                  <c:v>157.09308646197644</c:v>
                </c:pt>
                <c:pt idx="100">
                  <c:v>128.62864207981923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B55F-40E6-B16F-4A4C96E5B945}"/>
            </c:ext>
          </c:extLst>
        </c:ser>
        <c:ser>
          <c:idx val="39"/>
          <c:order val="39"/>
          <c:tx>
            <c:strRef>
              <c:f>'GRG vs Evo 4'!$AW$9</c:f>
              <c:strCache>
                <c:ptCount val="1"/>
                <c:pt idx="0">
                  <c:v>7,8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4'!$AW$10:$AW$110</c:f>
              <c:numCache>
                <c:formatCode>0.00</c:formatCode>
                <c:ptCount val="101"/>
                <c:pt idx="0">
                  <c:v>190.50115168110736</c:v>
                </c:pt>
                <c:pt idx="1">
                  <c:v>204.27168847280402</c:v>
                </c:pt>
                <c:pt idx="2">
                  <c:v>213.0760816709014</c:v>
                </c:pt>
                <c:pt idx="3">
                  <c:v>216.312044689716</c:v>
                </c:pt>
                <c:pt idx="4">
                  <c:v>213.66931689713192</c:v>
                </c:pt>
                <c:pt idx="5">
                  <c:v>205.15890222368273</c:v>
                </c:pt>
                <c:pt idx="6">
                  <c:v>191.12495046311355</c:v>
                </c:pt>
                <c:pt idx="7">
                  <c:v>172.23844597171231</c:v>
                </c:pt>
                <c:pt idx="8">
                  <c:v>149.47281751790533</c:v>
                </c:pt>
                <c:pt idx="9">
                  <c:v>124.06252675961532</c:v>
                </c:pt>
                <c:pt idx="10">
                  <c:v>97.446583857011021</c:v>
                </c:pt>
                <c:pt idx="11">
                  <c:v>71.199732490628151</c:v>
                </c:pt>
                <c:pt idx="12">
                  <c:v>46.954703444038046</c:v>
                </c:pt>
                <c:pt idx="13">
                  <c:v>26.319423194651197</c:v>
                </c:pt>
                <c:pt idx="14">
                  <c:v>10.793357341847667</c:v>
                </c:pt>
                <c:pt idx="15">
                  <c:v>1.6872534801171661</c:v>
                </c:pt>
                <c:pt idx="16">
                  <c:v>5.0419853577152299E-2</c:v>
                </c:pt>
                <c:pt idx="17">
                  <c:v>6.6093408119489583</c:v>
                </c:pt>
                <c:pt idx="18">
                  <c:v>21.720903857233736</c:v>
                </c:pt>
                <c:pt idx="19">
                  <c:v>45.342821373043499</c:v>
                </c:pt>
                <c:pt idx="20">
                  <c:v>77.023006477794965</c:v>
                </c:pt>
                <c:pt idx="21">
                  <c:v>115.9087467806918</c:v>
                </c:pt>
                <c:pt idx="22">
                  <c:v>160.77555657715277</c:v>
                </c:pt>
                <c:pt idx="23">
                  <c:v>210.07462397017338</c:v>
                </c:pt>
                <c:pt idx="24">
                  <c:v>261.9968514031018</c:v>
                </c:pt>
                <c:pt idx="25">
                  <c:v>314.55066082513679</c:v>
                </c:pt>
                <c:pt idx="26">
                  <c:v>365.65003855607256</c:v>
                </c:pt>
                <c:pt idx="27">
                  <c:v>413.20876399326164</c:v>
                </c:pt>
                <c:pt idx="28">
                  <c:v>455.23642684885374</c:v>
                </c:pt>
                <c:pt idx="29">
                  <c:v>489.93170671663279</c:v>
                </c:pt>
                <c:pt idx="30">
                  <c:v>515.7684735848153</c:v>
                </c:pt>
                <c:pt idx="31">
                  <c:v>531.57056527247573</c:v>
                </c:pt>
                <c:pt idx="32">
                  <c:v>536.5715943573756</c:v>
                </c:pt>
                <c:pt idx="33">
                  <c:v>530.45681014207923</c:v>
                </c:pt>
                <c:pt idx="34">
                  <c:v>513.3848592905025</c:v>
                </c:pt>
                <c:pt idx="35">
                  <c:v>485.98821371377068</c:v>
                </c:pt>
                <c:pt idx="36">
                  <c:v>449.35202269635414</c:v>
                </c:pt>
                <c:pt idx="37">
                  <c:v>404.97215163702691</c:v>
                </c:pt>
                <c:pt idx="38">
                  <c:v>354.69414474215711</c:v>
                </c:pt>
                <c:pt idx="39">
                  <c:v>300.63574750231743</c:v>
                </c:pt>
                <c:pt idx="40">
                  <c:v>245.09640427914064</c:v>
                </c:pt>
                <c:pt idx="41">
                  <c:v>190.45776983143017</c:v>
                </c:pt>
                <c:pt idx="42">
                  <c:v>139.07971140304821</c:v>
                </c:pt>
                <c:pt idx="43">
                  <c:v>93.196509053108258</c:v>
                </c:pt>
                <c:pt idx="44">
                  <c:v>54.817974889158798</c:v>
                </c:pt>
                <c:pt idx="45">
                  <c:v>25.640005649265692</c:v>
                </c:pt>
                <c:pt idx="46">
                  <c:v>6.9686668362685893</c:v>
                </c:pt>
                <c:pt idx="47">
                  <c:v>0.33870063621320068</c:v>
                </c:pt>
                <c:pt idx="48">
                  <c:v>4.0873694262410094</c:v>
                </c:pt>
                <c:pt idx="49">
                  <c:v>20.110884712191023</c:v>
                </c:pt>
                <c:pt idx="50">
                  <c:v>47.095216789170408</c:v>
                </c:pt>
                <c:pt idx="51">
                  <c:v>83.930146183887771</c:v>
                </c:pt>
                <c:pt idx="52">
                  <c:v>129.07993094447599</c:v>
                </c:pt>
                <c:pt idx="53">
                  <c:v>180.65023854597763</c:v>
                </c:pt>
                <c:pt idx="54">
                  <c:v>236.47091957982218</c:v>
                </c:pt>
                <c:pt idx="55">
                  <c:v>294.19087979913417</c:v>
                </c:pt>
                <c:pt idx="56">
                  <c:v>351.38075829650489</c:v>
                </c:pt>
                <c:pt idx="57">
                  <c:v>405.63876929593522</c:v>
                </c:pt>
                <c:pt idx="58">
                  <c:v>454.69492938637632</c:v>
                </c:pt>
                <c:pt idx="59">
                  <c:v>496.50897710971475</c:v>
                </c:pt>
                <c:pt idx="60">
                  <c:v>529.35759341605115</c:v>
                </c:pt>
                <c:pt idx="61">
                  <c:v>551.90703526628158</c:v>
                </c:pt>
                <c:pt idx="62">
                  <c:v>563.26797680405446</c:v>
                </c:pt>
                <c:pt idx="63">
                  <c:v>563.03018092074683</c:v>
                </c:pt>
                <c:pt idx="64">
                  <c:v>551.27555977218537</c:v>
                </c:pt>
                <c:pt idx="65">
                  <c:v>528.56918197105381</c:v>
                </c:pt>
                <c:pt idx="66">
                  <c:v>495.92879996065795</c:v>
                </c:pt>
                <c:pt idx="67">
                  <c:v>454.77445595422148</c:v>
                </c:pt>
                <c:pt idx="68">
                  <c:v>406.86063281079686</c:v>
                </c:pt>
                <c:pt idx="69">
                  <c:v>354.1942050223538</c:v>
                </c:pt>
                <c:pt idx="70">
                  <c:v>298.94207800252769</c:v>
                </c:pt>
                <c:pt idx="71">
                  <c:v>243.33285190203409</c:v>
                </c:pt>
                <c:pt idx="72">
                  <c:v>189.55708881867386</c:v>
                </c:pt>
                <c:pt idx="73">
                  <c:v>139.67078885247187</c:v>
                </c:pt>
                <c:pt idx="74">
                  <c:v>95.506490549531918</c:v>
                </c:pt>
                <c:pt idx="75">
                  <c:v>58.596014704772045</c:v>
                </c:pt>
                <c:pt idx="76">
                  <c:v>30.108286856576729</c:v>
                </c:pt>
                <c:pt idx="77">
                  <c:v>10.804931551519646</c:v>
                </c:pt>
                <c:pt idx="78">
                  <c:v>1.0154665163777181</c:v>
                </c:pt>
                <c:pt idx="79">
                  <c:v>0.6329789517602058</c:v>
                </c:pt>
                <c:pt idx="80">
                  <c:v>9.130184743238523</c:v>
                </c:pt>
                <c:pt idx="81">
                  <c:v>25.594801568902184</c:v>
                </c:pt>
                <c:pt idx="82">
                  <c:v>48.782255123262608</c:v>
                </c:pt>
                <c:pt idx="83">
                  <c:v>77.182927568695177</c:v>
                </c:pt>
                <c:pt idx="84">
                  <c:v>109.1004875052641</c:v>
                </c:pt>
                <c:pt idx="85">
                  <c:v>142.73734304497594</c:v>
                </c:pt>
                <c:pt idx="86">
                  <c:v>176.28295746917951</c:v>
                </c:pt>
                <c:pt idx="87">
                  <c:v>208.00067443731217</c:v>
                </c:pt>
                <c:pt idx="88">
                  <c:v>236.3088206328338</c:v>
                </c:pt>
                <c:pt idx="89">
                  <c:v>259.85218154302675</c:v>
                </c:pt>
                <c:pt idx="90">
                  <c:v>277.56046417147843</c:v>
                </c:pt>
                <c:pt idx="91">
                  <c:v>288.69104299180441</c:v>
                </c:pt>
                <c:pt idx="92">
                  <c:v>292.8540984384955</c:v>
                </c:pt>
                <c:pt idx="93">
                  <c:v>290.0191603474326</c:v>
                </c:pt>
                <c:pt idx="94">
                  <c:v>280.50301718351722</c:v>
                </c:pt>
                <c:pt idx="95">
                  <c:v>264.93989850198909</c:v>
                </c:pt>
                <c:pt idx="96">
                  <c:v>244.23573574868885</c:v>
                </c:pt>
                <c:pt idx="97">
                  <c:v>219.50911037187237</c:v>
                </c:pt>
                <c:pt idx="98">
                  <c:v>192.02216795323108</c:v>
                </c:pt>
                <c:pt idx="99">
                  <c:v>163.1052788281965</c:v>
                </c:pt>
                <c:pt idx="100">
                  <c:v>134.07953381315986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B55F-40E6-B16F-4A4C96E5B945}"/>
            </c:ext>
          </c:extLst>
        </c:ser>
        <c:ser>
          <c:idx val="40"/>
          <c:order val="40"/>
          <c:tx>
            <c:strRef>
              <c:f>'GRG vs Evo 4'!$AX$9</c:f>
              <c:strCache>
                <c:ptCount val="1"/>
                <c:pt idx="0">
                  <c:v>8,0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4'!$AX$10:$AX$110</c:f>
              <c:numCache>
                <c:formatCode>0.00</c:formatCode>
                <c:ptCount val="101"/>
                <c:pt idx="0">
                  <c:v>192.96774992246804</c:v>
                </c:pt>
                <c:pt idx="1">
                  <c:v>206.63205258282829</c:v>
                </c:pt>
                <c:pt idx="2">
                  <c:v>215.26604003376778</c:v>
                </c:pt>
                <c:pt idx="3">
                  <c:v>218.27137766519647</c:v>
                </c:pt>
                <c:pt idx="4">
                  <c:v>215.34421617655829</c:v>
                </c:pt>
                <c:pt idx="5">
                  <c:v>206.50417458635542</c:v>
                </c:pt>
                <c:pt idx="6">
                  <c:v>192.10587807633988</c:v>
                </c:pt>
                <c:pt idx="7">
                  <c:v>172.83222907018168</c:v>
                </c:pt>
                <c:pt idx="8">
                  <c:v>149.66954194732784</c:v>
                </c:pt>
                <c:pt idx="9">
                  <c:v>123.86561781171147</c:v>
                </c:pt>
                <c:pt idx="10">
                  <c:v>96.87272830288444</c:v>
                </c:pt>
                <c:pt idx="11">
                  <c:v>70.278271920804059</c:v>
                </c:pt>
                <c:pt idx="12">
                  <c:v>45.726523100786103</c:v>
                </c:pt>
                <c:pt idx="13">
                  <c:v>24.835380595341373</c:v>
                </c:pt>
                <c:pt idx="14">
                  <c:v>9.1123133391671889</c:v>
                </c:pt>
                <c:pt idx="15">
                  <c:v>0.12621574543566194</c:v>
                </c:pt>
                <c:pt idx="16">
                  <c:v>1.8276989461288651</c:v>
                </c:pt>
                <c:pt idx="17">
                  <c:v>4.7349041427380758</c:v>
                </c:pt>
                <c:pt idx="18">
                  <c:v>19.916371498608623</c:v>
                </c:pt>
                <c:pt idx="19">
                  <c:v>43.669724500137363</c:v>
                </c:pt>
                <c:pt idx="20">
                  <c:v>75.535790795948216</c:v>
                </c:pt>
                <c:pt idx="21">
                  <c:v>114.6526605359378</c:v>
                </c:pt>
                <c:pt idx="22">
                  <c:v>159.78490524038179</c:v>
                </c:pt>
                <c:pt idx="23">
                  <c:v>209.37146117520987</c:v>
                </c:pt>
                <c:pt idx="24">
                  <c:v>261.59015832686225</c:v>
                </c:pt>
                <c:pt idx="25">
                  <c:v>314.4360467253922</c:v>
                </c:pt>
                <c:pt idx="26">
                  <c:v>365.80997440542956</c:v>
                </c:pt>
                <c:pt idx="27">
                  <c:v>413.61333989511309</c:v>
                </c:pt>
                <c:pt idx="28">
                  <c:v>455.84460303951425</c:v>
                </c:pt>
                <c:pt idx="29">
                  <c:v>490.69300828015349</c:v>
                </c:pt>
                <c:pt idx="30">
                  <c:v>516.6250613175431</c:v>
                </c:pt>
                <c:pt idx="31">
                  <c:v>532.45960013852618</c:v>
                </c:pt>
                <c:pt idx="32">
                  <c:v>537.42780127163712</c:v>
                </c:pt>
                <c:pt idx="33">
                  <c:v>531.21513887081392</c:v>
                </c:pt>
                <c:pt idx="34">
                  <c:v>513.98313638783122</c:v>
                </c:pt>
                <c:pt idx="35">
                  <c:v>486.3696797697055</c:v>
                </c:pt>
                <c:pt idx="36">
                  <c:v>449.46765374430356</c:v>
                </c:pt>
                <c:pt idx="37">
                  <c:v>404.7826721735845</c:v>
                </c:pt>
                <c:pt idx="38">
                  <c:v>354.17165210642543</c:v>
                </c:pt>
                <c:pt idx="39">
                  <c:v>299.76488285589056</c:v>
                </c:pt>
                <c:pt idx="40">
                  <c:v>243.87502350346801</c:v>
                </c:pt>
                <c:pt idx="41">
                  <c:v>188.89708759600126</c:v>
                </c:pt>
                <c:pt idx="42">
                  <c:v>137.20391266085448</c:v>
                </c:pt>
                <c:pt idx="43">
                  <c:v>91.041843451831497</c:v>
                </c:pt>
                <c:pt idx="44">
                  <c:v>52.431370201054783</c:v>
                </c:pt>
                <c:pt idx="45">
                  <c:v>23.077255497917932</c:v>
                </c:pt>
                <c:pt idx="46">
                  <c:v>4.2922649698272073</c:v>
                </c:pt>
                <c:pt idx="47">
                  <c:v>3.06199318461542</c:v>
                </c:pt>
                <c:pt idx="48">
                  <c:v>1.3856115512233143</c:v>
                </c:pt>
                <c:pt idx="49">
                  <c:v>17.498081874071179</c:v>
                </c:pt>
                <c:pt idx="50">
                  <c:v>44.635155111438017</c:v>
                </c:pt>
                <c:pt idx="51">
                  <c:v>81.680493187498215</c:v>
                </c:pt>
                <c:pt idx="52">
                  <c:v>127.08999511471467</c:v>
                </c:pt>
                <c:pt idx="53">
                  <c:v>178.95906214769786</c:v>
                </c:pt>
                <c:pt idx="54">
                  <c:v>235.10578075449484</c:v>
                </c:pt>
                <c:pt idx="55">
                  <c:v>293.16626366037264</c:v>
                </c:pt>
                <c:pt idx="56">
                  <c:v>350.69783804323993</c:v>
                </c:pt>
                <c:pt idx="57">
                  <c:v>405.28541802962053</c:v>
                </c:pt>
                <c:pt idx="58">
                  <c:v>454.64626216110878</c:v>
                </c:pt>
                <c:pt idx="59">
                  <c:v>496.72840160544337</c:v>
                </c:pt>
                <c:pt idx="60">
                  <c:v>529.79832734784759</c:v>
                </c:pt>
                <c:pt idx="61">
                  <c:v>552.51403003535495</c:v>
                </c:pt>
                <c:pt idx="62">
                  <c:v>563.98017070061314</c:v>
                </c:pt>
                <c:pt idx="63">
                  <c:v>563.78299205062115</c:v>
                </c:pt>
                <c:pt idx="64">
                  <c:v>552.0035193220923</c:v>
                </c:pt>
                <c:pt idx="65">
                  <c:v>529.2086028325283</c:v>
                </c:pt>
                <c:pt idx="66">
                  <c:v>496.42037432303493</c:v>
                </c:pt>
                <c:pt idx="67">
                  <c:v>455.06567830883563</c:v>
                </c:pt>
                <c:pt idx="68">
                  <c:v>406.90795176886598</c:v>
                </c:pt>
                <c:pt idx="69">
                  <c:v>353.96481816035964</c:v>
                </c:pt>
                <c:pt idx="70">
                  <c:v>298.41529818027209</c:v>
                </c:pt>
                <c:pt idx="71">
                  <c:v>242.50099058258084</c:v>
                </c:pt>
                <c:pt idx="72">
                  <c:v>188.42582117499816</c:v>
                </c:pt>
                <c:pt idx="73">
                  <c:v>138.25898610516708</c:v>
                </c:pt>
                <c:pt idx="74">
                  <c:v>93.845526219740407</c:v>
                </c:pt>
                <c:pt idx="75">
                  <c:v>56.728572439846438</c:v>
                </c:pt>
                <c:pt idx="76">
                  <c:v>28.086717356700312</c:v>
                </c:pt>
                <c:pt idx="77">
                  <c:v>8.689224101436567</c:v>
                </c:pt>
                <c:pt idx="78">
                  <c:v>1.1290840091383256</c:v>
                </c:pt>
                <c:pt idx="79">
                  <c:v>1.4723586960485753</c:v>
                </c:pt>
                <c:pt idx="80">
                  <c:v>7.1322224174993538</c:v>
                </c:pt>
                <c:pt idx="81">
                  <c:v>23.769824668203711</c:v>
                </c:pt>
                <c:pt idx="82">
                  <c:v>47.190764330368182</c:v>
                </c:pt>
                <c:pt idx="83">
                  <c:v>75.877960763803856</c:v>
                </c:pt>
                <c:pt idx="84">
                  <c:v>108.12556390204217</c:v>
                </c:pt>
                <c:pt idx="85">
                  <c:v>142.12478680578519</c:v>
                </c:pt>
                <c:pt idx="86">
                  <c:v>176.05266763167288</c:v>
                </c:pt>
                <c:pt idx="87">
                  <c:v>208.15939019154203</c:v>
                </c:pt>
                <c:pt idx="88">
                  <c:v>236.84991123995547</c:v>
                </c:pt>
                <c:pt idx="89">
                  <c:v>260.75596927087616</c:v>
                </c:pt>
                <c:pt idx="90">
                  <c:v>278.79506737260107</c:v>
                </c:pt>
                <c:pt idx="91">
                  <c:v>290.2137057130754</c:v>
                </c:pt>
                <c:pt idx="92">
                  <c:v>294.61295355499055</c:v>
                </c:pt>
                <c:pt idx="93">
                  <c:v>291.9553559299672</c:v>
                </c:pt>
                <c:pt idx="94">
                  <c:v>282.55312132828925</c:v>
                </c:pt>
                <c:pt idx="95">
                  <c:v>267.03848674935688</c:v>
                </c:pt>
                <c:pt idx="96">
                  <c:v>246.31805793886272</c:v>
                </c:pt>
                <c:pt idx="97">
                  <c:v>221.51373061839857</c:v>
                </c:pt>
                <c:pt idx="98">
                  <c:v>193.89347248685704</c:v>
                </c:pt>
                <c:pt idx="99">
                  <c:v>164.79575173129575</c:v>
                </c:pt>
                <c:pt idx="100">
                  <c:v>135.55170991836704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B55F-40E6-B16F-4A4C96E5B945}"/>
            </c:ext>
          </c:extLst>
        </c:ser>
        <c:ser>
          <c:idx val="41"/>
          <c:order val="41"/>
          <c:tx>
            <c:strRef>
              <c:f>'GRG vs Evo 4'!$AY$9</c:f>
              <c:strCache>
                <c:ptCount val="1"/>
                <c:pt idx="0">
                  <c:v>8,2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4'!$AY$10:$AY$110</c:f>
              <c:numCache>
                <c:formatCode>0.00</c:formatCode>
                <c:ptCount val="101"/>
                <c:pt idx="0">
                  <c:v>191.20077444409128</c:v>
                </c:pt>
                <c:pt idx="1">
                  <c:v>204.44964699841682</c:v>
                </c:pt>
                <c:pt idx="2">
                  <c:v>212.61659508795961</c:v>
                </c:pt>
                <c:pt idx="3">
                  <c:v>215.10685969959522</c:v>
                </c:pt>
                <c:pt idx="4">
                  <c:v>211.62239226132155</c:v>
                </c:pt>
                <c:pt idx="5">
                  <c:v>202.1906063950411</c:v>
                </c:pt>
                <c:pt idx="6">
                  <c:v>187.175605014512</c:v>
                </c:pt>
                <c:pt idx="7">
                  <c:v>167.27107355675017</c:v>
                </c:pt>
                <c:pt idx="8">
                  <c:v>143.47498481117341</c:v>
                </c:pt>
                <c:pt idx="9">
                  <c:v>117.04720890429599</c:v>
                </c:pt>
                <c:pt idx="10">
                  <c:v>89.452015957016187</c:v>
                </c:pt>
                <c:pt idx="11">
                  <c:v>62.288254067815728</c:v>
                </c:pt>
                <c:pt idx="12">
                  <c:v>37.210641928350569</c:v>
                </c:pt>
                <c:pt idx="13">
                  <c:v>15.846100825746076</c:v>
                </c:pt>
                <c:pt idx="14">
                  <c:v>0.29065919239434224</c:v>
                </c:pt>
                <c:pt idx="15">
                  <c:v>9.8780041928932079</c:v>
                </c:pt>
                <c:pt idx="16">
                  <c:v>11.86053170645048</c:v>
                </c:pt>
                <c:pt idx="17">
                  <c:v>5.5106982291940367</c:v>
                </c:pt>
                <c:pt idx="18">
                  <c:v>9.5243655988626212</c:v>
                </c:pt>
                <c:pt idx="19">
                  <c:v>33.193436913793569</c:v>
                </c:pt>
                <c:pt idx="20">
                  <c:v>65.030932701076836</c:v>
                </c:pt>
                <c:pt idx="21">
                  <c:v>104.1666215998074</c:v>
                </c:pt>
                <c:pt idx="22">
                  <c:v>149.35517452417923</c:v>
                </c:pt>
                <c:pt idx="23">
                  <c:v>199.02444274468135</c:v>
                </c:pt>
                <c:pt idx="24">
                  <c:v>251.34042878674205</c:v>
                </c:pt>
                <c:pt idx="25">
                  <c:v>304.28608427737822</c:v>
                </c:pt>
                <c:pt idx="26">
                  <c:v>355.75037023130915</c:v>
                </c:pt>
                <c:pt idx="27">
                  <c:v>403.62348343786095</c:v>
                </c:pt>
                <c:pt idx="28">
                  <c:v>445.89381386236795</c:v>
                </c:pt>
                <c:pt idx="29">
                  <c:v>480.74206938001629</c:v>
                </c:pt>
                <c:pt idx="30">
                  <c:v>506.62809276434865</c:v>
                </c:pt>
                <c:pt idx="31">
                  <c:v>522.36619834447436</c:v>
                </c:pt>
                <c:pt idx="32">
                  <c:v>527.18535860438953</c:v>
                </c:pt>
                <c:pt idx="33">
                  <c:v>520.77125113498857</c:v>
                </c:pt>
                <c:pt idx="34">
                  <c:v>503.28800219610957</c:v>
                </c:pt>
                <c:pt idx="35">
                  <c:v>475.37839614819376</c:v>
                </c:pt>
                <c:pt idx="36">
                  <c:v>438.14231645360991</c:v>
                </c:pt>
                <c:pt idx="37">
                  <c:v>393.09419701243661</c:v>
                </c:pt>
                <c:pt idx="38">
                  <c:v>342.10124458820229</c:v>
                </c:pt>
                <c:pt idx="39">
                  <c:v>287.30509766670144</c:v>
                </c:pt>
                <c:pt idx="40">
                  <c:v>231.03037150452926</c:v>
                </c:pt>
                <c:pt idx="41">
                  <c:v>175.68416617104191</c:v>
                </c:pt>
                <c:pt idx="42">
                  <c:v>123.65105421200988</c:v>
                </c:pt>
                <c:pt idx="43">
                  <c:v>77.1882960573855</c:v>
                </c:pt>
                <c:pt idx="44">
                  <c:v>38.326043099620136</c:v>
                </c:pt>
                <c:pt idx="45">
                  <c:v>8.7770794126419194</c:v>
                </c:pt>
                <c:pt idx="46">
                  <c:v>10.139767358677821</c:v>
                </c:pt>
                <c:pt idx="47">
                  <c:v>17.559028138848056</c:v>
                </c:pt>
                <c:pt idx="48">
                  <c:v>13.108066595900324</c:v>
                </c:pt>
                <c:pt idx="49">
                  <c:v>3.0752106885689274</c:v>
                </c:pt>
                <c:pt idx="50">
                  <c:v>30.347252920143287</c:v>
                </c:pt>
                <c:pt idx="51">
                  <c:v>67.58618614451386</c:v>
                </c:pt>
                <c:pt idx="52">
                  <c:v>113.24034643710871</c:v>
                </c:pt>
                <c:pt idx="53">
                  <c:v>165.39584656738558</c:v>
                </c:pt>
                <c:pt idx="54">
                  <c:v>221.86012927271207</c:v>
                </c:pt>
                <c:pt idx="55">
                  <c:v>280.25773263410315</c:v>
                </c:pt>
                <c:pt idx="56">
                  <c:v>338.13393971618353</c:v>
                </c:pt>
                <c:pt idx="57">
                  <c:v>393.0616312239498</c:v>
                </c:pt>
                <c:pt idx="58">
                  <c:v>442.7465227037689</c:v>
                </c:pt>
                <c:pt idx="59">
                  <c:v>485.12605293724545</c:v>
                </c:pt>
                <c:pt idx="60">
                  <c:v>518.4574934175713</c:v>
                </c:pt>
                <c:pt idx="61">
                  <c:v>541.39135574590398</c:v>
                </c:pt>
                <c:pt idx="62">
                  <c:v>553.02686052112881</c:v>
                </c:pt>
                <c:pt idx="63">
                  <c:v>552.94706552152161</c:v>
                </c:pt>
                <c:pt idx="64">
                  <c:v>541.23219353316961</c:v>
                </c:pt>
                <c:pt idx="65">
                  <c:v>518.45070689221893</c:v>
                </c:pt>
                <c:pt idx="66">
                  <c:v>485.62869956159506</c:v>
                </c:pt>
                <c:pt idx="67">
                  <c:v>444.19917052023459</c:v>
                </c:pt>
                <c:pt idx="68">
                  <c:v>395.93365809363456</c:v>
                </c:pt>
                <c:pt idx="69">
                  <c:v>342.85951099331504</c:v>
                </c:pt>
                <c:pt idx="70">
                  <c:v>287.1667113630449</c:v>
                </c:pt>
                <c:pt idx="71">
                  <c:v>231.10861859784819</c:v>
                </c:pt>
                <c:pt idx="72">
                  <c:v>176.90124948107123</c:v>
                </c:pt>
                <c:pt idx="73">
                  <c:v>126.62573944153544</c:v>
                </c:pt>
                <c:pt idx="74">
                  <c:v>82.138440931152203</c:v>
                </c:pt>
                <c:pt idx="75">
                  <c:v>44.992717842382945</c:v>
                </c:pt>
                <c:pt idx="76">
                  <c:v>16.37590914757531</c:v>
                </c:pt>
                <c:pt idx="77">
                  <c:v>2.9358109218192068</c:v>
                </c:pt>
                <c:pt idx="78">
                  <c:v>12.602818753253109</c:v>
                </c:pt>
                <c:pt idx="79">
                  <c:v>12.726767949228501</c:v>
                </c:pt>
                <c:pt idx="80">
                  <c:v>3.834739783750885</c:v>
                </c:pt>
                <c:pt idx="81">
                  <c:v>13.156121818619232</c:v>
                </c:pt>
                <c:pt idx="82">
                  <c:v>36.991510323426134</c:v>
                </c:pt>
                <c:pt idx="83">
                  <c:v>66.147593031018033</c:v>
                </c:pt>
                <c:pt idx="84">
                  <c:v>98.909907748063304</c:v>
                </c:pt>
                <c:pt idx="85">
                  <c:v>133.45953867932189</c:v>
                </c:pt>
                <c:pt idx="86">
                  <c:v>167.9622822019353</c:v>
                </c:pt>
                <c:pt idx="87">
                  <c:v>200.65641559895886</c:v>
                </c:pt>
                <c:pt idx="88">
                  <c:v>229.93479902261987</c:v>
                </c:pt>
                <c:pt idx="89">
                  <c:v>254.41736654435434</c:v>
                </c:pt>
                <c:pt idx="90">
                  <c:v>273.01057961481547</c:v>
                </c:pt>
                <c:pt idx="91">
                  <c:v>284.95109974443716</c:v>
                </c:pt>
                <c:pt idx="92">
                  <c:v>289.83175275475901</c:v>
                </c:pt>
                <c:pt idx="93">
                  <c:v>287.60876409259458</c:v>
                </c:pt>
                <c:pt idx="94">
                  <c:v>278.5901984616695</c:v>
                </c:pt>
                <c:pt idx="95">
                  <c:v>263.4064900727667</c:v>
                </c:pt>
                <c:pt idx="96">
                  <c:v>242.96485475239749</c:v>
                </c:pt>
                <c:pt idx="97">
                  <c:v>218.39018685041006</c:v>
                </c:pt>
                <c:pt idx="98">
                  <c:v>190.95572169554569</c:v>
                </c:pt>
                <c:pt idx="99">
                  <c:v>162.00725410252349</c:v>
                </c:pt>
                <c:pt idx="100">
                  <c:v>132.8850191739466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B55F-40E6-B16F-4A4C96E5B945}"/>
            </c:ext>
          </c:extLst>
        </c:ser>
        <c:ser>
          <c:idx val="42"/>
          <c:order val="42"/>
          <c:tx>
            <c:strRef>
              <c:f>'GRG vs Evo 4'!$AZ$9</c:f>
              <c:strCache>
                <c:ptCount val="1"/>
                <c:pt idx="0">
                  <c:v>8,4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4'!$AZ$10:$AZ$110</c:f>
              <c:numCache>
                <c:formatCode>0.00</c:formatCode>
                <c:ptCount val="101"/>
                <c:pt idx="0">
                  <c:v>185.23733893985744</c:v>
                </c:pt>
                <c:pt idx="1">
                  <c:v>197.77693938320249</c:v>
                </c:pt>
                <c:pt idx="2">
                  <c:v>205.19525828565509</c:v>
                </c:pt>
                <c:pt idx="3">
                  <c:v>206.9007358524286</c:v>
                </c:pt>
                <c:pt idx="4">
                  <c:v>202.60051363706921</c:v>
                </c:pt>
                <c:pt idx="5">
                  <c:v>192.32897938031118</c:v>
                </c:pt>
                <c:pt idx="6">
                  <c:v>176.45871607191836</c:v>
                </c:pt>
                <c:pt idx="7">
                  <c:v>155.6930571082157</c:v>
                </c:pt>
                <c:pt idx="8">
                  <c:v>131.04040648754278</c:v>
                </c:pt>
                <c:pt idx="9">
                  <c:v>103.77143293556495</c:v>
                </c:pt>
                <c:pt idx="10">
                  <c:v>75.361142056490806</c:v>
                </c:pt>
                <c:pt idx="11">
                  <c:v>47.418626326428942</c:v>
                </c:pt>
                <c:pt idx="12">
                  <c:v>21.60794929797137</c:v>
                </c:pt>
                <c:pt idx="13">
                  <c:v>0.43589494762774944</c:v>
                </c:pt>
                <c:pt idx="14">
                  <c:v>17.191717472270092</c:v>
                </c:pt>
                <c:pt idx="15">
                  <c:v>27.333257648835868</c:v>
                </c:pt>
                <c:pt idx="16">
                  <c:v>29.802522962322438</c:v>
                </c:pt>
                <c:pt idx="17">
                  <c:v>23.871519768343596</c:v>
                </c:pt>
                <c:pt idx="18">
                  <c:v>9.1890864172690758</c:v>
                </c:pt>
                <c:pt idx="19">
                  <c:v>14.189756746771581</c:v>
                </c:pt>
                <c:pt idx="20">
                  <c:v>45.793690852757457</c:v>
                </c:pt>
                <c:pt idx="21">
                  <c:v>84.74503897748734</c:v>
                </c:pt>
                <c:pt idx="22">
                  <c:v>129.78961359813465</c:v>
                </c:pt>
                <c:pt idx="23">
                  <c:v>179.34534783137318</c:v>
                </c:pt>
                <c:pt idx="24">
                  <c:v>231.56766173751524</c:v>
                </c:pt>
                <c:pt idx="25">
                  <c:v>284.42868205665047</c:v>
                </c:pt>
                <c:pt idx="26">
                  <c:v>335.80673404884124</c:v>
                </c:pt>
                <c:pt idx="27">
                  <c:v>383.58199189500249</c:v>
                </c:pt>
                <c:pt idx="28">
                  <c:v>425.73383566807206</c:v>
                </c:pt>
                <c:pt idx="29">
                  <c:v>460.43533526283204</c:v>
                </c:pt>
                <c:pt idx="30">
                  <c:v>486.14037188658858</c:v>
                </c:pt>
                <c:pt idx="31">
                  <c:v>501.65921238521599</c:v>
                </c:pt>
                <c:pt idx="32">
                  <c:v>506.21885720285974</c:v>
                </c:pt>
                <c:pt idx="33">
                  <c:v>499.50516595295511</c:v>
                </c:pt>
                <c:pt idx="34">
                  <c:v>481.68459372360667</c:v>
                </c:pt>
                <c:pt idx="35">
                  <c:v>453.40430766621517</c:v>
                </c:pt>
                <c:pt idx="36">
                  <c:v>415.77045326875606</c:v>
                </c:pt>
                <c:pt idx="37">
                  <c:v>370.30535604436244</c:v>
                </c:pt>
                <c:pt idx="38">
                  <c:v>318.88542934335584</c:v>
                </c:pt>
                <c:pt idx="39">
                  <c:v>263.66246617449991</c:v>
                </c:pt>
                <c:pt idx="40">
                  <c:v>206.97177942474917</c:v>
                </c:pt>
                <c:pt idx="41">
                  <c:v>151.23128342044441</c:v>
                </c:pt>
                <c:pt idx="42">
                  <c:v>98.836050460667295</c:v>
                </c:pt>
                <c:pt idx="43">
                  <c:v>52.053107632976598</c:v>
                </c:pt>
                <c:pt idx="44">
                  <c:v>12.921250525907451</c:v>
                </c:pt>
                <c:pt idx="45">
                  <c:v>16.839559668870592</c:v>
                </c:pt>
                <c:pt idx="46">
                  <c:v>35.905071396122715</c:v>
                </c:pt>
                <c:pt idx="47">
                  <c:v>43.40636111156239</c:v>
                </c:pt>
                <c:pt idx="48">
                  <c:v>38.969445174763393</c:v>
                </c:pt>
                <c:pt idx="49">
                  <c:v>22.733043732138551</c:v>
                </c:pt>
                <c:pt idx="50">
                  <c:v>4.6563504180669781</c:v>
                </c:pt>
                <c:pt idx="51">
                  <c:v>42.071910167111831</c:v>
                </c:pt>
                <c:pt idx="52">
                  <c:v>87.955204752024628</c:v>
                </c:pt>
                <c:pt idx="53">
                  <c:v>140.3840361923894</c:v>
                </c:pt>
                <c:pt idx="54">
                  <c:v>197.15632388759755</c:v>
                </c:pt>
                <c:pt idx="55">
                  <c:v>255.88624965801753</c:v>
                </c:pt>
                <c:pt idx="56">
                  <c:v>314.10832025638814</c:v>
                </c:pt>
                <c:pt idx="57">
                  <c:v>369.38464964212926</c:v>
                </c:pt>
                <c:pt idx="58">
                  <c:v>419.41062541850948</c:v>
                </c:pt>
                <c:pt idx="59">
                  <c:v>462.11420896901348</c:v>
                </c:pt>
                <c:pt idx="60">
                  <c:v>495.74442276764711</c:v>
                </c:pt>
                <c:pt idx="61">
                  <c:v>518.94508663767886</c:v>
                </c:pt>
                <c:pt idx="62">
                  <c:v>530.81055342146965</c:v>
                </c:pt>
                <c:pt idx="63">
                  <c:v>530.9210312242277</c:v>
                </c:pt>
                <c:pt idx="64">
                  <c:v>519.35602484990045</c:v>
                </c:pt>
                <c:pt idx="65">
                  <c:v>496.68543896710577</c:v>
                </c:pt>
                <c:pt idx="66">
                  <c:v>463.93891268460743</c:v>
                </c:pt>
                <c:pt idx="67">
                  <c:v>422.55495160677032</c:v>
                </c:pt>
                <c:pt idx="68">
                  <c:v>374.31234263233011</c:v>
                </c:pt>
                <c:pt idx="69">
                  <c:v>321.24713601611569</c:v>
                </c:pt>
                <c:pt idx="70">
                  <c:v>265.55912151220303</c:v>
                </c:pt>
                <c:pt idx="71">
                  <c:v>209.51218119444698</c:v>
                </c:pt>
                <c:pt idx="72">
                  <c:v>155.33315008755082</c:v>
                </c:pt>
                <c:pt idx="73">
                  <c:v>105.11384613507438</c:v>
                </c:pt>
                <c:pt idx="74">
                  <c:v>60.720742698897425</c:v>
                </c:pt>
                <c:pt idx="75">
                  <c:v>23.716359487937243</c:v>
                </c:pt>
                <c:pt idx="76">
                  <c:v>4.7041388160241739</c:v>
                </c:pt>
                <c:pt idx="77">
                  <c:v>23.758394365462252</c:v>
                </c:pt>
                <c:pt idx="78">
                  <c:v>33.10248854637701</c:v>
                </c:pt>
                <c:pt idx="79">
                  <c:v>32.835839802592879</c:v>
                </c:pt>
                <c:pt idx="80">
                  <c:v>23.485443200935553</c:v>
                </c:pt>
                <c:pt idx="81">
                  <c:v>5.9705088470917893</c:v>
                </c:pt>
                <c:pt idx="82">
                  <c:v>18.450520527171655</c:v>
                </c:pt>
                <c:pt idx="83">
                  <c:v>48.247770905841449</c:v>
                </c:pt>
                <c:pt idx="84">
                  <c:v>81.699074508392769</c:v>
                </c:pt>
                <c:pt idx="85">
                  <c:v>116.97645287900568</c:v>
                </c:pt>
                <c:pt idx="86">
                  <c:v>152.23564396053362</c:v>
                </c:pt>
                <c:pt idx="87">
                  <c:v>185.70427182606946</c:v>
                </c:pt>
                <c:pt idx="88">
                  <c:v>215.76437335206697</c:v>
                </c:pt>
                <c:pt idx="89">
                  <c:v>241.02532075822714</c:v>
                </c:pt>
                <c:pt idx="90">
                  <c:v>260.38369613520609</c:v>
                </c:pt>
                <c:pt idx="91">
                  <c:v>273.06735798408573</c:v>
                </c:pt>
                <c:pt idx="92">
                  <c:v>278.66175641590132</c:v>
                </c:pt>
                <c:pt idx="93">
                  <c:v>277.11746251211298</c:v>
                </c:pt>
                <c:pt idx="94">
                  <c:v>268.73883337794604</c:v>
                </c:pt>
                <c:pt idx="95">
                  <c:v>254.15469020279002</c:v>
                </c:pt>
                <c:pt idx="96">
                  <c:v>234.2727946749408</c:v>
                </c:pt>
                <c:pt idx="97">
                  <c:v>210.22072412742335</c:v>
                </c:pt>
                <c:pt idx="98">
                  <c:v>183.27642703147512</c:v>
                </c:pt>
                <c:pt idx="99">
                  <c:v>154.79225360551271</c:v>
                </c:pt>
                <c:pt idx="100">
                  <c:v>126.11657527377902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B55F-40E6-B16F-4A4C96E5B945}"/>
            </c:ext>
          </c:extLst>
        </c:ser>
        <c:ser>
          <c:idx val="43"/>
          <c:order val="43"/>
          <c:tx>
            <c:strRef>
              <c:f>'GRG vs Evo 4'!$BA$9</c:f>
              <c:strCache>
                <c:ptCount val="1"/>
                <c:pt idx="0">
                  <c:v>8,6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4'!$BA$10:$BA$110</c:f>
              <c:numCache>
                <c:formatCode>0.00</c:formatCode>
                <c:ptCount val="101"/>
                <c:pt idx="0">
                  <c:v>175.3128586531154</c:v>
                </c:pt>
                <c:pt idx="1">
                  <c:v>186.87654065297372</c:v>
                </c:pt>
                <c:pt idx="2">
                  <c:v>193.29128680755835</c:v>
                </c:pt>
                <c:pt idx="3">
                  <c:v>193.96836016179233</c:v>
                </c:pt>
                <c:pt idx="4">
                  <c:v>188.61948179176454</c:v>
                </c:pt>
                <c:pt idx="5">
                  <c:v>177.28519307247257</c:v>
                </c:pt>
                <c:pt idx="6">
                  <c:v>160.34555941368507</c:v>
                </c:pt>
                <c:pt idx="7">
                  <c:v>138.51242711700013</c:v>
                </c:pt>
                <c:pt idx="8">
                  <c:v>112.803404188629</c:v>
                </c:pt>
                <c:pt idx="9">
                  <c:v>84.498687529958957</c:v>
                </c:pt>
                <c:pt idx="10">
                  <c:v>55.082755230472131</c:v>
                </c:pt>
                <c:pt idx="11">
                  <c:v>26.173738923006894</c:v>
                </c:pt>
                <c:pt idx="12">
                  <c:v>0.55605237431303367</c:v>
                </c:pt>
                <c:pt idx="13">
                  <c:v>23.4645015265904</c:v>
                </c:pt>
                <c:pt idx="14">
                  <c:v>41.024702927643133</c:v>
                </c:pt>
                <c:pt idx="15">
                  <c:v>51.906313573343525</c:v>
                </c:pt>
                <c:pt idx="16">
                  <c:v>55.049055614245468</c:v>
                </c:pt>
                <c:pt idx="17">
                  <c:v>49.724538223156209</c:v>
                </c:pt>
                <c:pt idx="18">
                  <c:v>35.583106553700972</c:v>
                </c:pt>
                <c:pt idx="19">
                  <c:v>12.683131667836044</c:v>
                </c:pt>
                <c:pt idx="20">
                  <c:v>18.499006513565661</c:v>
                </c:pt>
                <c:pt idx="21">
                  <c:v>57.079061453512175</c:v>
                </c:pt>
                <c:pt idx="22">
                  <c:v>101.79502936121763</c:v>
                </c:pt>
                <c:pt idx="23">
                  <c:v>151.05609204116584</c:v>
                </c:pt>
                <c:pt idx="24">
                  <c:v>203.00833208444925</c:v>
                </c:pt>
                <c:pt idx="25">
                  <c:v>255.61432486033925</c:v>
                </c:pt>
                <c:pt idx="26">
                  <c:v>306.74301113949508</c:v>
                </c:pt>
                <c:pt idx="27">
                  <c:v>354.26572162482165</c:v>
                </c:pt>
                <c:pt idx="28">
                  <c:v>396.15388648420151</c:v>
                </c:pt>
                <c:pt idx="29">
                  <c:v>430.5738362179419</c:v>
                </c:pt>
                <c:pt idx="30">
                  <c:v>455.97419182784694</c:v>
                </c:pt>
                <c:pt idx="31">
                  <c:v>471.16164885105349</c:v>
                </c:pt>
                <c:pt idx="32">
                  <c:v>475.36146769654522</c:v>
                </c:pt>
                <c:pt idx="33">
                  <c:v>468.25966858588151</c:v>
                </c:pt>
                <c:pt idx="34">
                  <c:v>450.02476145563719</c:v>
                </c:pt>
                <c:pt idx="35">
                  <c:v>421.30778062570676</c:v>
                </c:pt>
                <c:pt idx="36">
                  <c:v>383.22039690077742</c:v>
                </c:pt>
                <c:pt idx="37">
                  <c:v>337.29189898197171</c:v>
                </c:pt>
                <c:pt idx="38">
                  <c:v>285.40682367854623</c:v>
                </c:pt>
                <c:pt idx="39">
                  <c:v>229.72592387247275</c:v>
                </c:pt>
                <c:pt idx="40">
                  <c:v>172.59395153631669</c:v>
                </c:pt>
                <c:pt idx="41">
                  <c:v>116.43836298787615</c:v>
                </c:pt>
                <c:pt idx="42">
                  <c:v>63.66349501444833</c:v>
                </c:pt>
                <c:pt idx="43">
                  <c:v>16.54499234265662</c:v>
                </c:pt>
                <c:pt idx="44">
                  <c:v>22.870722207125226</c:v>
                </c:pt>
                <c:pt idx="45">
                  <c:v>52.857354692279372</c:v>
                </c:pt>
                <c:pt idx="46">
                  <c:v>72.085867754309064</c:v>
                </c:pt>
                <c:pt idx="47">
                  <c:v>79.684289788225939</c:v>
                </c:pt>
                <c:pt idx="48">
                  <c:v>75.277448352023299</c:v>
                </c:pt>
                <c:pt idx="49">
                  <c:v>59.004781443422615</c:v>
                </c:pt>
                <c:pt idx="50">
                  <c:v>31.515377746400262</c:v>
                </c:pt>
                <c:pt idx="51">
                  <c:v>6.0595651999208329</c:v>
                </c:pt>
                <c:pt idx="52">
                  <c:v>52.155645892804991</c:v>
                </c:pt>
                <c:pt idx="53">
                  <c:v>104.84333333724194</c:v>
                </c:pt>
                <c:pt idx="54">
                  <c:v>161.91214398734979</c:v>
                </c:pt>
                <c:pt idx="55">
                  <c:v>220.96712178645609</c:v>
                </c:pt>
                <c:pt idx="56">
                  <c:v>279.53326497681201</c:v>
                </c:pt>
                <c:pt idx="57">
                  <c:v>335.16318744821075</c:v>
                </c:pt>
                <c:pt idx="58">
                  <c:v>385.54316391295214</c:v>
                </c:pt>
                <c:pt idx="59">
                  <c:v>428.59279334441487</c:v>
                </c:pt>
                <c:pt idx="60">
                  <c:v>462.55381967026398</c:v>
                </c:pt>
                <c:pt idx="61">
                  <c:v>486.06415820386604</c:v>
                </c:pt>
                <c:pt idx="62">
                  <c:v>498.213866708296</c:v>
                </c:pt>
                <c:pt idx="63">
                  <c:v>498.58063887134898</c:v>
                </c:pt>
                <c:pt idx="64">
                  <c:v>487.24334598331995</c:v>
                </c:pt>
                <c:pt idx="65">
                  <c:v>464.77316535912558</c:v>
                </c:pt>
                <c:pt idx="66">
                  <c:v>432.20286417738669</c:v>
                </c:pt>
                <c:pt idx="67">
                  <c:v>390.97580682961058</c:v>
                </c:pt>
                <c:pt idx="68">
                  <c:v>342.87717601444956</c:v>
                </c:pt>
                <c:pt idx="69">
                  <c:v>289.9506998190642</c:v>
                </c:pt>
                <c:pt idx="70">
                  <c:v>234.40482177133032</c:v>
                </c:pt>
                <c:pt idx="71">
                  <c:v>178.51270866171845</c:v>
                </c:pt>
                <c:pt idx="72">
                  <c:v>124.5107410220114</c:v>
                </c:pt>
                <c:pt idx="73">
                  <c:v>74.50016254406772</c:v>
                </c:pt>
                <c:pt idx="74">
                  <c:v>30.356376804445098</c:v>
                </c:pt>
                <c:pt idx="75">
                  <c:v>6.350017826360479</c:v>
                </c:pt>
                <c:pt idx="76">
                  <c:v>34.416951628830809</c:v>
                </c:pt>
                <c:pt idx="77">
                  <c:v>53.056610623612137</c:v>
                </c:pt>
                <c:pt idx="78">
                  <c:v>61.921286489540527</c:v>
                </c:pt>
                <c:pt idx="79">
                  <c:v>61.108425471607148</c:v>
                </c:pt>
                <c:pt idx="80">
                  <c:v>51.144946571479075</c:v>
                </c:pt>
                <c:pt idx="81">
                  <c:v>32.951882995836804</c:v>
                </c:pt>
                <c:pt idx="82">
                  <c:v>7.7913270623097572</c:v>
                </c:pt>
                <c:pt idx="83">
                  <c:v>22.801516639828538</c:v>
                </c:pt>
                <c:pt idx="84">
                  <c:v>57.097681282529813</c:v>
                </c:pt>
                <c:pt idx="85">
                  <c:v>93.261191944756618</c:v>
                </c:pt>
                <c:pt idx="86">
                  <c:v>129.43891148028476</c:v>
                </c:pt>
                <c:pt idx="87">
                  <c:v>163.84906407106371</c:v>
                </c:pt>
                <c:pt idx="88">
                  <c:v>194.86413664433513</c:v>
                </c:pt>
                <c:pt idx="89">
                  <c:v>221.08418213885759</c:v>
                </c:pt>
                <c:pt idx="90">
                  <c:v>241.39706556293689</c:v>
                </c:pt>
                <c:pt idx="91">
                  <c:v>255.02287805646174</c:v>
                </c:pt>
                <c:pt idx="92">
                  <c:v>261.54056175061078</c:v>
                </c:pt>
                <c:pt idx="93">
                  <c:v>260.89569858094393</c:v>
                </c:pt>
                <c:pt idx="94">
                  <c:v>253.38937424224537</c:v>
                </c:pt>
                <c:pt idx="95">
                  <c:v>239.6489866697336</c:v>
                </c:pt>
                <c:pt idx="96">
                  <c:v>220.58277919445572</c:v>
                </c:pt>
                <c:pt idx="97">
                  <c:v>197.32069648753401</c:v>
                </c:pt>
                <c:pt idx="98">
                  <c:v>171.1448456753495</c:v>
                </c:pt>
                <c:pt idx="99">
                  <c:v>143.41336115605176</c:v>
                </c:pt>
                <c:pt idx="100">
                  <c:v>115.48179346121302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B55F-40E6-B16F-4A4C96E5B945}"/>
            </c:ext>
          </c:extLst>
        </c:ser>
        <c:ser>
          <c:idx val="44"/>
          <c:order val="44"/>
          <c:tx>
            <c:strRef>
              <c:f>'GRG vs Evo 4'!$BB$9</c:f>
              <c:strCache>
                <c:ptCount val="1"/>
                <c:pt idx="0">
                  <c:v>8,8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4'!$BB$10:$BB$110</c:f>
              <c:numCache>
                <c:formatCode>0.00</c:formatCode>
                <c:ptCount val="101"/>
                <c:pt idx="0">
                  <c:v>161.85174373810668</c:v>
                </c:pt>
                <c:pt idx="1">
                  <c:v>172.2108141314597</c:v>
                </c:pt>
                <c:pt idx="2">
                  <c:v>177.40423041618936</c:v>
                </c:pt>
                <c:pt idx="3">
                  <c:v>176.84570209830053</c:v>
                </c:pt>
                <c:pt idx="4">
                  <c:v>170.25091917341905</c:v>
                </c:pt>
                <c:pt idx="5">
                  <c:v>157.66575616623737</c:v>
                </c:pt>
                <c:pt idx="6">
                  <c:v>139.47676325052842</c:v>
                </c:pt>
                <c:pt idx="7">
                  <c:v>116.40316457912682</c:v>
                </c:pt>
                <c:pt idx="8">
                  <c:v>89.470544965066125</c:v>
                </c:pt>
                <c:pt idx="9">
                  <c:v>59.9673590620258</c:v>
                </c:pt>
                <c:pt idx="10">
                  <c:v>29.38629444672511</c:v>
                </c:pt>
                <c:pt idx="11">
                  <c:v>0.64668331216511921</c:v>
                </c:pt>
                <c:pt idx="12">
                  <c:v>28.452119126393665</c:v>
                </c:pt>
                <c:pt idx="13">
                  <c:v>52.381722547905952</c:v>
                </c:pt>
                <c:pt idx="14">
                  <c:v>70.903633524847308</c:v>
                </c:pt>
                <c:pt idx="15">
                  <c:v>82.68397099301653</c:v>
                </c:pt>
                <c:pt idx="16">
                  <c:v>86.660476479783114</c:v>
                </c:pt>
                <c:pt idx="17">
                  <c:v>82.104414932855377</c:v>
                </c:pt>
                <c:pt idx="18">
                  <c:v>68.667437402013235</c:v>
                </c:pt>
                <c:pt idx="19">
                  <c:v>46.41081890466284</c:v>
                </c:pt>
                <c:pt idx="20">
                  <c:v>15.81532560488218</c:v>
                </c:pt>
                <c:pt idx="21">
                  <c:v>22.229102295051462</c:v>
                </c:pt>
                <c:pt idx="22">
                  <c:v>66.453686905454148</c:v>
                </c:pt>
                <c:pt idx="23">
                  <c:v>115.26002556024513</c:v>
                </c:pt>
                <c:pt idx="24">
                  <c:v>166.78610837719285</c:v>
                </c:pt>
                <c:pt idx="25">
                  <c:v>218.98623287085957</c:v>
                </c:pt>
                <c:pt idx="26">
                  <c:v>269.7212065877552</c:v>
                </c:pt>
                <c:pt idx="27">
                  <c:v>316.85469588317608</c:v>
                </c:pt>
                <c:pt idx="28">
                  <c:v>358.35124100728973</c:v>
                </c:pt>
                <c:pt idx="29">
                  <c:v>392.37133165185918</c:v>
                </c:pt>
                <c:pt idx="30">
                  <c:v>417.35902997391952</c:v>
                </c:pt>
                <c:pt idx="31">
                  <c:v>432.11793637636896</c:v>
                </c:pt>
                <c:pt idx="32">
                  <c:v>435.87180323771736</c:v>
                </c:pt>
                <c:pt idx="33">
                  <c:v>428.30678997323128</c:v>
                </c:pt>
                <c:pt idx="34">
                  <c:v>409.59318738816052</c:v>
                </c:pt>
                <c:pt idx="35">
                  <c:v>380.38538134842702</c:v>
                </c:pt>
                <c:pt idx="36">
                  <c:v>341.79983126653525</c:v>
                </c:pt>
                <c:pt idx="37">
                  <c:v>295.37186060653153</c:v>
                </c:pt>
                <c:pt idx="38">
                  <c:v>242.9930465087495</c:v>
                </c:pt>
                <c:pt idx="39">
                  <c:v>186.83190707860808</c:v>
                </c:pt>
                <c:pt idx="40">
                  <c:v>129.24137482953554</c:v>
                </c:pt>
                <c:pt idx="41">
                  <c:v>72.657175805259584</c:v>
                </c:pt>
                <c:pt idx="42">
                  <c:v>19.491676016197609</c:v>
                </c:pt>
                <c:pt idx="43">
                  <c:v>27.972011190504375</c:v>
                </c:pt>
                <c:pt idx="44">
                  <c:v>67.680852726879181</c:v>
                </c:pt>
                <c:pt idx="45">
                  <c:v>97.903066266153729</c:v>
                </c:pt>
                <c:pt idx="46">
                  <c:v>117.305466753671</c:v>
                </c:pt>
                <c:pt idx="47">
                  <c:v>125.01344093183425</c:v>
                </c:pt>
                <c:pt idx="48">
                  <c:v>120.65078606393385</c:v>
                </c:pt>
                <c:pt idx="49">
                  <c:v>104.35756228549197</c:v>
                </c:pt>
                <c:pt idx="50">
                  <c:v>76.785108048118772</c:v>
                </c:pt>
                <c:pt idx="51">
                  <c:v>39.068408597267869</c:v>
                </c:pt>
                <c:pt idx="52">
                  <c:v>7.2229599231960284</c:v>
                </c:pt>
                <c:pt idx="53">
                  <c:v>60.153111238947524</c:v>
                </c:pt>
                <c:pt idx="54">
                  <c:v>117.50427925153467</c:v>
                </c:pt>
                <c:pt idx="55">
                  <c:v>176.87358841084932</c:v>
                </c:pt>
                <c:pt idx="56">
                  <c:v>235.77779625005365</c:v>
                </c:pt>
                <c:pt idx="57">
                  <c:v>291.76128326526441</c:v>
                </c:pt>
                <c:pt idx="58">
                  <c:v>342.50242632994139</c:v>
                </c:pt>
                <c:pt idx="59">
                  <c:v>385.91357699537195</c:v>
                </c:pt>
                <c:pt idx="60">
                  <c:v>420.23017111572557</c:v>
                </c:pt>
                <c:pt idx="61">
                  <c:v>444.08500676245376</c:v>
                </c:pt>
                <c:pt idx="62">
                  <c:v>456.56441929658365</c:v>
                </c:pt>
                <c:pt idx="63">
                  <c:v>457.24392324415248</c:v>
                </c:pt>
                <c:pt idx="64">
                  <c:v>446.2018408502895</c:v>
                </c:pt>
                <c:pt idx="65">
                  <c:v>424.01045239003707</c:v>
                </c:pt>
                <c:pt idx="66">
                  <c:v>391.70523603589231</c:v>
                </c:pt>
                <c:pt idx="67">
                  <c:v>350.73376712821909</c:v>
                </c:pt>
                <c:pt idx="68">
                  <c:v>302.88677139226434</c:v>
                </c:pt>
                <c:pt idx="69">
                  <c:v>250.2146310365425</c:v>
                </c:pt>
                <c:pt idx="70">
                  <c:v>194.93328952622267</c:v>
                </c:pt>
                <c:pt idx="71">
                  <c:v>139.32396040617573</c:v>
                </c:pt>
                <c:pt idx="72">
                  <c:v>85.631296980986733</c:v>
                </c:pt>
                <c:pt idx="73">
                  <c:v>35.964711924373084</c:v>
                </c:pt>
                <c:pt idx="74">
                  <c:v>7.792651667720043</c:v>
                </c:pt>
                <c:pt idx="75">
                  <c:v>44.063193918095074</c:v>
                </c:pt>
                <c:pt idx="76">
                  <c:v>71.638860741195757</c:v>
                </c:pt>
                <c:pt idx="77">
                  <c:v>89.727109510083039</c:v>
                </c:pt>
                <c:pt idx="78">
                  <c:v>97.976947490717592</c:v>
                </c:pt>
                <c:pt idx="79">
                  <c:v>96.484111689101752</c:v>
                </c:pt>
                <c:pt idx="80">
                  <c:v>85.775455183765075</c:v>
                </c:pt>
                <c:pt idx="81">
                  <c:v>66.773591202249335</c:v>
                </c:pt>
                <c:pt idx="82">
                  <c:v>40.743775036598272</c:v>
                </c:pt>
                <c:pt idx="83">
                  <c:v>9.2258311062442182</c:v>
                </c:pt>
                <c:pt idx="84">
                  <c:v>26.045381252910879</c:v>
                </c:pt>
                <c:pt idx="85">
                  <c:v>63.226956849974435</c:v>
                </c:pt>
                <c:pt idx="86">
                  <c:v>100.45806679485486</c:v>
                </c:pt>
                <c:pt idx="87">
                  <c:v>135.94878869717749</c:v>
                </c:pt>
                <c:pt idx="88">
                  <c:v>168.06333286153347</c:v>
                </c:pt>
                <c:pt idx="89">
                  <c:v>195.39367551653112</c:v>
                </c:pt>
                <c:pt idx="90">
                  <c:v>216.82012686577278</c:v>
                </c:pt>
                <c:pt idx="91">
                  <c:v>231.55604633611301</c:v>
                </c:pt>
                <c:pt idx="92">
                  <c:v>239.17473580952145</c:v>
                </c:pt>
                <c:pt idx="93">
                  <c:v>239.61745329511103</c:v>
                </c:pt>
                <c:pt idx="94">
                  <c:v>233.18244926528374</c:v>
                </c:pt>
                <c:pt idx="95">
                  <c:v>220.49588816830973</c:v>
                </c:pt>
                <c:pt idx="96">
                  <c:v>202.466430758954</c:v>
                </c:pt>
                <c:pt idx="97">
                  <c:v>180.22607340135627</c:v>
                </c:pt>
                <c:pt idx="98">
                  <c:v>155.06052738968893</c:v>
                </c:pt>
                <c:pt idx="99">
                  <c:v>128.33294007786989</c:v>
                </c:pt>
                <c:pt idx="100">
                  <c:v>101.40508389049029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B55F-40E6-B16F-4A4C96E5B945}"/>
            </c:ext>
          </c:extLst>
        </c:ser>
        <c:ser>
          <c:idx val="45"/>
          <c:order val="45"/>
          <c:tx>
            <c:strRef>
              <c:f>'GRG vs Evo 4'!$BC$9</c:f>
              <c:strCache>
                <c:ptCount val="1"/>
                <c:pt idx="0">
                  <c:v>9,0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4'!$BC$10:$BC$110</c:f>
              <c:numCache>
                <c:formatCode>0.00</c:formatCode>
                <c:ptCount val="101"/>
                <c:pt idx="0">
                  <c:v>145.44820397990091</c:v>
                </c:pt>
                <c:pt idx="1">
                  <c:v>154.42116719716617</c:v>
                </c:pt>
                <c:pt idx="2">
                  <c:v>158.22174059675407</c:v>
                </c:pt>
                <c:pt idx="3">
                  <c:v>156.2657037671232</c:v>
                </c:pt>
                <c:pt idx="4">
                  <c:v>148.27210502043064</c:v>
                </c:pt>
                <c:pt idx="5">
                  <c:v>134.29133154649537</c:v>
                </c:pt>
                <c:pt idx="6">
                  <c:v>114.71542062709388</c:v>
                </c:pt>
                <c:pt idx="7">
                  <c:v>90.269839212260976</c:v>
                </c:pt>
                <c:pt idx="8">
                  <c:v>61.986921720802926</c:v>
                </c:pt>
                <c:pt idx="9">
                  <c:v>31.162110135261777</c:v>
                </c:pt>
                <c:pt idx="10">
                  <c:v>0.70496147844251733</c:v>
                </c:pt>
                <c:pt idx="11">
                  <c:v>31.981698836703998</c:v>
                </c:pt>
                <c:pt idx="12">
                  <c:v>60.982600176548168</c:v>
                </c:pt>
                <c:pt idx="13">
                  <c:v>86.054151477248865</c:v>
                </c:pt>
                <c:pt idx="14">
                  <c:v>105.66030046369001</c:v>
                </c:pt>
                <c:pt idx="15">
                  <c:v>118.46417232853122</c:v>
                </c:pt>
                <c:pt idx="16">
                  <c:v>123.40183268721685</c:v>
                </c:pt>
                <c:pt idx="17">
                  <c:v>119.74425522006365</c:v>
                </c:pt>
                <c:pt idx="18">
                  <c:v>107.14419596590567</c:v>
                </c:pt>
                <c:pt idx="19">
                  <c:v>85.665387135221934</c:v>
                </c:pt>
                <c:pt idx="20">
                  <c:v>55.792306328648586</c:v>
                </c:pt>
                <c:pt idx="21">
                  <c:v>18.419711465242806</c:v>
                </c:pt>
                <c:pt idx="22">
                  <c:v>25.177887635474672</c:v>
                </c:pt>
                <c:pt idx="23">
                  <c:v>73.395670678483768</c:v>
                </c:pt>
                <c:pt idx="24">
                  <c:v>124.36478030412506</c:v>
                </c:pt>
                <c:pt idx="25">
                  <c:v>176.03250968836065</c:v>
                </c:pt>
                <c:pt idx="26">
                  <c:v>226.25278441880502</c:v>
                </c:pt>
                <c:pt idx="27">
                  <c:v>272.88278563354709</c:v>
                </c:pt>
                <c:pt idx="28">
                  <c:v>313.88122365238019</c:v>
                </c:pt>
                <c:pt idx="29">
                  <c:v>347.40364594445305</c:v>
                </c:pt>
                <c:pt idx="30">
                  <c:v>371.89025718276525</c:v>
                </c:pt>
                <c:pt idx="31">
                  <c:v>386.14203881047467</c:v>
                </c:pt>
                <c:pt idx="32">
                  <c:v>389.38146718030589</c:v>
                </c:pt>
                <c:pt idx="33">
                  <c:v>381.2948194868161</c:v>
                </c:pt>
                <c:pt idx="34">
                  <c:v>362.05389342413372</c:v>
                </c:pt>
                <c:pt idx="35">
                  <c:v>332.31591078174245</c:v>
                </c:pt>
                <c:pt idx="36">
                  <c:v>293.20138287106886</c:v>
                </c:pt>
                <c:pt idx="37">
                  <c:v>246.25073949401823</c:v>
                </c:pt>
                <c:pt idx="38">
                  <c:v>193.36151499414311</c:v>
                </c:pt>
                <c:pt idx="39">
                  <c:v>136.70879805054847</c:v>
                </c:pt>
                <c:pt idx="40">
                  <c:v>78.652443172777197</c:v>
                </c:pt>
                <c:pt idx="41">
                  <c:v>21.635173864959054</c:v>
                </c:pt>
                <c:pt idx="42">
                  <c:v>31.923849904463843</c:v>
                </c:pt>
                <c:pt idx="43">
                  <c:v>79.735195186364777</c:v>
                </c:pt>
                <c:pt idx="44">
                  <c:v>119.74023558942821</c:v>
                </c:pt>
                <c:pt idx="45">
                  <c:v>150.20254476951902</c:v>
                </c:pt>
                <c:pt idx="46">
                  <c:v>169.78542808292147</c:v>
                </c:pt>
                <c:pt idx="47">
                  <c:v>177.612037027524</c:v>
                </c:pt>
                <c:pt idx="48">
                  <c:v>173.30529707879148</c:v>
                </c:pt>
                <c:pt idx="49">
                  <c:v>157.00579479653891</c:v>
                </c:pt>
                <c:pt idx="50">
                  <c:v>129.36677228191283</c:v>
                </c:pt>
                <c:pt idx="51">
                  <c:v>91.526419762646597</c:v>
                </c:pt>
                <c:pt idx="52">
                  <c:v>45.058691925098728</c:v>
                </c:pt>
                <c:pt idx="53">
                  <c:v>8.0951474123695242</c:v>
                </c:pt>
                <c:pt idx="54">
                  <c:v>65.711169991439178</c:v>
                </c:pt>
                <c:pt idx="55">
                  <c:v>125.37979915217201</c:v>
                </c:pt>
                <c:pt idx="56">
                  <c:v>184.61081952003937</c:v>
                </c:pt>
                <c:pt idx="57">
                  <c:v>240.94164487343173</c:v>
                </c:pt>
                <c:pt idx="58">
                  <c:v>292.04396929909842</c:v>
                </c:pt>
                <c:pt idx="59">
                  <c:v>335.82401191424913</c:v>
                </c:pt>
                <c:pt idx="60">
                  <c:v>370.51187097240341</c:v>
                </c:pt>
                <c:pt idx="61">
                  <c:v>394.7360145710847</c:v>
                </c:pt>
                <c:pt idx="62">
                  <c:v>407.57962834651039</c:v>
                </c:pt>
                <c:pt idx="63">
                  <c:v>408.61638291861453</c:v>
                </c:pt>
                <c:pt idx="64">
                  <c:v>397.92413595584867</c:v>
                </c:pt>
                <c:pt idx="65">
                  <c:v>376.07610100720655</c:v>
                </c:pt>
                <c:pt idx="66">
                  <c:v>344.11005016308121</c:v>
                </c:pt>
                <c:pt idx="67">
                  <c:v>303.47712187440749</c:v>
                </c:pt>
                <c:pt idx="68">
                  <c:v>255.97273211970446</c:v>
                </c:pt>
                <c:pt idx="69">
                  <c:v>203.65289351786305</c:v>
                </c:pt>
                <c:pt idx="70">
                  <c:v>148.73989563483894</c:v>
                </c:pt>
                <c:pt idx="71">
                  <c:v>93.521760807687912</c:v>
                </c:pt>
                <c:pt idx="72">
                  <c:v>40.250142379520035</c:v>
                </c:pt>
                <c:pt idx="73">
                  <c:v>8.9586347605282892</c:v>
                </c:pt>
                <c:pt idx="74">
                  <c:v>52.21487869241475</c:v>
                </c:pt>
                <c:pt idx="75">
                  <c:v>87.935065187117374</c:v>
                </c:pt>
                <c:pt idx="76">
                  <c:v>114.90607646474002</c:v>
                </c:pt>
                <c:pt idx="77">
                  <c:v>132.33136873500226</c:v>
                </c:pt>
                <c:pt idx="78">
                  <c:v>139.85717014527779</c:v>
                </c:pt>
                <c:pt idx="79">
                  <c:v>137.57777142242469</c:v>
                </c:pt>
                <c:pt idx="80">
                  <c:v>126.01996986385609</c:v>
                </c:pt>
                <c:pt idx="81">
                  <c:v>106.1077156378425</c:v>
                </c:pt>
                <c:pt idx="82">
                  <c:v>79.108940399393674</c:v>
                </c:pt>
                <c:pt idx="83">
                  <c:v>46.567377654999376</c:v>
                </c:pt>
                <c:pt idx="84">
                  <c:v>10.22287270874544</c:v>
                </c:pt>
                <c:pt idx="85">
                  <c:v>28.075805173982733</c:v>
                </c:pt>
                <c:pt idx="86">
                  <c:v>66.46131870443655</c:v>
                </c:pt>
                <c:pt idx="87">
                  <c:v>103.1368522387363</c:v>
                </c:pt>
                <c:pt idx="88">
                  <c:v>136.45961278538419</c:v>
                </c:pt>
                <c:pt idx="89">
                  <c:v>165.01474243363072</c:v>
                </c:pt>
                <c:pt idx="90">
                  <c:v>187.67615886002142</c:v>
                </c:pt>
                <c:pt idx="91">
                  <c:v>203.65152542653576</c:v>
                </c:pt>
                <c:pt idx="92">
                  <c:v>212.50937149658196</c:v>
                </c:pt>
                <c:pt idx="93">
                  <c:v>214.18729637227935</c:v>
                </c:pt>
                <c:pt idx="94">
                  <c:v>208.98115149170647</c:v>
                </c:pt>
                <c:pt idx="95">
                  <c:v>197.51605758340804</c:v>
                </c:pt>
                <c:pt idx="96">
                  <c:v>180.70102860683329</c:v>
                </c:pt>
                <c:pt idx="97">
                  <c:v>159.66979697405998</c:v>
                </c:pt>
                <c:pt idx="98">
                  <c:v>135.7111236596991</c:v>
                </c:pt>
                <c:pt idx="99">
                  <c:v>110.1923977494728</c:v>
                </c:pt>
                <c:pt idx="100">
                  <c:v>84.480656346680306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B55F-40E6-B16F-4A4C96E5B945}"/>
            </c:ext>
          </c:extLst>
        </c:ser>
        <c:ser>
          <c:idx val="46"/>
          <c:order val="46"/>
          <c:tx>
            <c:strRef>
              <c:f>'GRG vs Evo 4'!$BD$9</c:f>
              <c:strCache>
                <c:ptCount val="1"/>
                <c:pt idx="0">
                  <c:v>9,2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4'!$BD$10:$BD$110</c:f>
              <c:numCache>
                <c:formatCode>0.00</c:formatCode>
                <c:ptCount val="101"/>
                <c:pt idx="0">
                  <c:v>126.8381418904777</c:v>
                </c:pt>
                <c:pt idx="1">
                  <c:v>134.29806276034788</c:v>
                </c:pt>
                <c:pt idx="2">
                  <c:v>136.58773842751407</c:v>
                </c:pt>
                <c:pt idx="3">
                  <c:v>133.12464218426061</c:v>
                </c:pt>
                <c:pt idx="4">
                  <c:v>123.6305700562702</c:v>
                </c:pt>
                <c:pt idx="5">
                  <c:v>108.15960141391987</c:v>
                </c:pt>
                <c:pt idx="6">
                  <c:v>87.108262990988976</c:v>
                </c:pt>
                <c:pt idx="7">
                  <c:v>61.207129480676137</c:v>
                </c:pt>
                <c:pt idx="8">
                  <c:v>31.494057706510709</c:v>
                </c:pt>
                <c:pt idx="9">
                  <c:v>0.72979344353215203</c:v>
                </c:pt>
                <c:pt idx="10">
                  <c:v>33.959106412368357</c:v>
                </c:pt>
                <c:pt idx="11">
                  <c:v>66.555863422354079</c:v>
                </c:pt>
                <c:pt idx="12">
                  <c:v>96.829615431195805</c:v>
                </c:pt>
                <c:pt idx="13">
                  <c:v>123.1225745859815</c:v>
                </c:pt>
                <c:pt idx="14">
                  <c:v>143.89525861074483</c:v>
                </c:pt>
                <c:pt idx="15">
                  <c:v>157.80834327194071</c:v>
                </c:pt>
                <c:pt idx="16">
                  <c:v>163.79652298434735</c:v>
                </c:pt>
                <c:pt idx="17">
                  <c:v>161.13053311859767</c:v>
                </c:pt>
                <c:pt idx="18">
                  <c:v>149.46403379547888</c:v>
                </c:pt>
                <c:pt idx="19">
                  <c:v>128.86276765616614</c:v>
                </c:pt>
                <c:pt idx="20">
                  <c:v>99.814248931206791</c:v>
                </c:pt>
                <c:pt idx="21">
                  <c:v>63.217177307932417</c:v>
                </c:pt>
                <c:pt idx="22">
                  <c:v>20.350752366639384</c:v>
                </c:pt>
                <c:pt idx="23">
                  <c:v>27.174954810338306</c:v>
                </c:pt>
                <c:pt idx="24">
                  <c:v>77.485484381809215</c:v>
                </c:pt>
                <c:pt idx="25">
                  <c:v>128.52239870124461</c:v>
                </c:pt>
                <c:pt idx="26">
                  <c:v>178.13399266261695</c:v>
                </c:pt>
                <c:pt idx="27">
                  <c:v>224.17214131720942</c:v>
                </c:pt>
                <c:pt idx="28">
                  <c:v>264.59078504178177</c:v>
                </c:pt>
                <c:pt idx="29">
                  <c:v>297.54142766879812</c:v>
                </c:pt>
                <c:pt idx="30">
                  <c:v>321.46111774795679</c:v>
                </c:pt>
                <c:pt idx="31">
                  <c:v>335.14869393717316</c:v>
                </c:pt>
                <c:pt idx="32">
                  <c:v>337.82558856807475</c:v>
                </c:pt>
                <c:pt idx="33">
                  <c:v>329.17817520009294</c:v>
                </c:pt>
                <c:pt idx="34">
                  <c:v>309.3794844364387</c:v>
                </c:pt>
                <c:pt idx="35">
                  <c:v>279.08905836769179</c:v>
                </c:pt>
                <c:pt idx="36">
                  <c:v>239.43072349530593</c:v>
                </c:pt>
                <c:pt idx="37">
                  <c:v>191.94908753397999</c:v>
                </c:pt>
                <c:pt idx="38">
                  <c:v>138.54655890262751</c:v>
                </c:pt>
                <c:pt idx="39">
                  <c:v>81.403602204278357</c:v>
                </c:pt>
                <c:pt idx="40">
                  <c:v>22.885735399842037</c:v>
                </c:pt>
                <c:pt idx="41">
                  <c:v>34.558592811677364</c:v>
                </c:pt>
                <c:pt idx="42">
                  <c:v>88.504663768908387</c:v>
                </c:pt>
                <c:pt idx="43">
                  <c:v>136.65787393928551</c:v>
                </c:pt>
                <c:pt idx="44">
                  <c:v>176.95502059239013</c:v>
                </c:pt>
                <c:pt idx="45">
                  <c:v>207.65587773351803</c:v>
                </c:pt>
                <c:pt idx="46">
                  <c:v>227.4208792369964</c:v>
                </c:pt>
                <c:pt idx="47">
                  <c:v>235.37134776429255</c:v>
                </c:pt>
                <c:pt idx="48">
                  <c:v>231.12949550992303</c:v>
                </c:pt>
                <c:pt idx="49">
                  <c:v>214.83633974448807</c:v>
                </c:pt>
                <c:pt idx="50">
                  <c:v>187.14668010057295</c:v>
                </c:pt>
                <c:pt idx="51">
                  <c:v>149.20132906413994</c:v>
                </c:pt>
                <c:pt idx="52">
                  <c:v>102.57782376540608</c:v>
                </c:pt>
                <c:pt idx="53">
                  <c:v>49.221827831489342</c:v>
                </c:pt>
                <c:pt idx="54">
                  <c:v>8.6376887121274404</c:v>
                </c:pt>
                <c:pt idx="55">
                  <c:v>68.5856664792814</c:v>
                </c:pt>
                <c:pt idx="56">
                  <c:v>128.1261849891514</c:v>
                </c:pt>
                <c:pt idx="57">
                  <c:v>184.79095797835191</c:v>
                </c:pt>
                <c:pt idx="58">
                  <c:v>236.24621179905088</c:v>
                </c:pt>
                <c:pt idx="59">
                  <c:v>280.39314812239451</c:v>
                </c:pt>
                <c:pt idx="60">
                  <c:v>315.45749807409788</c:v>
                </c:pt>
                <c:pt idx="61">
                  <c:v>340.06418704574321</c:v>
                </c:pt>
                <c:pt idx="62">
                  <c:v>353.2938236259763</c:v>
                </c:pt>
                <c:pt idx="63">
                  <c:v>354.71856978428349</c:v>
                </c:pt>
                <c:pt idx="64">
                  <c:v>344.41590308092458</c:v>
                </c:pt>
                <c:pt idx="65">
                  <c:v>322.95980065267287</c:v>
                </c:pt>
                <c:pt idx="66">
                  <c:v>291.38991143183546</c:v>
                </c:pt>
                <c:pt idx="67">
                  <c:v>251.16028914163263</c:v>
                </c:pt>
                <c:pt idx="68">
                  <c:v>204.07018724053358</c:v>
                </c:pt>
                <c:pt idx="69">
                  <c:v>152.1802250468281</c:v>
                </c:pt>
                <c:pt idx="70">
                  <c:v>97.717884390751848</c:v>
                </c:pt>
                <c:pt idx="71">
                  <c:v>42.97675843932997</c:v>
                </c:pt>
                <c:pt idx="72">
                  <c:v>9.7857721600796754</c:v>
                </c:pt>
                <c:pt idx="73">
                  <c:v>58.447727069361505</c:v>
                </c:pt>
                <c:pt idx="74">
                  <c:v>101.11405623966647</c:v>
                </c:pt>
                <c:pt idx="75">
                  <c:v>136.19638824502533</c:v>
                </c:pt>
                <c:pt idx="76">
                  <c:v>162.47746228290026</c:v>
                </c:pt>
                <c:pt idx="77">
                  <c:v>179.15746088391327</c:v>
                </c:pt>
                <c:pt idx="78">
                  <c:v>185.88033837113977</c:v>
                </c:pt>
                <c:pt idx="79">
                  <c:v>182.73920215213778</c:v>
                </c:pt>
                <c:pt idx="80">
                  <c:v>170.26080388522533</c:v>
                </c:pt>
                <c:pt idx="81">
                  <c:v>149.37018759926917</c:v>
                </c:pt>
                <c:pt idx="82">
                  <c:v>121.33747470079662</c:v>
                </c:pt>
                <c:pt idx="83">
                  <c:v>87.709597040253556</c:v>
                </c:pt>
                <c:pt idx="84">
                  <c:v>50.230479350239911</c:v>
                </c:pt>
                <c:pt idx="85">
                  <c:v>10.753688775271577</c:v>
                </c:pt>
                <c:pt idx="86">
                  <c:v>28.848112342456243</c:v>
                </c:pt>
                <c:pt idx="87">
                  <c:v>66.772468424377806</c:v>
                </c:pt>
                <c:pt idx="88">
                  <c:v>101.37085650946815</c:v>
                </c:pt>
                <c:pt idx="89">
                  <c:v>131.2228271184122</c:v>
                </c:pt>
                <c:pt idx="90">
                  <c:v>155.19706767834529</c:v>
                </c:pt>
                <c:pt idx="91">
                  <c:v>172.49658113453106</c:v>
                </c:pt>
                <c:pt idx="92">
                  <c:v>182.68599206246373</c:v>
                </c:pt>
                <c:pt idx="93">
                  <c:v>185.69990627672249</c:v>
                </c:pt>
                <c:pt idx="94">
                  <c:v>181.83221236912118</c:v>
                </c:pt>
                <c:pt idx="95">
                  <c:v>171.70717711570188</c:v>
                </c:pt>
                <c:pt idx="96">
                  <c:v>156.23410346156467</c:v>
                </c:pt>
                <c:pt idx="97">
                  <c:v>136.54814422164557</c:v>
                </c:pt>
                <c:pt idx="98">
                  <c:v>113.94055556364179</c:v>
                </c:pt>
                <c:pt idx="99">
                  <c:v>89.782197081115228</c:v>
                </c:pt>
                <c:pt idx="100">
                  <c:v>65.444413341762726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B55F-40E6-B16F-4A4C96E5B945}"/>
            </c:ext>
          </c:extLst>
        </c:ser>
        <c:ser>
          <c:idx val="47"/>
          <c:order val="47"/>
          <c:tx>
            <c:strRef>
              <c:f>'GRG vs Evo 4'!$BE$9</c:f>
              <c:strCache>
                <c:ptCount val="1"/>
                <c:pt idx="0">
                  <c:v>9,4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4'!$BE$10:$BE$110</c:f>
              <c:numCache>
                <c:formatCode>0.00</c:formatCode>
                <c:ptCount val="101"/>
                <c:pt idx="0">
                  <c:v>106.86358136627616</c:v>
                </c:pt>
                <c:pt idx="1">
                  <c:v>112.74327276965406</c:v>
                </c:pt>
                <c:pt idx="2">
                  <c:v>113.4625368779709</c:v>
                </c:pt>
                <c:pt idx="3">
                  <c:v>108.44016430870887</c:v>
                </c:pt>
                <c:pt idx="4">
                  <c:v>97.40008819807062</c:v>
                </c:pt>
                <c:pt idx="5">
                  <c:v>80.399259612422668</c:v>
                </c:pt>
                <c:pt idx="6">
                  <c:v>57.837697081546679</c:v>
                </c:pt>
                <c:pt idx="7">
                  <c:v>30.449947987768706</c:v>
                </c:pt>
                <c:pt idx="8">
                  <c:v>0.72183564170843018</c:v>
                </c:pt>
                <c:pt idx="9">
                  <c:v>34.372048436906042</c:v>
                </c:pt>
                <c:pt idx="10">
                  <c:v>68.990952347612364</c:v>
                </c:pt>
                <c:pt idx="11">
                  <c:v>102.93631132304301</c:v>
                </c:pt>
                <c:pt idx="12">
                  <c:v>134.51382843698968</c:v>
                </c:pt>
                <c:pt idx="13">
                  <c:v>162.06239174484023</c:v>
                </c:pt>
                <c:pt idx="14">
                  <c:v>184.03985119218925</c:v>
                </c:pt>
                <c:pt idx="15">
                  <c:v>199.10497743622125</c:v>
                </c:pt>
                <c:pt idx="16">
                  <c:v>206.19139840230756</c:v>
                </c:pt>
                <c:pt idx="17">
                  <c:v>204.56966410910459</c:v>
                </c:pt>
                <c:pt idx="18">
                  <c:v>193.89413785225227</c:v>
                </c:pt>
                <c:pt idx="19">
                  <c:v>174.23212594124482</c:v>
                </c:pt>
                <c:pt idx="20">
                  <c:v>146.07350442989383</c:v>
                </c:pt>
                <c:pt idx="21">
                  <c:v>110.32003882529997</c:v>
                </c:pt>
                <c:pt idx="22">
                  <c:v>68.254576299473882</c:v>
                </c:pt>
                <c:pt idx="23">
                  <c:v>21.491271880438219</c:v>
                </c:pt>
                <c:pt idx="24">
                  <c:v>28.091057104979598</c:v>
                </c:pt>
                <c:pt idx="25">
                  <c:v>78.429515703868987</c:v>
                </c:pt>
                <c:pt idx="26">
                  <c:v>127.36801938181434</c:v>
                </c:pt>
                <c:pt idx="27">
                  <c:v>172.75431623369417</c:v>
                </c:pt>
                <c:pt idx="28">
                  <c:v>212.53863668057556</c:v>
                </c:pt>
                <c:pt idx="29">
                  <c:v>244.86933950416804</c:v>
                </c:pt>
                <c:pt idx="30">
                  <c:v>268.18101849160189</c:v>
                </c:pt>
                <c:pt idx="31">
                  <c:v>281.27084569004882</c:v>
                </c:pt>
                <c:pt idx="32">
                  <c:v>283.35944141472714</c:v>
                </c:pt>
                <c:pt idx="33">
                  <c:v>274.13325417552625</c:v>
                </c:pt>
                <c:pt idx="34">
                  <c:v>253.76627350494334</c:v>
                </c:pt>
                <c:pt idx="35">
                  <c:v>222.91984617218847</c:v>
                </c:pt>
                <c:pt idx="36">
                  <c:v>182.72037715984771</c:v>
                </c:pt>
                <c:pt idx="37">
                  <c:v>134.71572367034804</c:v>
                </c:pt>
                <c:pt idx="38">
                  <c:v>80.812085070106193</c:v>
                </c:pt>
                <c:pt idx="39">
                  <c:v>23.194107236315819</c:v>
                </c:pt>
                <c:pt idx="40">
                  <c:v>35.768286963495179</c:v>
                </c:pt>
                <c:pt idx="41">
                  <c:v>93.622195900975981</c:v>
                </c:pt>
                <c:pt idx="42">
                  <c:v>147.93857748692113</c:v>
                </c:pt>
                <c:pt idx="43">
                  <c:v>196.41880662386842</c:v>
                </c:pt>
                <c:pt idx="44">
                  <c:v>236.99612120654109</c:v>
                </c:pt>
                <c:pt idx="45">
                  <c:v>267.92733995645915</c:v>
                </c:pt>
                <c:pt idx="46">
                  <c:v>287.87066337309415</c:v>
                </c:pt>
                <c:pt idx="47">
                  <c:v>295.94599168958598</c:v>
                </c:pt>
                <c:pt idx="48">
                  <c:v>291.77498232638027</c:v>
                </c:pt>
                <c:pt idx="49">
                  <c:v>275.4989875513545</c:v>
                </c:pt>
                <c:pt idx="50">
                  <c:v>247.77401841043522</c:v>
                </c:pt>
                <c:pt idx="51">
                  <c:v>209.74292692376292</c:v>
                </c:pt>
                <c:pt idx="52">
                  <c:v>162.98603656677784</c:v>
                </c:pt>
                <c:pt idx="53">
                  <c:v>109.45243304007532</c:v>
                </c:pt>
                <c:pt idx="54">
                  <c:v>51.375007743599042</c:v>
                </c:pt>
                <c:pt idx="55">
                  <c:v>8.8269155938689767</c:v>
                </c:pt>
                <c:pt idx="56">
                  <c:v>68.652979186613393</c:v>
                </c:pt>
                <c:pt idx="57">
                  <c:v>125.63046340542304</c:v>
                </c:pt>
                <c:pt idx="58">
                  <c:v>177.42134192001348</c:v>
                </c:pt>
                <c:pt idx="59">
                  <c:v>221.92291394348169</c:v>
                </c:pt>
                <c:pt idx="60">
                  <c:v>257.35751394658359</c:v>
                </c:pt>
                <c:pt idx="61">
                  <c:v>282.34731188294739</c:v>
                </c:pt>
                <c:pt idx="62">
                  <c:v>295.9709119708852</c:v>
                </c:pt>
                <c:pt idx="63">
                  <c:v>297.79930278509045</c:v>
                </c:pt>
                <c:pt idx="64">
                  <c:v>287.90966624611889</c:v>
                </c:pt>
                <c:pt idx="65">
                  <c:v>266.87657339234943</c:v>
                </c:pt>
                <c:pt idx="66">
                  <c:v>235.74113292202287</c:v>
                </c:pt>
                <c:pt idx="67">
                  <c:v>195.95966599235913</c:v>
                </c:pt>
                <c:pt idx="68">
                  <c:v>149.33441076845523</c:v>
                </c:pt>
                <c:pt idx="69">
                  <c:v>97.929569557022248</c:v>
                </c:pt>
                <c:pt idx="70">
                  <c:v>43.976662616069177</c:v>
                </c:pt>
                <c:pt idx="71">
                  <c:v>10.226384019624756</c:v>
                </c:pt>
                <c:pt idx="72">
                  <c:v>62.417735132731302</c:v>
                </c:pt>
                <c:pt idx="73">
                  <c:v>110.47101170259552</c:v>
                </c:pt>
                <c:pt idx="74">
                  <c:v>152.4869962468519</c:v>
                </c:pt>
                <c:pt idx="75">
                  <c:v>186.87354729746127</c:v>
                </c:pt>
                <c:pt idx="76">
                  <c:v>212.41018170094216</c:v>
                </c:pt>
                <c:pt idx="77">
                  <c:v>228.29453579306298</c:v>
                </c:pt>
                <c:pt idx="78">
                  <c:v>234.1687953668893</c:v>
                </c:pt>
                <c:pt idx="79">
                  <c:v>230.12514747052353</c:v>
                </c:pt>
                <c:pt idx="80">
                  <c:v>216.69030826520984</c:v>
                </c:pt>
                <c:pt idx="81">
                  <c:v>194.79017256027862</c:v>
                </c:pt>
                <c:pt idx="82">
                  <c:v>165.69656490232646</c:v>
                </c:pt>
                <c:pt idx="83">
                  <c:v>130.95890474265394</c:v>
                </c:pt>
                <c:pt idx="84">
                  <c:v>92.324289702705386</c:v>
                </c:pt>
                <c:pt idx="85">
                  <c:v>51.650018610764768</c:v>
                </c:pt>
                <c:pt idx="86">
                  <c:v>10.812895517263568</c:v>
                </c:pt>
                <c:pt idx="87">
                  <c:v>28.380237383365589</c:v>
                </c:pt>
                <c:pt idx="88">
                  <c:v>64.276400487132136</c:v>
                </c:pt>
                <c:pt idx="89">
                  <c:v>95.450795316947747</c:v>
                </c:pt>
                <c:pt idx="90">
                  <c:v>120.76804132818434</c:v>
                </c:pt>
                <c:pt idx="91">
                  <c:v>139.4275166975487</c:v>
                </c:pt>
                <c:pt idx="92">
                  <c:v>150.99080894326869</c:v>
                </c:pt>
                <c:pt idx="93">
                  <c:v>155.39019561183676</c:v>
                </c:pt>
                <c:pt idx="94">
                  <c:v>152.91803863686079</c:v>
                </c:pt>
                <c:pt idx="95">
                  <c:v>144.19794060910303</c:v>
                </c:pt>
                <c:pt idx="96">
                  <c:v>130.13942924028086</c:v>
                </c:pt>
                <c:pt idx="97">
                  <c:v>111.87876210310901</c:v>
                </c:pt>
                <c:pt idx="98">
                  <c:v>90.709136071018477</c:v>
                </c:pt>
                <c:pt idx="99">
                  <c:v>68.00411002144638</c:v>
                </c:pt>
                <c:pt idx="100">
                  <c:v>45.138378772176651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B55F-40E6-B16F-4A4C96E5B945}"/>
            </c:ext>
          </c:extLst>
        </c:ser>
        <c:ser>
          <c:idx val="48"/>
          <c:order val="48"/>
          <c:tx>
            <c:strRef>
              <c:f>'GRG vs Evo 4'!$BF$9</c:f>
              <c:strCache>
                <c:ptCount val="1"/>
                <c:pt idx="0">
                  <c:v>9,6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4'!$BF$10:$BF$110</c:f>
              <c:numCache>
                <c:formatCode>0.00</c:formatCode>
                <c:ptCount val="101"/>
                <c:pt idx="0">
                  <c:v>86.431472541578501</c:v>
                </c:pt>
                <c:pt idx="1">
                  <c:v>90.726301099216315</c:v>
                </c:pt>
                <c:pt idx="2">
                  <c:v>89.876929850189427</c:v>
                </c:pt>
                <c:pt idx="3">
                  <c:v>83.303090358549966</c:v>
                </c:pt>
                <c:pt idx="4">
                  <c:v>70.730242268014749</c:v>
                </c:pt>
                <c:pt idx="5">
                  <c:v>52.217387856371452</c:v>
                </c:pt>
                <c:pt idx="6">
                  <c:v>28.167039793403358</c:v>
                </c:pt>
                <c:pt idx="7">
                  <c:v>0.68341690347250483</c:v>
                </c:pt>
                <c:pt idx="8">
                  <c:v>33.288762204429347</c:v>
                </c:pt>
                <c:pt idx="9">
                  <c:v>68.340214680914556</c:v>
                </c:pt>
                <c:pt idx="10">
                  <c:v>104.32487878762517</c:v>
                </c:pt>
                <c:pt idx="11">
                  <c:v>139.59750542153355</c:v>
                </c:pt>
                <c:pt idx="12">
                  <c:v>172.46104916792081</c:v>
                </c:pt>
                <c:pt idx="13">
                  <c:v>201.25202373096047</c:v>
                </c:pt>
                <c:pt idx="14">
                  <c:v>224.42637350021917</c:v>
                </c:pt>
                <c:pt idx="15">
                  <c:v>240.6415083405455</c:v>
                </c:pt>
                <c:pt idx="16">
                  <c:v>248.83029439916291</c:v>
                </c:pt>
                <c:pt idx="17">
                  <c:v>248.26314930045899</c:v>
                </c:pt>
                <c:pt idx="18">
                  <c:v>238.59493860782553</c:v>
                </c:pt>
                <c:pt idx="19">
                  <c:v>219.89408553669892</c:v>
                </c:pt>
                <c:pt idx="20">
                  <c:v>192.65215315750814</c:v>
                </c:pt>
                <c:pt idx="21">
                  <c:v>157.77309684861743</c:v>
                </c:pt>
                <c:pt idx="22">
                  <c:v>116.5423692046905</c:v>
                </c:pt>
                <c:pt idx="23">
                  <c:v>70.577042357813383</c:v>
                </c:pt>
                <c:pt idx="24">
                  <c:v>21.759046124553436</c:v>
                </c:pt>
                <c:pt idx="25">
                  <c:v>27.845540751906004</c:v>
                </c:pt>
                <c:pt idx="26">
                  <c:v>76.077505574014992</c:v>
                </c:pt>
                <c:pt idx="27">
                  <c:v>120.7816486106487</c:v>
                </c:pt>
                <c:pt idx="28">
                  <c:v>159.90555031452234</c:v>
                </c:pt>
                <c:pt idx="29">
                  <c:v>191.59532300252059</c:v>
                </c:pt>
                <c:pt idx="30">
                  <c:v>214.2838070599397</c:v>
                </c:pt>
                <c:pt idx="31">
                  <c:v>226.7669840977056</c:v>
                </c:pt>
                <c:pt idx="32">
                  <c:v>228.26489441931597</c:v>
                </c:pt>
                <c:pt idx="33">
                  <c:v>218.46404007070146</c:v>
                </c:pt>
                <c:pt idx="34">
                  <c:v>197.53909553384958</c:v>
                </c:pt>
                <c:pt idx="35">
                  <c:v>166.15269663413477</c:v>
                </c:pt>
                <c:pt idx="36">
                  <c:v>125.43309012638045</c:v>
                </c:pt>
                <c:pt idx="37">
                  <c:v>76.930454275676723</c:v>
                </c:pt>
                <c:pt idx="38">
                  <c:v>22.553696268085368</c:v>
                </c:pt>
                <c:pt idx="39">
                  <c:v>35.50955139479732</c:v>
                </c:pt>
                <c:pt idx="40">
                  <c:v>94.886219483573058</c:v>
                </c:pt>
                <c:pt idx="41">
                  <c:v>153.12022570607201</c:v>
                </c:pt>
                <c:pt idx="42">
                  <c:v>207.77943981035011</c:v>
                </c:pt>
                <c:pt idx="43">
                  <c:v>256.56236415259031</c:v>
                </c:pt>
                <c:pt idx="44">
                  <c:v>297.39969421690307</c:v>
                </c:pt>
                <c:pt idx="45">
                  <c:v>328.54613780782552</c:v>
                </c:pt>
                <c:pt idx="46">
                  <c:v>348.6583001570753</c:v>
                </c:pt>
                <c:pt idx="47">
                  <c:v>356.8550654775583</c:v>
                </c:pt>
                <c:pt idx="48">
                  <c:v>352.75769492252658</c:v>
                </c:pt>
                <c:pt idx="49">
                  <c:v>336.50778004362752</c:v>
                </c:pt>
                <c:pt idx="50">
                  <c:v>308.762197182031</c:v>
                </c:pt>
                <c:pt idx="51">
                  <c:v>270.66525516800482</c:v>
                </c:pt>
                <c:pt idx="52">
                  <c:v>223.79926772357743</c:v>
                </c:pt>
                <c:pt idx="53">
                  <c:v>170.11576488754224</c:v>
                </c:pt>
                <c:pt idx="54">
                  <c:v>111.85043904160059</c:v>
                </c:pt>
                <c:pt idx="55">
                  <c:v>51.42565987354827</c:v>
                </c:pt>
                <c:pt idx="56">
                  <c:v>8.6550453274036148</c:v>
                </c:pt>
                <c:pt idx="57">
                  <c:v>65.915790242168299</c:v>
                </c:pt>
                <c:pt idx="58">
                  <c:v>118.01551091013839</c:v>
                </c:pt>
                <c:pt idx="59">
                  <c:v>162.84871907437559</c:v>
                </c:pt>
                <c:pt idx="60">
                  <c:v>198.63532302352218</c:v>
                </c:pt>
                <c:pt idx="61">
                  <c:v>223.99552454123904</c:v>
                </c:pt>
                <c:pt idx="62">
                  <c:v>238.00649615274295</c:v>
                </c:pt>
                <c:pt idx="63">
                  <c:v>240.23838829358982</c:v>
                </c:pt>
                <c:pt idx="64">
                  <c:v>230.76817171311771</c:v>
                </c:pt>
                <c:pt idx="65">
                  <c:v>210.17084166513845</c:v>
                </c:pt>
                <c:pt idx="66">
                  <c:v>179.48854953784533</c:v>
                </c:pt>
                <c:pt idx="67">
                  <c:v>140.17923608417232</c:v>
                </c:pt>
                <c:pt idx="68">
                  <c:v>94.047271402522014</c:v>
                </c:pt>
                <c:pt idx="69">
                  <c:v>43.159417077049355</c:v>
                </c:pt>
                <c:pt idx="70">
                  <c:v>10.249922042970024</c:v>
                </c:pt>
                <c:pt idx="71">
                  <c:v>63.879725017218355</c:v>
                </c:pt>
                <c:pt idx="72">
                  <c:v>115.46497479267417</c:v>
                </c:pt>
                <c:pt idx="73">
                  <c:v>162.87615043258296</c:v>
                </c:pt>
                <c:pt idx="74">
                  <c:v>204.21105771635331</c:v>
                </c:pt>
                <c:pt idx="75">
                  <c:v>237.87486228875306</c:v>
                </c:pt>
                <c:pt idx="76">
                  <c:v>262.6447793170554</c:v>
                </c:pt>
                <c:pt idx="77">
                  <c:v>277.71662642641905</c:v>
                </c:pt>
                <c:pt idx="78">
                  <c:v>282.73132617418815</c:v>
                </c:pt>
                <c:pt idx="79">
                  <c:v>277.78040820885406</c:v>
                </c:pt>
                <c:pt idx="80">
                  <c:v>263.39056333660807</c:v>
                </c:pt>
                <c:pt idx="81">
                  <c:v>240.48829406711189</c:v>
                </c:pt>
                <c:pt idx="82">
                  <c:v>210.34664147558289</c:v>
                </c:pt>
                <c:pt idx="83">
                  <c:v>174.51680187107513</c:v>
                </c:pt>
                <c:pt idx="84">
                  <c:v>134.74813922420742</c:v>
                </c:pt>
                <c:pt idx="85">
                  <c:v>92.900617851669494</c:v>
                </c:pt>
                <c:pt idx="86">
                  <c:v>50.854000166918794</c:v>
                </c:pt>
                <c:pt idx="87">
                  <c:v>10.418261661435698</c:v>
                </c:pt>
                <c:pt idx="88">
                  <c:v>26.750434744385228</c:v>
                </c:pt>
                <c:pt idx="89">
                  <c:v>59.224184146474741</c:v>
                </c:pt>
                <c:pt idx="90">
                  <c:v>85.864700306088054</c:v>
                </c:pt>
                <c:pt idx="91">
                  <c:v>105.86877227953421</c:v>
                </c:pt>
                <c:pt idx="92">
                  <c:v>118.79581825842223</c:v>
                </c:pt>
                <c:pt idx="93">
                  <c:v>124.57645274061113</c:v>
                </c:pt>
                <c:pt idx="94">
                  <c:v>123.5019471895617</c:v>
                </c:pt>
                <c:pt idx="95">
                  <c:v>116.19542977797924</c:v>
                </c:pt>
                <c:pt idx="96">
                  <c:v>103.56658876516489</c:v>
                </c:pt>
                <c:pt idx="97">
                  <c:v>86.75247083653241</c:v>
                </c:pt>
                <c:pt idx="98">
                  <c:v>67.047659083894104</c:v>
                </c:pt>
                <c:pt idx="99">
                  <c:v>45.827640444597932</c:v>
                </c:pt>
                <c:pt idx="100">
                  <c:v>24.469502772204361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B55F-40E6-B16F-4A4C96E5B945}"/>
            </c:ext>
          </c:extLst>
        </c:ser>
        <c:ser>
          <c:idx val="49"/>
          <c:order val="49"/>
          <c:tx>
            <c:strRef>
              <c:f>'GRG vs Evo 4'!$BG$9</c:f>
              <c:strCache>
                <c:ptCount val="1"/>
                <c:pt idx="0">
                  <c:v>9,8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4'!$BG$10:$BG$110</c:f>
              <c:numCache>
                <c:formatCode>0.00</c:formatCode>
                <c:ptCount val="101"/>
                <c:pt idx="0">
                  <c:v>66.469009758887665</c:v>
                </c:pt>
                <c:pt idx="1">
                  <c:v>69.237207698818096</c:v>
                </c:pt>
                <c:pt idx="2">
                  <c:v>66.88257288896537</c:v>
                </c:pt>
                <c:pt idx="3">
                  <c:v>58.825401461323537</c:v>
                </c:pt>
                <c:pt idx="4">
                  <c:v>44.792068964117945</c:v>
                </c:pt>
                <c:pt idx="5">
                  <c:v>24.842808401988929</c:v>
                </c:pt>
                <c:pt idx="6">
                  <c:v>0.61837107127922419</c:v>
                </c:pt>
                <c:pt idx="7">
                  <c:v>30.852381857214912</c:v>
                </c:pt>
                <c:pt idx="8">
                  <c:v>64.812163124416969</c:v>
                </c:pt>
                <c:pt idx="9">
                  <c:v>101.18702780918845</c:v>
                </c:pt>
                <c:pt idx="10">
                  <c:v>138.46218586917161</c:v>
                </c:pt>
                <c:pt idx="11">
                  <c:v>174.9905803699929</c:v>
                </c:pt>
                <c:pt idx="12">
                  <c:v>209.07351680382709</c:v>
                </c:pt>
                <c:pt idx="13">
                  <c:v>239.04608426411906</c:v>
                </c:pt>
                <c:pt idx="14">
                  <c:v>263.36308380681879</c:v>
                </c:pt>
                <c:pt idx="15">
                  <c:v>280.68110882137319</c:v>
                </c:pt>
                <c:pt idx="16">
                  <c:v>289.93256838811703</c:v>
                </c:pt>
                <c:pt idx="17">
                  <c:v>290.3878006948766</c:v>
                </c:pt>
                <c:pt idx="18">
                  <c:v>281.70197266569483</c:v>
                </c:pt>
                <c:pt idx="19">
                  <c:v>263.94417765957337</c:v>
                </c:pt>
                <c:pt idx="20">
                  <c:v>237.60699095691163</c:v>
                </c:pt>
                <c:pt idx="21">
                  <c:v>203.59568185883208</c:v>
                </c:pt>
                <c:pt idx="22">
                  <c:v>163.19726621359021</c:v>
                </c:pt>
                <c:pt idx="23">
                  <c:v>118.03056641571006</c:v>
                </c:pt>
                <c:pt idx="24">
                  <c:v>69.979379775602979</c:v>
                </c:pt>
                <c:pt idx="25">
                  <c:v>21.111695310615946</c:v>
                </c:pt>
                <c:pt idx="26">
                  <c:v>26.411397383820464</c:v>
                </c:pt>
                <c:pt idx="27">
                  <c:v>70.432929880979486</c:v>
                </c:pt>
                <c:pt idx="28">
                  <c:v>108.89889265256511</c:v>
                </c:pt>
                <c:pt idx="29">
                  <c:v>139.95405013656725</c:v>
                </c:pt>
                <c:pt idx="30">
                  <c:v>162.03019067718157</c:v>
                </c:pt>
                <c:pt idx="31">
                  <c:v>173.92258162358664</c:v>
                </c:pt>
                <c:pt idx="32">
                  <c:v>174.8509152722477</c:v>
                </c:pt>
                <c:pt idx="33">
                  <c:v>164.5017257907202</c:v>
                </c:pt>
                <c:pt idx="34">
                  <c:v>143.0500986306858</c:v>
                </c:pt>
                <c:pt idx="35">
                  <c:v>111.15944305121765</c:v>
                </c:pt>
                <c:pt idx="36">
                  <c:v>69.959110870481538</c:v>
                </c:pt>
                <c:pt idx="37">
                  <c:v>21.000672991165416</c:v>
                </c:pt>
                <c:pt idx="38">
                  <c:v>33.805338708881962</c:v>
                </c:pt>
                <c:pt idx="39">
                  <c:v>92.269499753422636</c:v>
                </c:pt>
                <c:pt idx="40">
                  <c:v>152.01685309593609</c:v>
                </c:pt>
                <c:pt idx="41">
                  <c:v>210.58940804596108</c:v>
                </c:pt>
                <c:pt idx="42">
                  <c:v>265.55318145391044</c:v>
                </c:pt>
                <c:pt idx="43">
                  <c:v>314.60495214815421</c:v>
                </c:pt>
                <c:pt idx="44">
                  <c:v>355.673890166435</c:v>
                </c:pt>
                <c:pt idx="45">
                  <c:v>387.01343676310046</c:v>
                </c:pt>
                <c:pt idx="46">
                  <c:v>407.2792400092157</c:v>
                </c:pt>
                <c:pt idx="47">
                  <c:v>415.58957450554641</c:v>
                </c:pt>
                <c:pt idx="48">
                  <c:v>411.56546364502856</c:v>
                </c:pt>
                <c:pt idx="49">
                  <c:v>395.3486425495708</c:v>
                </c:pt>
                <c:pt idx="50">
                  <c:v>367.59650673748985</c:v>
                </c:pt>
                <c:pt idx="51">
                  <c:v>329.45423912512962</c:v>
                </c:pt>
                <c:pt idx="52">
                  <c:v>282.50534758247125</c:v>
                </c:pt>
                <c:pt idx="53">
                  <c:v>228.70282875122717</c:v>
                </c:pt>
                <c:pt idx="54">
                  <c:v>170.28405560215339</c:v>
                </c:pt>
                <c:pt idx="55">
                  <c:v>109.67322539845379</c:v>
                </c:pt>
                <c:pt idx="56">
                  <c:v>49.37576713143708</c:v>
                </c:pt>
                <c:pt idx="57">
                  <c:v>8.130532865884712</c:v>
                </c:pt>
                <c:pt idx="58">
                  <c:v>60.502788054710358</c:v>
                </c:pt>
                <c:pt idx="59">
                  <c:v>105.63383769608038</c:v>
                </c:pt>
                <c:pt idx="60">
                  <c:v>141.74213436936898</c:v>
                </c:pt>
                <c:pt idx="61">
                  <c:v>167.4466989562566</c:v>
                </c:pt>
                <c:pt idx="62">
                  <c:v>181.8238449661028</c:v>
                </c:pt>
                <c:pt idx="63">
                  <c:v>184.44321995098082</c:v>
                </c:pt>
                <c:pt idx="64">
                  <c:v>175.38166795749842</c:v>
                </c:pt>
                <c:pt idx="65">
                  <c:v>155.21443876872698</c:v>
                </c:pt>
                <c:pt idx="66">
                  <c:v>124.9843093868313</c:v>
                </c:pt>
                <c:pt idx="67">
                  <c:v>86.150192322173865</c:v>
                </c:pt>
                <c:pt idx="68">
                  <c:v>40.517736833140553</c:v>
                </c:pt>
                <c:pt idx="69">
                  <c:v>9.8447599296473864</c:v>
                </c:pt>
                <c:pt idx="70">
                  <c:v>62.701162362154335</c:v>
                </c:pt>
                <c:pt idx="71">
                  <c:v>115.74859258073937</c:v>
                </c:pt>
                <c:pt idx="72">
                  <c:v>166.72012443096511</c:v>
                </c:pt>
                <c:pt idx="73">
                  <c:v>213.48435182641734</c:v>
                </c:pt>
                <c:pt idx="74">
                  <c:v>254.137294503569</c:v>
                </c:pt>
                <c:pt idx="75">
                  <c:v>287.08250237487232</c:v>
                </c:pt>
                <c:pt idx="76">
                  <c:v>311.09580960005303</c:v>
                </c:pt>
                <c:pt idx="77">
                  <c:v>325.37194257790418</c:v>
                </c:pt>
                <c:pt idx="78">
                  <c:v>329.55106592433708</c:v>
                </c:pt>
                <c:pt idx="79">
                  <c:v>323.72431484807652</c:v>
                </c:pt>
                <c:pt idx="80">
                  <c:v>308.41836494228181</c:v>
                </c:pt>
                <c:pt idx="81">
                  <c:v>284.56008333681376</c:v>
                </c:pt>
                <c:pt idx="82">
                  <c:v>253.42324102406201</c:v>
                </c:pt>
                <c:pt idx="83">
                  <c:v>216.56010042773283</c:v>
                </c:pt>
                <c:pt idx="84">
                  <c:v>175.72138532794946</c:v>
                </c:pt>
                <c:pt idx="85">
                  <c:v>132.76865933444543</c:v>
                </c:pt>
                <c:pt idx="86">
                  <c:v>89.583459878493585</c:v>
                </c:pt>
                <c:pt idx="87">
                  <c:v>47.977642429802984</c:v>
                </c:pt>
                <c:pt idx="88">
                  <c:v>9.6092798986105414</c:v>
                </c:pt>
                <c:pt idx="89">
                  <c:v>24.091858954825877</c:v>
                </c:pt>
                <c:pt idx="90">
                  <c:v>51.985744475291483</c:v>
                </c:pt>
                <c:pt idx="91">
                  <c:v>73.267612246856729</c:v>
                </c:pt>
                <c:pt idx="92">
                  <c:v>87.495578865159246</c:v>
                </c:pt>
                <c:pt idx="93">
                  <c:v>94.599260998878009</c:v>
                </c:pt>
                <c:pt idx="94">
                  <c:v>94.869275829385657</c:v>
                </c:pt>
                <c:pt idx="95">
                  <c:v>88.928466878553138</c:v>
                </c:pt>
                <c:pt idx="96">
                  <c:v>77.686618734231985</c:v>
                </c:pt>
                <c:pt idx="97">
                  <c:v>62.281251549455341</c:v>
                </c:pt>
                <c:pt idx="98">
                  <c:v>44.00778014706431</c:v>
                </c:pt>
                <c:pt idx="99">
                  <c:v>24.242848300353302</c:v>
                </c:pt>
                <c:pt idx="100">
                  <c:v>4.3649796843487572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B55F-40E6-B16F-4A4C96E5B945}"/>
            </c:ext>
          </c:extLst>
        </c:ser>
        <c:ser>
          <c:idx val="50"/>
          <c:order val="50"/>
          <c:tx>
            <c:strRef>
              <c:f>'GRG vs Evo 4'!$BH$9</c:f>
              <c:strCache>
                <c:ptCount val="1"/>
                <c:pt idx="0">
                  <c:v>10,0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4'!$BH$10:$BH$110</c:f>
              <c:numCache>
                <c:formatCode>0.00</c:formatCode>
                <c:ptCount val="101"/>
                <c:pt idx="0">
                  <c:v>47.87778335661617</c:v>
                </c:pt>
                <c:pt idx="1">
                  <c:v>49.238254128205369</c:v>
                </c:pt>
                <c:pt idx="2">
                  <c:v>45.501173094139034</c:v>
                </c:pt>
                <c:pt idx="3">
                  <c:v>36.087024575725181</c:v>
                </c:pt>
                <c:pt idx="4">
                  <c:v>20.722489422692021</c:v>
                </c:pt>
                <c:pt idx="5">
                  <c:v>0.53178911803589135</c:v>
                </c:pt>
                <c:pt idx="6">
                  <c:v>27.271303064673948</c:v>
                </c:pt>
                <c:pt idx="7">
                  <c:v>58.756397291732334</c:v>
                </c:pt>
                <c:pt idx="8">
                  <c:v>93.939397367285139</c:v>
                </c:pt>
                <c:pt idx="9">
                  <c:v>131.50898101592051</c:v>
                </c:pt>
                <c:pt idx="10">
                  <c:v>169.94972669626264</c:v>
                </c:pt>
                <c:pt idx="11">
                  <c:v>207.61397486348926</c:v>
                </c:pt>
                <c:pt idx="12">
                  <c:v>242.80248131207298</c:v>
                </c:pt>
                <c:pt idx="13">
                  <c:v>273.84986026521585</c:v>
                </c:pt>
                <c:pt idx="14">
                  <c:v>299.21053166766217</c:v>
                </c:pt>
                <c:pt idx="15">
                  <c:v>317.54081675039174</c:v>
                </c:pt>
                <c:pt idx="16">
                  <c:v>327.77297223810979</c:v>
                </c:pt>
                <c:pt idx="17">
                  <c:v>329.17730983978885</c:v>
                </c:pt>
                <c:pt idx="18">
                  <c:v>321.40909693302211</c:v>
                </c:pt>
                <c:pt idx="19">
                  <c:v>304.53765025799976</c:v>
                </c:pt>
                <c:pt idx="20">
                  <c:v>279.05588249844476</c:v>
                </c:pt>
                <c:pt idx="21">
                  <c:v>245.86950092973203</c:v>
                </c:pt>
                <c:pt idx="22">
                  <c:v>206.26604248464795</c:v>
                </c:pt>
                <c:pt idx="23">
                  <c:v>161.86491297852908</c:v>
                </c:pt>
                <c:pt idx="24">
                  <c:v>114.55053221973478</c:v>
                </c:pt>
                <c:pt idx="25">
                  <c:v>66.391525983666597</c:v>
                </c:pt>
                <c:pt idx="26">
                  <c:v>19.549609498381983</c:v>
                </c:pt>
                <c:pt idx="27">
                  <c:v>23.817659244191628</c:v>
                </c:pt>
                <c:pt idx="28">
                  <c:v>61.655740722087877</c:v>
                </c:pt>
                <c:pt idx="29">
                  <c:v>92.108950080331738</c:v>
                </c:pt>
                <c:pt idx="30">
                  <c:v>113.60872498275197</c:v>
                </c:pt>
                <c:pt idx="31">
                  <c:v>124.95009469127804</c:v>
                </c:pt>
                <c:pt idx="32">
                  <c:v>125.35263550003107</c:v>
                </c:pt>
                <c:pt idx="33">
                  <c:v>114.50289228377477</c:v>
                </c:pt>
                <c:pt idx="34">
                  <c:v>92.576087484088788</c:v>
                </c:pt>
                <c:pt idx="35">
                  <c:v>60.235888171279292</c:v>
                </c:pt>
                <c:pt idx="36">
                  <c:v>18.612014517959423</c:v>
                </c:pt>
                <c:pt idx="37">
                  <c:v>30.743498360650204</c:v>
                </c:pt>
                <c:pt idx="38">
                  <c:v>85.919577022771847</c:v>
                </c:pt>
                <c:pt idx="39">
                  <c:v>144.72619966728695</c:v>
                </c:pt>
                <c:pt idx="40">
                  <c:v>204.78777997530105</c:v>
                </c:pt>
                <c:pt idx="41">
                  <c:v>263.6456911235889</c:v>
                </c:pt>
                <c:pt idx="42">
                  <c:v>318.86533233001586</c:v>
                </c:pt>
                <c:pt idx="43">
                  <c:v>368.1429079136808</c:v>
                </c:pt>
                <c:pt idx="44">
                  <c:v>409.40707943020396</c:v>
                </c:pt>
                <c:pt idx="45">
                  <c:v>440.91086595053611</c:v>
                </c:pt>
                <c:pt idx="46">
                  <c:v>461.30959649219199</c:v>
                </c:pt>
                <c:pt idx="47">
                  <c:v>469.72134245189</c:v>
                </c:pt>
                <c:pt idx="48">
                  <c:v>465.76704796912782</c:v>
                </c:pt>
                <c:pt idx="49">
                  <c:v>449.58849602256799</c:v>
                </c:pt>
                <c:pt idx="50">
                  <c:v>421.84325518957576</c:v>
                </c:pt>
                <c:pt idx="51">
                  <c:v>383.67679974852052</c:v>
                </c:pt>
                <c:pt idx="52">
                  <c:v>336.67303561870125</c:v>
                </c:pt>
                <c:pt idx="53">
                  <c:v>282.7854483094697</c:v>
                </c:pt>
                <c:pt idx="54">
                  <c:v>224.25197098793365</c:v>
                </c:pt>
                <c:pt idx="55">
                  <c:v>163.49741010909963</c:v>
                </c:pt>
                <c:pt idx="56">
                  <c:v>103.02782856497554</c:v>
                </c:pt>
                <c:pt idx="57">
                  <c:v>45.321646026548464</c:v>
                </c:pt>
                <c:pt idx="58">
                  <c:v>7.2776434413157123</c:v>
                </c:pt>
                <c:pt idx="59">
                  <c:v>52.662321605650511</c:v>
                </c:pt>
                <c:pt idx="60">
                  <c:v>89.050355809407336</c:v>
                </c:pt>
                <c:pt idx="61">
                  <c:v>115.06037330027324</c:v>
                </c:pt>
                <c:pt idx="62">
                  <c:v>129.76840124898868</c:v>
                </c:pt>
                <c:pt idx="63">
                  <c:v>132.74391957979935</c:v>
                </c:pt>
                <c:pt idx="64">
                  <c:v>124.06373010506954</c:v>
                </c:pt>
                <c:pt idx="65">
                  <c:v>104.30316745095718</c:v>
                </c:pt>
                <c:pt idx="66">
                  <c:v>74.505217157617551</c:v>
                </c:pt>
                <c:pt idx="67">
                  <c:v>36.129115654556031</c:v>
                </c:pt>
                <c:pt idx="68">
                  <c:v>9.0190614131804914</c:v>
                </c:pt>
                <c:pt idx="69">
                  <c:v>58.870505039481934</c:v>
                </c:pt>
                <c:pt idx="70">
                  <c:v>111.18850270205938</c:v>
                </c:pt>
                <c:pt idx="71">
                  <c:v>163.66955753616415</c:v>
                </c:pt>
                <c:pt idx="72">
                  <c:v>214.04610702022026</c:v>
                </c:pt>
                <c:pt idx="73">
                  <c:v>260.18611668459363</c:v>
                </c:pt>
                <c:pt idx="74">
                  <c:v>300.18501091811186</c:v>
                </c:pt>
                <c:pt idx="75">
                  <c:v>332.44580105578871</c:v>
                </c:pt>
                <c:pt idx="76">
                  <c:v>355.74386092150093</c:v>
                </c:pt>
                <c:pt idx="77">
                  <c:v>369.27355317191933</c:v>
                </c:pt>
                <c:pt idx="78">
                  <c:v>372.67478977581123</c:v>
                </c:pt>
                <c:pt idx="79">
                  <c:v>366.03857446197907</c:v>
                </c:pt>
                <c:pt idx="80">
                  <c:v>349.89157775257178</c:v>
                </c:pt>
                <c:pt idx="81">
                  <c:v>325.16078831751599</c:v>
                </c:pt>
                <c:pt idx="82">
                  <c:v>293.12022045492597</c:v>
                </c:pt>
                <c:pt idx="83">
                  <c:v>255.32249196005841</c:v>
                </c:pt>
                <c:pt idx="84">
                  <c:v>213.51877988287163</c:v>
                </c:pt>
                <c:pt idx="85">
                  <c:v>169.57118093078012</c:v>
                </c:pt>
                <c:pt idx="86">
                  <c:v>125.36182420766201</c:v>
                </c:pt>
                <c:pt idx="87">
                  <c:v>82.703191842635903</c:v>
                </c:pt>
                <c:pt idx="88">
                  <c:v>43.253993409219532</c:v>
                </c:pt>
                <c:pt idx="89">
                  <c:v>8.4446189530669429</c:v>
                </c:pt>
                <c:pt idx="90">
                  <c:v>20.584320731783741</c:v>
                </c:pt>
                <c:pt idx="91">
                  <c:v>43.027543405323406</c:v>
                </c:pt>
                <c:pt idx="92">
                  <c:v>58.442731797865953</c:v>
                </c:pt>
                <c:pt idx="93">
                  <c:v>66.759169968363722</c:v>
                </c:pt>
                <c:pt idx="94">
                  <c:v>68.267257004159774</c:v>
                </c:pt>
                <c:pt idx="95">
                  <c:v>63.589741543513817</c:v>
                </c:pt>
                <c:pt idx="96">
                  <c:v>53.636440283794052</c:v>
                </c:pt>
                <c:pt idx="97">
                  <c:v>39.54503120057344</c:v>
                </c:pt>
                <c:pt idx="98">
                  <c:v>22.61120636036938</c:v>
                </c:pt>
                <c:pt idx="99">
                  <c:v>4.2119951484584375</c:v>
                </c:pt>
                <c:pt idx="100">
                  <c:v>14.27360015297767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B55F-40E6-B16F-4A4C96E5B945}"/>
            </c:ext>
          </c:extLst>
        </c:ser>
        <c:ser>
          <c:idx val="51"/>
          <c:order val="51"/>
          <c:tx>
            <c:strRef>
              <c:f>'GRG vs Evo 4'!$BI$9</c:f>
              <c:strCache>
                <c:ptCount val="1"/>
                <c:pt idx="0">
                  <c:v>10,2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4'!$BI$10:$BI$110</c:f>
              <c:numCache>
                <c:formatCode>0.00</c:formatCode>
                <c:ptCount val="101"/>
                <c:pt idx="0">
                  <c:v>31.489147777685545</c:v>
                </c:pt>
                <c:pt idx="1">
                  <c:v>31.616852895550394</c:v>
                </c:pt>
                <c:pt idx="2">
                  <c:v>26.675068552966746</c:v>
                </c:pt>
                <c:pt idx="3">
                  <c:v>16.084090881928638</c:v>
                </c:pt>
                <c:pt idx="4">
                  <c:v>0.42970456933856743</c:v>
                </c:pt>
                <c:pt idx="5">
                  <c:v>22.806084796194536</c:v>
                </c:pt>
                <c:pt idx="6">
                  <c:v>50.641040644854989</c:v>
                </c:pt>
                <c:pt idx="7">
                  <c:v>83.195484516848296</c:v>
                </c:pt>
                <c:pt idx="8">
                  <c:v>119.42235558077336</c:v>
                </c:pt>
                <c:pt idx="9">
                  <c:v>158.01096677293313</c:v>
                </c:pt>
                <c:pt idx="10">
                  <c:v>197.44652805096996</c:v>
                </c:pt>
                <c:pt idx="11">
                  <c:v>236.08198248051031</c:v>
                </c:pt>
                <c:pt idx="12">
                  <c:v>272.21863555372886</c:v>
                </c:pt>
                <c:pt idx="13">
                  <c:v>304.19157636407056</c:v>
                </c:pt>
                <c:pt idx="14">
                  <c:v>330.45560596748521</c:v>
                </c:pt>
                <c:pt idx="15">
                  <c:v>349.66731775341992</c:v>
                </c:pt>
                <c:pt idx="16">
                  <c:v>360.75912080220951</c:v>
                </c:pt>
                <c:pt idx="17">
                  <c:v>363.00135330168018</c:v>
                </c:pt>
                <c:pt idx="18">
                  <c:v>356.04918217587471</c:v>
                </c:pt>
                <c:pt idx="19">
                  <c:v>339.97170078379503</c:v>
                </c:pt>
                <c:pt idx="20">
                  <c:v>315.26148440584041</c:v>
                </c:pt>
                <c:pt idx="21">
                  <c:v>282.82380234313325</c:v>
                </c:pt>
                <c:pt idx="22">
                  <c:v>243.94567044392915</c:v>
                </c:pt>
                <c:pt idx="23">
                  <c:v>200.24591110275207</c:v>
                </c:pt>
                <c:pt idx="24">
                  <c:v>153.60832163001345</c:v>
                </c:pt>
                <c:pt idx="25">
                  <c:v>106.10089104306019</c:v>
                </c:pt>
                <c:pt idx="26">
                  <c:v>59.884708937322891</c:v>
                </c:pt>
                <c:pt idx="27">
                  <c:v>17.116743739528349</c:v>
                </c:pt>
                <c:pt idx="28">
                  <c:v>20.148995022027481</c:v>
                </c:pt>
                <c:pt idx="29">
                  <c:v>50.057271785334478</c:v>
                </c:pt>
                <c:pt idx="30">
                  <c:v>71.039874894588309</c:v>
                </c:pt>
                <c:pt idx="31">
                  <c:v>81.892071698967541</c:v>
                </c:pt>
                <c:pt idx="32">
                  <c:v>81.833554494937431</c:v>
                </c:pt>
                <c:pt idx="33">
                  <c:v>70.550857450053414</c:v>
                </c:pt>
                <c:pt idx="34">
                  <c:v>48.219066015997136</c:v>
                </c:pt>
                <c:pt idx="35">
                  <c:v>15.501589451841793</c:v>
                </c:pt>
                <c:pt idx="36">
                  <c:v>26.472220424246874</c:v>
                </c:pt>
                <c:pt idx="37">
                  <c:v>76.150792709580884</c:v>
                </c:pt>
                <c:pt idx="38">
                  <c:v>131.6235955263115</c:v>
                </c:pt>
                <c:pt idx="39">
                  <c:v>190.70120439820073</c:v>
                </c:pt>
                <c:pt idx="40">
                  <c:v>251.00866227872814</c:v>
                </c:pt>
                <c:pt idx="41">
                  <c:v>310.08797847743239</c:v>
                </c:pt>
                <c:pt idx="42">
                  <c:v>365.50516984472631</c:v>
                </c:pt>
                <c:pt idx="43">
                  <c:v>414.95701520898001</c:v>
                </c:pt>
                <c:pt idx="44">
                  <c:v>456.37268460793615</c:v>
                </c:pt>
                <c:pt idx="45">
                  <c:v>488.00561929594221</c:v>
                </c:pt>
                <c:pt idx="46">
                  <c:v>508.51146734406353</c:v>
                </c:pt>
                <c:pt idx="47">
                  <c:v>517.00850335306541</c:v>
                </c:pt>
                <c:pt idx="48">
                  <c:v>513.11775071588409</c:v>
                </c:pt>
                <c:pt idx="49">
                  <c:v>496.9809445544285</c:v>
                </c:pt>
                <c:pt idx="50">
                  <c:v>469.25548038701481</c:v>
                </c:pt>
                <c:pt idx="51">
                  <c:v>431.08654112998721</c:v>
                </c:pt>
                <c:pt idx="52">
                  <c:v>384.05763465332694</c:v>
                </c:pt>
                <c:pt idx="53">
                  <c:v>330.12175759874617</c:v>
                </c:pt>
                <c:pt idx="54">
                  <c:v>271.51628293700105</c:v>
                </c:pt>
                <c:pt idx="55">
                  <c:v>210.6654079312955</c:v>
                </c:pt>
                <c:pt idx="56">
                  <c:v>150.07456157293817</c:v>
                </c:pt>
                <c:pt idx="57">
                  <c:v>92.221530194941082</c:v>
                </c:pt>
                <c:pt idx="58">
                  <c:v>39.449200336105505</c:v>
                </c:pt>
                <c:pt idx="59">
                  <c:v>6.1352672646091406</c:v>
                </c:pt>
                <c:pt idx="60">
                  <c:v>42.75032518657698</c:v>
                </c:pt>
                <c:pt idx="61">
                  <c:v>69.014994311478489</c:v>
                </c:pt>
                <c:pt idx="62">
                  <c:v>84.005588148673283</c:v>
                </c:pt>
                <c:pt idx="63">
                  <c:v>87.291754250234561</c:v>
                </c:pt>
                <c:pt idx="64">
                  <c:v>78.950336662770027</c:v>
                </c:pt>
                <c:pt idx="65">
                  <c:v>59.556585169351131</c:v>
                </c:pt>
                <c:pt idx="66">
                  <c:v>30.153276772142632</c:v>
                </c:pt>
                <c:pt idx="67">
                  <c:v>7.8006760184929238</c:v>
                </c:pt>
                <c:pt idx="68">
                  <c:v>52.499623944169734</c:v>
                </c:pt>
                <c:pt idx="69">
                  <c:v>101.87526985426649</c:v>
                </c:pt>
                <c:pt idx="70">
                  <c:v>153.69147814474763</c:v>
                </c:pt>
                <c:pt idx="71">
                  <c:v>205.6453709319722</c:v>
                </c:pt>
                <c:pt idx="72">
                  <c:v>255.47002206150279</c:v>
                </c:pt>
                <c:pt idx="73">
                  <c:v>301.03402544692517</c:v>
                </c:pt>
                <c:pt idx="74">
                  <c:v>340.43340082471241</c:v>
                </c:pt>
                <c:pt idx="75">
                  <c:v>372.07169810731654</c:v>
                </c:pt>
                <c:pt idx="76">
                  <c:v>394.72475145446356</c:v>
                </c:pt>
                <c:pt idx="77">
                  <c:v>407.58728726494621</c:v>
                </c:pt>
                <c:pt idx="78">
                  <c:v>410.29947015467604</c:v>
                </c:pt>
                <c:pt idx="79">
                  <c:v>402.95243533237766</c:v>
                </c:pt>
                <c:pt idx="80">
                  <c:v>386.07285839121067</c:v>
                </c:pt>
                <c:pt idx="81">
                  <c:v>360.58760646103553</c:v>
                </c:pt>
                <c:pt idx="82">
                  <c:v>327.770450534242</c:v>
                </c:pt>
                <c:pt idx="83">
                  <c:v>289.1736530345363</c:v>
                </c:pt>
                <c:pt idx="84">
                  <c:v>246.54793774204197</c:v>
                </c:pt>
                <c:pt idx="85">
                  <c:v>201.75486826649222</c:v>
                </c:pt>
                <c:pt idx="86">
                  <c:v>156.67598203916</c:v>
                </c:pt>
                <c:pt idx="87">
                  <c:v>113.12313452975438</c:v>
                </c:pt>
                <c:pt idx="88">
                  <c:v>72.754398648512193</c:v>
                </c:pt>
                <c:pt idx="89">
                  <c:v>36.999543155691434</c:v>
                </c:pt>
                <c:pt idx="90">
                  <c:v>6.9985977065068434</c:v>
                </c:pt>
                <c:pt idx="91">
                  <c:v>16.44367328311203</c:v>
                </c:pt>
                <c:pt idx="92">
                  <c:v>32.885386408802852</c:v>
                </c:pt>
                <c:pt idx="93">
                  <c:v>42.256158339244671</c:v>
                </c:pt>
                <c:pt idx="94">
                  <c:v>44.846606255809917</c:v>
                </c:pt>
                <c:pt idx="95">
                  <c:v>41.279573680369701</c:v>
                </c:pt>
                <c:pt idx="96">
                  <c:v>32.464845200775486</c:v>
                </c:pt>
                <c:pt idx="97">
                  <c:v>19.539940970060425</c:v>
                </c:pt>
                <c:pt idx="98">
                  <c:v>3.8002758110656982</c:v>
                </c:pt>
                <c:pt idx="99">
                  <c:v>13.377506502914393</c:v>
                </c:pt>
                <c:pt idx="100">
                  <c:v>30.614882296853381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B55F-40E6-B16F-4A4C96E5B945}"/>
            </c:ext>
          </c:extLst>
        </c:ser>
        <c:ser>
          <c:idx val="52"/>
          <c:order val="52"/>
          <c:tx>
            <c:strRef>
              <c:f>'GRG vs Evo 4'!$BJ$9</c:f>
              <c:strCache>
                <c:ptCount val="1"/>
                <c:pt idx="0">
                  <c:v>10,4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4'!$BJ$10:$BJ$110</c:f>
              <c:numCache>
                <c:formatCode>0.00</c:formatCode>
                <c:ptCount val="101"/>
                <c:pt idx="0">
                  <c:v>18.023125216113769</c:v>
                </c:pt>
                <c:pt idx="1">
                  <c:v>17.142236245879197</c:v>
                </c:pt>
                <c:pt idx="2">
                  <c:v>11.221707419037969</c:v>
                </c:pt>
                <c:pt idx="3">
                  <c:v>0.31872970035781056</c:v>
                </c:pt>
                <c:pt idx="4">
                  <c:v>17.753615468591317</c:v>
                </c:pt>
                <c:pt idx="5">
                  <c:v>41.023947607874895</c:v>
                </c:pt>
                <c:pt idx="6">
                  <c:v>69.727213448425218</c:v>
                </c:pt>
                <c:pt idx="7">
                  <c:v>103.12602797282528</c:v>
                </c:pt>
                <c:pt idx="8">
                  <c:v>140.17517115124832</c:v>
                </c:pt>
                <c:pt idx="9">
                  <c:v>179.56586155514168</c:v>
                </c:pt>
                <c:pt idx="10">
                  <c:v>219.78520363920245</c:v>
                </c:pt>
                <c:pt idx="11">
                  <c:v>259.18794830040292</c:v>
                </c:pt>
                <c:pt idx="12">
                  <c:v>296.07705012402425</c:v>
                </c:pt>
                <c:pt idx="13">
                  <c:v>328.78902281423996</c:v>
                </c:pt>
                <c:pt idx="14">
                  <c:v>355.77981076061667</c:v>
                </c:pt>
                <c:pt idx="15">
                  <c:v>375.70682382800294</c:v>
                </c:pt>
                <c:pt idx="16">
                  <c:v>387.5029281636223</c:v>
                </c:pt>
                <c:pt idx="17">
                  <c:v>390.43854139186243</c:v>
                </c:pt>
                <c:pt idx="18">
                  <c:v>384.16852907611479</c:v>
                </c:pt>
                <c:pt idx="19">
                  <c:v>368.76131443181606</c:v>
                </c:pt>
                <c:pt idx="20">
                  <c:v>344.70846052939515</c:v>
                </c:pt>
                <c:pt idx="21">
                  <c:v>312.91392274721625</c:v>
                </c:pt>
                <c:pt idx="22">
                  <c:v>274.66315367994309</c:v>
                </c:pt>
                <c:pt idx="23">
                  <c:v>231.57322545966176</c:v>
                </c:pt>
                <c:pt idx="24">
                  <c:v>185.52606790293956</c:v>
                </c:pt>
                <c:pt idx="25">
                  <c:v>138.58775975295981</c:v>
                </c:pt>
                <c:pt idx="26">
                  <c:v>92.917513707272533</c:v>
                </c:pt>
                <c:pt idx="27">
                  <c:v>50.670529497002477</c:v>
                </c:pt>
                <c:pt idx="28">
                  <c:v>13.899226669434476</c:v>
                </c:pt>
                <c:pt idx="29">
                  <c:v>15.542507092316205</c:v>
                </c:pt>
                <c:pt idx="30">
                  <c:v>36.08751217354574</c:v>
                </c:pt>
                <c:pt idx="31">
                  <c:v>46.531770185180086</c:v>
                </c:pt>
                <c:pt idx="32">
                  <c:v>46.095321430716936</c:v>
                </c:pt>
                <c:pt idx="33">
                  <c:v>34.464667956086934</c:v>
                </c:pt>
                <c:pt idx="34">
                  <c:v>11.814484243277557</c:v>
                </c:pt>
                <c:pt idx="35">
                  <c:v>21.192593882336645</c:v>
                </c:pt>
                <c:pt idx="36">
                  <c:v>63.428319665932356</c:v>
                </c:pt>
                <c:pt idx="37">
                  <c:v>113.34251484241943</c:v>
                </c:pt>
                <c:pt idx="38">
                  <c:v>169.02627222573614</c:v>
                </c:pt>
                <c:pt idx="39">
                  <c:v>228.29195931428615</c:v>
                </c:pt>
                <c:pt idx="40">
                  <c:v>288.76650687867124</c:v>
                </c:pt>
                <c:pt idx="41">
                  <c:v>347.99383262672137</c:v>
                </c:pt>
                <c:pt idx="42">
                  <c:v>403.54180630649273</c:v>
                </c:pt>
                <c:pt idx="43">
                  <c:v>453.10893027416813</c:v>
                </c:pt>
                <c:pt idx="44">
                  <c:v>494.62590001385803</c:v>
                </c:pt>
                <c:pt idx="45">
                  <c:v>526.34742333009967</c:v>
                </c:pt>
                <c:pt idx="46">
                  <c:v>546.93010545461061</c:v>
                </c:pt>
                <c:pt idx="47">
                  <c:v>555.49283060029666</c:v>
                </c:pt>
                <c:pt idx="48">
                  <c:v>551.65685992041006</c:v>
                </c:pt>
                <c:pt idx="49">
                  <c:v>535.56378496659795</c:v>
                </c:pt>
                <c:pt idx="50">
                  <c:v>507.87048208003051</c:v>
                </c:pt>
                <c:pt idx="51">
                  <c:v>469.72126009097536</c:v>
                </c:pt>
                <c:pt idx="52">
                  <c:v>422.69843272146096</c:v>
                </c:pt>
                <c:pt idx="53">
                  <c:v>368.75353001028066</c:v>
                </c:pt>
                <c:pt idx="54">
                  <c:v>310.12224433913593</c:v>
                </c:pt>
                <c:pt idx="55">
                  <c:v>249.22694539582244</c:v>
                </c:pt>
                <c:pt idx="56">
                  <c:v>188.57116046955144</c:v>
                </c:pt>
                <c:pt idx="57">
                  <c:v>130.63077587940955</c:v>
                </c:pt>
                <c:pt idx="58">
                  <c:v>77.746855586004258</c:v>
                </c:pt>
                <c:pt idx="59">
                  <c:v>32.024887846273828</c:v>
                </c:pt>
                <c:pt idx="60">
                  <c:v>4.7550356284240234</c:v>
                </c:pt>
                <c:pt idx="61">
                  <c:v>31.213116621750167</c:v>
                </c:pt>
                <c:pt idx="62">
                  <c:v>46.42652765892143</c:v>
                </c:pt>
                <c:pt idx="63">
                  <c:v>49.965419175493594</c:v>
                </c:pt>
                <c:pt idx="64">
                  <c:v>41.906761920804897</c:v>
                </c:pt>
                <c:pt idx="65">
                  <c:v>22.825551148667039</c:v>
                </c:pt>
                <c:pt idx="66">
                  <c:v>6.2360617527266875</c:v>
                </c:pt>
                <c:pt idx="67">
                  <c:v>43.820136030442193</c:v>
                </c:pt>
                <c:pt idx="68">
                  <c:v>88.122301586077</c:v>
                </c:pt>
                <c:pt idx="69">
                  <c:v>137.07579683547613</c:v>
                </c:pt>
                <c:pt idx="70">
                  <c:v>188.446216929364</c:v>
                </c:pt>
                <c:pt idx="71">
                  <c:v>239.93254092742276</c:v>
                </c:pt>
                <c:pt idx="72">
                  <c:v>289.26975177663098</c:v>
                </c:pt>
                <c:pt idx="73">
                  <c:v>334.32832854023411</c:v>
                </c:pt>
                <c:pt idx="74">
                  <c:v>373.20607699764082</c:v>
                </c:pt>
                <c:pt idx="75">
                  <c:v>404.30816279361892</c:v>
                </c:pt>
                <c:pt idx="76">
                  <c:v>426.4118010954416</c:v>
                </c:pt>
                <c:pt idx="77">
                  <c:v>438.71280952826731</c:v>
                </c:pt>
                <c:pt idx="78">
                  <c:v>440.85211064944065</c:v>
                </c:pt>
                <c:pt idx="79">
                  <c:v>432.92123410745285</c:v>
                </c:pt>
                <c:pt idx="80">
                  <c:v>415.44687070849511</c:v>
                </c:pt>
                <c:pt idx="81">
                  <c:v>389.35552296222903</c:v>
                </c:pt>
                <c:pt idx="82">
                  <c:v>355.92023194387218</c:v>
                </c:pt>
                <c:pt idx="83">
                  <c:v>316.69219396247848</c:v>
                </c:pt>
                <c:pt idx="84">
                  <c:v>273.42077298866684</c:v>
                </c:pt>
                <c:pt idx="85">
                  <c:v>227.96593333912696</c:v>
                </c:pt>
                <c:pt idx="86">
                  <c:v>182.20743742731631</c:v>
                </c:pt>
                <c:pt idx="87">
                  <c:v>137.95526074471522</c:v>
                </c:pt>
                <c:pt idx="88">
                  <c:v>96.865566211718146</c:v>
                </c:pt>
                <c:pt idx="89">
                  <c:v>60.366258732394584</c:v>
                </c:pt>
                <c:pt idx="90">
                  <c:v>29.595624545489216</c:v>
                </c:pt>
                <c:pt idx="91">
                  <c:v>5.3568745946929468</c:v>
                </c:pt>
                <c:pt idx="92">
                  <c:v>11.909409311603211</c:v>
                </c:pt>
                <c:pt idx="93">
                  <c:v>22.133841671258377</c:v>
                </c:pt>
                <c:pt idx="94">
                  <c:v>25.607693947733154</c:v>
                </c:pt>
                <c:pt idx="95">
                  <c:v>22.954094313732892</c:v>
                </c:pt>
                <c:pt idx="96">
                  <c:v>15.082731028558801</c:v>
                </c:pt>
                <c:pt idx="97">
                  <c:v>3.1306507776245756</c:v>
                </c:pt>
                <c:pt idx="98">
                  <c:v>11.607563347257285</c:v>
                </c:pt>
                <c:pt idx="99">
                  <c:v>27.756424408739147</c:v>
                </c:pt>
                <c:pt idx="100">
                  <c:v>43.938844553260367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B55F-40E6-B16F-4A4C96E5B945}"/>
            </c:ext>
          </c:extLst>
        </c:ser>
        <c:ser>
          <c:idx val="53"/>
          <c:order val="53"/>
          <c:tx>
            <c:strRef>
              <c:f>'GRG vs Evo 4'!$BK$9</c:f>
              <c:strCache>
                <c:ptCount val="1"/>
                <c:pt idx="0">
                  <c:v>10,6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4'!$BK$10:$BK$110</c:f>
              <c:numCache>
                <c:formatCode>0.00</c:formatCode>
                <c:ptCount val="101"/>
                <c:pt idx="0">
                  <c:v>8.0529790342165306</c:v>
                </c:pt>
                <c:pt idx="1">
                  <c:v>6.4280677288304142</c:v>
                </c:pt>
                <c:pt idx="2">
                  <c:v>0.20566273608617897</c:v>
                </c:pt>
                <c:pt idx="3">
                  <c:v>12.429421743051039</c:v>
                </c:pt>
                <c:pt idx="4">
                  <c:v>30.519276155861558</c:v>
                </c:pt>
                <c:pt idx="5">
                  <c:v>54.41827490815119</c:v>
                </c:pt>
                <c:pt idx="6">
                  <c:v>83.726399470138261</c:v>
                </c:pt>
                <c:pt idx="7">
                  <c:v>117.70910245949675</c:v>
                </c:pt>
                <c:pt idx="8">
                  <c:v>155.32423184902385</c:v>
                </c:pt>
                <c:pt idx="9">
                  <c:v>195.26618226874075</c:v>
                </c:pt>
                <c:pt idx="10">
                  <c:v>236.02521566843581</c:v>
                </c:pt>
                <c:pt idx="11">
                  <c:v>275.95909599732465</c:v>
                </c:pt>
                <c:pt idx="12">
                  <c:v>313.3735263291988</c:v>
                </c:pt>
                <c:pt idx="13">
                  <c:v>346.60739471944635</c:v>
                </c:pt>
                <c:pt idx="14">
                  <c:v>374.11855111366185</c:v>
                </c:pt>
                <c:pt idx="15">
                  <c:v>394.56576616902964</c:v>
                </c:pt>
                <c:pt idx="16">
                  <c:v>406.88266781092119</c:v>
                </c:pt>
                <c:pt idx="17">
                  <c:v>410.33980605799292</c:v>
                </c:pt>
                <c:pt idx="18">
                  <c:v>404.59154420588459</c:v>
                </c:pt>
                <c:pt idx="19">
                  <c:v>389.70518856409063</c:v>
                </c:pt>
                <c:pt idx="20">
                  <c:v>366.17061518642248</c:v>
                </c:pt>
                <c:pt idx="21">
                  <c:v>334.88958957998091</c:v>
                </c:pt>
                <c:pt idx="22">
                  <c:v>297.14495891677649</c:v>
                </c:pt>
                <c:pt idx="23">
                  <c:v>254.55087822483202</c:v>
                </c:pt>
                <c:pt idx="24">
                  <c:v>208.98616483097473</c:v>
                </c:pt>
                <c:pt idx="25">
                  <c:v>162.5137136881153</c:v>
                </c:pt>
                <c:pt idx="26">
                  <c:v>117.28960933066931</c:v>
                </c:pt>
                <c:pt idx="27">
                  <c:v>75.466103663758233</c:v>
                </c:pt>
                <c:pt idx="28">
                  <c:v>39.092966266315024</c:v>
                </c:pt>
                <c:pt idx="29">
                  <c:v>10.021838356630179</c:v>
                </c:pt>
                <c:pt idx="30">
                  <c:v>10.181873852426673</c:v>
                </c:pt>
                <c:pt idx="31">
                  <c:v>20.315342408027171</c:v>
                </c:pt>
                <c:pt idx="32">
                  <c:v>19.599187625389654</c:v>
                </c:pt>
                <c:pt idx="33">
                  <c:v>7.7198580144034894</c:v>
                </c:pt>
                <c:pt idx="34">
                  <c:v>15.148656892434092</c:v>
                </c:pt>
                <c:pt idx="35">
                  <c:v>48.345010325913016</c:v>
                </c:pt>
                <c:pt idx="36">
                  <c:v>90.742797303447318</c:v>
                </c:pt>
                <c:pt idx="37">
                  <c:v>140.79416062260989</c:v>
                </c:pt>
                <c:pt idx="38">
                  <c:v>196.59290091698409</c:v>
                </c:pt>
                <c:pt idx="39">
                  <c:v>255.9543723093762</c:v>
                </c:pt>
                <c:pt idx="40">
                  <c:v>316.50865193225826</c:v>
                </c:pt>
                <c:pt idx="41">
                  <c:v>375.80283815727978</c:v>
                </c:pt>
                <c:pt idx="42">
                  <c:v>431.40788889523486</c:v>
                </c:pt>
                <c:pt idx="43">
                  <c:v>481.02517904866158</c:v>
                </c:pt>
                <c:pt idx="44">
                  <c:v>522.587946512283</c:v>
                </c:pt>
                <c:pt idx="45">
                  <c:v>554.35301000761933</c:v>
                </c:pt>
                <c:pt idx="46">
                  <c:v>574.97857003414197</c:v>
                </c:pt>
                <c:pt idx="47">
                  <c:v>583.58452682499092</c:v>
                </c:pt>
                <c:pt idx="48">
                  <c:v>579.79253780061163</c:v>
                </c:pt>
                <c:pt idx="49">
                  <c:v>563.74395522888165</c:v>
                </c:pt>
                <c:pt idx="50">
                  <c:v>536.09479015572776</c:v>
                </c:pt>
                <c:pt idx="51">
                  <c:v>497.98789460129018</c:v>
                </c:pt>
                <c:pt idx="52">
                  <c:v>451.0035920410092</c:v>
                </c:pt>
                <c:pt idx="53">
                  <c:v>397.09096817548016</c:v>
                </c:pt>
                <c:pt idx="54">
                  <c:v>338.48291440464681</c:v>
                </c:pt>
                <c:pt idx="55">
                  <c:v>277.59875445729114</c:v>
                </c:pt>
                <c:pt idx="56">
                  <c:v>216.93884611912856</c:v>
                </c:pt>
                <c:pt idx="57">
                  <c:v>158.97590901937008</c:v>
                </c:pt>
                <c:pt idx="58">
                  <c:v>106.04796948830024</c:v>
                </c:pt>
                <c:pt idx="59">
                  <c:v>60.25772831282201</c:v>
                </c:pt>
                <c:pt idx="60">
                  <c:v>23.382851022179558</c:v>
                </c:pt>
                <c:pt idx="61">
                  <c:v>3.1988323372553449</c:v>
                </c:pt>
                <c:pt idx="62">
                  <c:v>18.565925983794877</c:v>
                </c:pt>
                <c:pt idx="63">
                  <c:v>22.289418492132494</c:v>
                </c:pt>
                <c:pt idx="64">
                  <c:v>14.446491782823873</c:v>
                </c:pt>
                <c:pt idx="65">
                  <c:v>4.3882831057520972</c:v>
                </c:pt>
                <c:pt idx="66">
                  <c:v>33.17379747535459</c:v>
                </c:pt>
                <c:pt idx="67">
                  <c:v>70.453730168763599</c:v>
                </c:pt>
                <c:pt idx="68">
                  <c:v>114.42584302088228</c:v>
                </c:pt>
                <c:pt idx="69">
                  <c:v>163.02593372499939</c:v>
                </c:pt>
                <c:pt idx="70">
                  <c:v>214.02248202310602</c:v>
                </c:pt>
                <c:pt idx="71">
                  <c:v>265.11756188042295</c:v>
                </c:pt>
                <c:pt idx="72">
                  <c:v>314.04933807962186</c:v>
                </c:pt>
                <c:pt idx="73">
                  <c:v>358.69143160004796</c:v>
                </c:pt>
                <c:pt idx="74">
                  <c:v>397.14462495933543</c:v>
                </c:pt>
                <c:pt idx="75">
                  <c:v>427.81677668944559</c:v>
                </c:pt>
                <c:pt idx="76">
                  <c:v>449.48740363689654</c:v>
                </c:pt>
                <c:pt idx="77">
                  <c:v>461.35414213745673</c:v>
                </c:pt>
                <c:pt idx="78">
                  <c:v>463.05917798419193</c:v>
                </c:pt>
                <c:pt idx="79">
                  <c:v>454.69469822520455</c:v>
                </c:pt>
                <c:pt idx="80">
                  <c:v>436.78741902173857</c:v>
                </c:pt>
                <c:pt idx="81">
                  <c:v>410.26323518312444</c:v>
                </c:pt>
                <c:pt idx="82">
                  <c:v>376.39397125595889</c:v>
                </c:pt>
                <c:pt idx="83">
                  <c:v>336.72904669154218</c:v>
                </c:pt>
                <c:pt idx="84">
                  <c:v>293.01555911131902</c:v>
                </c:pt>
                <c:pt idx="85">
                  <c:v>247.11080734357321</c:v>
                </c:pt>
                <c:pt idx="86">
                  <c:v>200.89159543873623</c:v>
                </c:pt>
                <c:pt idx="87">
                  <c:v>156.16476559124067</c:v>
                </c:pt>
                <c:pt idx="88">
                  <c:v>114.58329740507696</c:v>
                </c:pt>
                <c:pt idx="89">
                  <c:v>77.571989357333806</c:v>
                </c:pt>
                <c:pt idx="90">
                  <c:v>46.266221992639096</c:v>
                </c:pt>
                <c:pt idx="91">
                  <c:v>21.466617134286015</c:v>
                </c:pt>
                <c:pt idx="92">
                  <c:v>3.6115872640467002</c:v>
                </c:pt>
                <c:pt idx="93">
                  <c:v>7.2311451645714051</c:v>
                </c:pt>
                <c:pt idx="94">
                  <c:v>11.3539420851759</c:v>
                </c:pt>
                <c:pt idx="95">
                  <c:v>9.3804060885291793</c:v>
                </c:pt>
                <c:pt idx="96">
                  <c:v>2.2200648863486752</c:v>
                </c:pt>
                <c:pt idx="97">
                  <c:v>8.9908239486509771</c:v>
                </c:pt>
                <c:pt idx="98">
                  <c:v>22.959063543038475</c:v>
                </c:pt>
                <c:pt idx="99">
                  <c:v>38.311095019377213</c:v>
                </c:pt>
                <c:pt idx="100">
                  <c:v>53.672223559882937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B55F-40E6-B16F-4A4C96E5B945}"/>
            </c:ext>
          </c:extLst>
        </c:ser>
        <c:ser>
          <c:idx val="54"/>
          <c:order val="54"/>
          <c:tx>
            <c:strRef>
              <c:f>'GRG vs Evo 4'!$BL$9</c:f>
              <c:strCache>
                <c:ptCount val="1"/>
                <c:pt idx="0">
                  <c:v>10,8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4'!$BL$10:$BL$110</c:f>
              <c:numCache>
                <c:formatCode>0.00</c:formatCode>
                <c:ptCount val="101"/>
                <c:pt idx="0">
                  <c:v>1.9772942175034958</c:v>
                </c:pt>
                <c:pt idx="1">
                  <c:v>9.7087974426901993E-2</c:v>
                </c:pt>
                <c:pt idx="2">
                  <c:v>7.1491031859946101</c:v>
                </c:pt>
                <c:pt idx="3">
                  <c:v>19.761278124915275</c:v>
                </c:pt>
                <c:pt idx="4">
                  <c:v>38.211816765506207</c:v>
                </c:pt>
                <c:pt idx="5">
                  <c:v>62.446639737390406</c:v>
                </c:pt>
                <c:pt idx="6">
                  <c:v>92.06922030678848</c:v>
                </c:pt>
                <c:pt idx="7">
                  <c:v>126.34898378050181</c:v>
                </c:pt>
                <c:pt idx="8">
                  <c:v>164.24807333500107</c:v>
                </c:pt>
                <c:pt idx="9">
                  <c:v>204.46533008231108</c:v>
                </c:pt>
                <c:pt idx="10">
                  <c:v>245.49543646534772</c:v>
                </c:pt>
                <c:pt idx="11">
                  <c:v>285.70037470646724</c:v>
                </c:pt>
                <c:pt idx="12">
                  <c:v>323.3896957633761</c:v>
                </c:pt>
                <c:pt idx="13">
                  <c:v>356.90561178316221</c:v>
                </c:pt>
                <c:pt idx="14">
                  <c:v>384.70864048985931</c:v>
                </c:pt>
                <c:pt idx="15">
                  <c:v>405.45945764992223</c:v>
                </c:pt>
                <c:pt idx="16">
                  <c:v>418.09275767812932</c:v>
                </c:pt>
                <c:pt idx="17">
                  <c:v>421.87927594511325</c:v>
                </c:pt>
                <c:pt idx="18">
                  <c:v>416.47267257166158</c:v>
                </c:pt>
                <c:pt idx="19">
                  <c:v>401.93869019894919</c:v>
                </c:pt>
                <c:pt idx="20">
                  <c:v>378.76484305752354</c:v>
                </c:pt>
                <c:pt idx="21">
                  <c:v>347.84983083471627</c:v>
                </c:pt>
                <c:pt idx="22">
                  <c:v>310.47285311082351</c:v>
                </c:pt>
                <c:pt idx="23">
                  <c:v>268.24398096817947</c:v>
                </c:pt>
                <c:pt idx="24">
                  <c:v>223.03767424797553</c:v>
                </c:pt>
                <c:pt idx="25">
                  <c:v>176.91237059674043</c:v>
                </c:pt>
                <c:pt idx="26">
                  <c:v>132.01977512050172</c:v>
                </c:pt>
                <c:pt idx="27">
                  <c:v>90.508012767976183</c:v>
                </c:pt>
                <c:pt idx="28">
                  <c:v>54.423143162404116</c:v>
                </c:pt>
                <c:pt idx="29">
                  <c:v>25.613662471321341</c:v>
                </c:pt>
                <c:pt idx="30">
                  <c:v>5.6425221450296439</c:v>
                </c:pt>
                <c:pt idx="31">
                  <c:v>4.2891164743865584</c:v>
                </c:pt>
                <c:pt idx="32">
                  <c:v>3.4026857185545478</c:v>
                </c:pt>
                <c:pt idx="33">
                  <c:v>8.6154408530941247</c:v>
                </c:pt>
                <c:pt idx="34">
                  <c:v>31.592232637348559</c:v>
                </c:pt>
                <c:pt idx="35">
                  <c:v>64.868147543628965</c:v>
                </c:pt>
                <c:pt idx="36">
                  <c:v>107.31935907048161</c:v>
                </c:pt>
                <c:pt idx="37">
                  <c:v>157.40125950320774</c:v>
                </c:pt>
                <c:pt idx="38">
                  <c:v>213.2114404228937</c:v>
                </c:pt>
                <c:pt idx="39">
                  <c:v>272.56943722650959</c:v>
                </c:pt>
                <c:pt idx="40">
                  <c:v>333.10973195314602</c:v>
                </c:pt>
                <c:pt idx="41">
                  <c:v>392.38387590379892</c:v>
                </c:pt>
                <c:pt idx="42">
                  <c:v>447.96715041709666</c:v>
                </c:pt>
                <c:pt idx="43">
                  <c:v>497.56495196047382</c:v>
                </c:pt>
                <c:pt idx="44">
                  <c:v>539.11407780351192</c:v>
                </c:pt>
                <c:pt idx="45">
                  <c:v>570.87430195150648</c:v>
                </c:pt>
                <c:pt idx="46">
                  <c:v>591.50605827878485</c:v>
                </c:pt>
                <c:pt idx="47">
                  <c:v>600.13066944681452</c:v>
                </c:pt>
                <c:pt idx="48">
                  <c:v>596.37034765011163</c:v>
                </c:pt>
                <c:pt idx="49">
                  <c:v>580.36611015927679</c:v>
                </c:pt>
                <c:pt idx="50">
                  <c:v>552.77275660689486</c:v>
                </c:pt>
                <c:pt idx="51">
                  <c:v>514.73109947892851</c:v>
                </c:pt>
                <c:pt idx="52">
                  <c:v>467.81867590559466</c:v>
                </c:pt>
                <c:pt idx="53">
                  <c:v>413.98114951401135</c:v>
                </c:pt>
                <c:pt idx="54">
                  <c:v>355.44749032966109</c:v>
                </c:pt>
                <c:pt idx="55">
                  <c:v>294.63275773870708</c:v>
                </c:pt>
                <c:pt idx="56">
                  <c:v>234.03287222197048</c:v>
                </c:pt>
                <c:pt idx="57">
                  <c:v>176.11612004283646</c:v>
                </c:pt>
                <c:pt idx="58">
                  <c:v>123.21627484913748</c:v>
                </c:pt>
                <c:pt idx="59">
                  <c:v>77.432134969727031</c:v>
                </c:pt>
                <c:pt idx="60">
                  <c:v>40.537969278890301</c:v>
                </c:pt>
                <c:pt idx="61">
                  <c:v>13.908852385044815</c:v>
                </c:pt>
                <c:pt idx="62">
                  <c:v>1.5358243004551335</c:v>
                </c:pt>
                <c:pt idx="63">
                  <c:v>5.3682227470957216</c:v>
                </c:pt>
                <c:pt idx="64">
                  <c:v>2.3341794848629434</c:v>
                </c:pt>
                <c:pt idx="65">
                  <c:v>20.997405258647909</c:v>
                </c:pt>
                <c:pt idx="66">
                  <c:v>49.581805641951803</c:v>
                </c:pt>
                <c:pt idx="67">
                  <c:v>86.633326911554377</c:v>
                </c:pt>
                <c:pt idx="68">
                  <c:v>130.35271560898656</c:v>
                </c:pt>
                <c:pt idx="69">
                  <c:v>178.67935241595845</c:v>
                </c:pt>
                <c:pt idx="70">
                  <c:v>229.38575550223453</c:v>
                </c:pt>
                <c:pt idx="71">
                  <c:v>280.1783317007895</c:v>
                </c:pt>
                <c:pt idx="72">
                  <c:v>328.7997003642655</c:v>
                </c:pt>
                <c:pt idx="73">
                  <c:v>373.12788115454708</c:v>
                </c:pt>
                <c:pt idx="74">
                  <c:v>411.26782402278502</c:v>
                </c:pt>
                <c:pt idx="75">
                  <c:v>441.63115754301032</c:v>
                </c:pt>
                <c:pt idx="76">
                  <c:v>463.00062091268495</c:v>
                </c:pt>
                <c:pt idx="77">
                  <c:v>474.57639666243102</c:v>
                </c:pt>
                <c:pt idx="78">
                  <c:v>476.00243911532391</c:v>
                </c:pt>
                <c:pt idx="79">
                  <c:v>467.37185567892146</c:v>
                </c:pt>
                <c:pt idx="80">
                  <c:v>449.21139801154203</c:v>
                </c:pt>
                <c:pt idx="81">
                  <c:v>422.44611014205231</c:v>
                </c:pt>
                <c:pt idx="82">
                  <c:v>388.34611347697933</c:v>
                </c:pt>
                <c:pt idx="83">
                  <c:v>348.45833986676911</c:v>
                </c:pt>
                <c:pt idx="84">
                  <c:v>304.52671404402184</c:v>
                </c:pt>
                <c:pt idx="85">
                  <c:v>258.40480315325311</c:v>
                </c:pt>
                <c:pt idx="86">
                  <c:v>211.9652695366583</c:v>
                </c:pt>
                <c:pt idx="87">
                  <c:v>167.01056877280303</c:v>
                </c:pt>
                <c:pt idx="88">
                  <c:v>125.18922382271204</c:v>
                </c:pt>
                <c:pt idx="89">
                  <c:v>87.921684165700924</c:v>
                </c:pt>
                <c:pt idx="90">
                  <c:v>56.339262374634117</c:v>
                </c:pt>
                <c:pt idx="91">
                  <c:v>31.238955504247961</c:v>
                </c:pt>
                <c:pt idx="92">
                  <c:v>13.056138979048178</c:v>
                </c:pt>
                <c:pt idx="93">
                  <c:v>1.856206984455409</c:v>
                </c:pt>
                <c:pt idx="94">
                  <c:v>2.6547290713437612</c:v>
                </c:pt>
                <c:pt idx="95">
                  <c:v>1.1009359643915779</c:v>
                </c:pt>
                <c:pt idx="96">
                  <c:v>5.6082833602118107</c:v>
                </c:pt>
                <c:pt idx="97">
                  <c:v>16.337776087530457</c:v>
                </c:pt>
                <c:pt idx="98">
                  <c:v>29.796286049866747</c:v>
                </c:pt>
                <c:pt idx="99">
                  <c:v>44.612953653659496</c:v>
                </c:pt>
                <c:pt idx="100">
                  <c:v>59.416434331211512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B55F-40E6-B16F-4A4C96E5B945}"/>
            </c:ext>
          </c:extLst>
        </c:ser>
        <c:ser>
          <c:idx val="55"/>
          <c:order val="55"/>
          <c:tx>
            <c:strRef>
              <c:f>'GRG vs Evo 4'!$BM$9</c:f>
              <c:strCache>
                <c:ptCount val="1"/>
                <c:pt idx="0">
                  <c:v>11,0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4'!$BM$10:$BM$110</c:f>
              <c:numCache>
                <c:formatCode>0.00</c:formatCode>
                <c:ptCount val="101"/>
                <c:pt idx="0">
                  <c:v>1.008725277542033E-3</c:v>
                </c:pt>
                <c:pt idx="1">
                  <c:v>2.2099288964535084</c:v>
                </c:pt>
                <c:pt idx="2">
                  <c:v>9.3673189451750858</c:v>
                </c:pt>
                <c:pt idx="3">
                  <c:v>22.055381832428655</c:v>
                </c:pt>
                <c:pt idx="4">
                  <c:v>40.555069246057116</c:v>
                </c:pt>
                <c:pt idx="5">
                  <c:v>64.815993996241488</c:v>
                </c:pt>
                <c:pt idx="6">
                  <c:v>94.446118801205301</c:v>
                </c:pt>
                <c:pt idx="7">
                  <c:v>128.7199767109137</c:v>
                </c:pt>
                <c:pt idx="8">
                  <c:v>166.60523330656051</c:v>
                </c:pt>
                <c:pt idx="9">
                  <c:v>206.80644660560358</c:v>
                </c:pt>
                <c:pt idx="10">
                  <c:v>247.82398254212305</c:v>
                </c:pt>
                <c:pt idx="11">
                  <c:v>288.02524683251289</c:v>
                </c:pt>
                <c:pt idx="12">
                  <c:v>325.72473771379862</c:v>
                </c:pt>
                <c:pt idx="13">
                  <c:v>359.26894116525409</c:v>
                </c:pt>
                <c:pt idx="14">
                  <c:v>387.12180491176309</c:v>
                </c:pt>
                <c:pt idx="15">
                  <c:v>407.94645414598551</c:v>
                </c:pt>
                <c:pt idx="16">
                  <c:v>420.67895448336549</c:v>
                </c:pt>
                <c:pt idx="17">
                  <c:v>424.59027960421992</c:v>
                </c:pt>
                <c:pt idx="18">
                  <c:v>419.3331855473827</c:v>
                </c:pt>
                <c:pt idx="19">
                  <c:v>404.97140452333304</c:v>
                </c:pt>
                <c:pt idx="20">
                  <c:v>381.98941413270688</c:v>
                </c:pt>
                <c:pt idx="21">
                  <c:v>351.28197229456151</c:v>
                </c:pt>
                <c:pt idx="22">
                  <c:v>314.12358882841761</c:v>
                </c:pt>
                <c:pt idx="23">
                  <c:v>272.11908402929538</c:v>
                </c:pt>
                <c:pt idx="24">
                  <c:v>227.13731525685412</c:v>
                </c:pt>
                <c:pt idx="25">
                  <c:v>181.23098933513174</c:v>
                </c:pt>
                <c:pt idx="26">
                  <c:v>136.54618067651387</c:v>
                </c:pt>
                <c:pt idx="27">
                  <c:v>95.225708142911373</c:v>
                </c:pt>
                <c:pt idx="28">
                  <c:v>59.310861414531139</c:v>
                </c:pt>
                <c:pt idx="29">
                  <c:v>30.646093022224438</c:v>
                </c:pt>
                <c:pt idx="30">
                  <c:v>10.791198292991465</c:v>
                </c:pt>
                <c:pt idx="31">
                  <c:v>0.94519578367445589</c:v>
                </c:pt>
                <c:pt idx="32">
                  <c:v>1.8856091415489156</c:v>
                </c:pt>
                <c:pt idx="33">
                  <c:v>13.926161172057622</c:v>
                </c:pt>
                <c:pt idx="34">
                  <c:v>36.895054181072105</c:v>
                </c:pt>
                <c:pt idx="35">
                  <c:v>70.135066379108679</c:v>
                </c:pt>
                <c:pt idx="36">
                  <c:v>112.52568645474074</c:v>
                </c:pt>
                <c:pt idx="37">
                  <c:v>162.52648460606312</c:v>
                </c:pt>
                <c:pt idx="38">
                  <c:v>218.23992648952316</c:v>
                </c:pt>
                <c:pt idx="39">
                  <c:v>277.49092342601591</c:v>
                </c:pt>
                <c:pt idx="40">
                  <c:v>337.9196209059985</c:v>
                </c:pt>
                <c:pt idx="41">
                  <c:v>397.08329542534119</c:v>
                </c:pt>
                <c:pt idx="42">
                  <c:v>452.56278701560183</c:v>
                </c:pt>
                <c:pt idx="43">
                  <c:v>502.06866272765382</c:v>
                </c:pt>
                <c:pt idx="44">
                  <c:v>543.54229617018132</c:v>
                </c:pt>
                <c:pt idx="45">
                  <c:v>575.24726099904956</c:v>
                </c:pt>
                <c:pt idx="46">
                  <c:v>595.84686257054261</c:v>
                </c:pt>
                <c:pt idx="47">
                  <c:v>604.46425238254881</c:v>
                </c:pt>
                <c:pt idx="48">
                  <c:v>600.72235591053322</c:v>
                </c:pt>
                <c:pt idx="49">
                  <c:v>584.76175971431087</c:v>
                </c:pt>
                <c:pt idx="50">
                  <c:v>557.23570589502822</c:v>
                </c:pt>
                <c:pt idx="51">
                  <c:v>519.28238468041866</c:v>
                </c:pt>
                <c:pt idx="52">
                  <c:v>472.47575075684057</c:v>
                </c:pt>
                <c:pt idx="53">
                  <c:v>418.75706794265523</c:v>
                </c:pt>
                <c:pt idx="54">
                  <c:v>360.35026449618186</c:v>
                </c:pt>
                <c:pt idx="55">
                  <c:v>299.66491707735844</c:v>
                </c:pt>
                <c:pt idx="56">
                  <c:v>239.19124106071376</c:v>
                </c:pt>
                <c:pt idx="57">
                  <c:v>181.39182266785718</c:v>
                </c:pt>
                <c:pt idx="58">
                  <c:v>128.59496781203958</c:v>
                </c:pt>
                <c:pt idx="59">
                  <c:v>82.894457376051093</c:v>
                </c:pt>
                <c:pt idx="60">
                  <c:v>46.060193106372346</c:v>
                </c:pt>
                <c:pt idx="61">
                  <c:v>19.463706905479722</c:v>
                </c:pt>
                <c:pt idx="62">
                  <c:v>4.0218131371558652</c:v>
                </c:pt>
                <c:pt idx="63">
                  <c:v>0.16084118146679452</c:v>
                </c:pt>
                <c:pt idx="64">
                  <c:v>7.802933369960992</c:v>
                </c:pt>
                <c:pt idx="65">
                  <c:v>26.374876153644575</c:v>
                </c:pt>
                <c:pt idx="66">
                  <c:v>54.838897442124605</c:v>
                </c:pt>
                <c:pt idx="67">
                  <c:v>91.743858784466241</c:v>
                </c:pt>
                <c:pt idx="68">
                  <c:v>135.2943442021504</c:v>
                </c:pt>
                <c:pt idx="69">
                  <c:v>183.43434107628607</c:v>
                </c:pt>
                <c:pt idx="70">
                  <c:v>233.94155984091773</c:v>
                </c:pt>
                <c:pt idx="71">
                  <c:v>284.52797815898958</c:v>
                </c:pt>
                <c:pt idx="72">
                  <c:v>332.9419426873913</c:v>
                </c:pt>
                <c:pt idx="73">
                  <c:v>377.06712853698679</c:v>
                </c:pt>
                <c:pt idx="74">
                  <c:v>415.01384378773355</c:v>
                </c:pt>
                <c:pt idx="75">
                  <c:v>445.19856421060979</c:v>
                </c:pt>
                <c:pt idx="76">
                  <c:v>466.40817202571924</c:v>
                </c:pt>
                <c:pt idx="77">
                  <c:v>477.84612344278133</c:v>
                </c:pt>
                <c:pt idx="78">
                  <c:v>479.15864660917009</c:v>
                </c:pt>
                <c:pt idx="79">
                  <c:v>470.44003225174339</c:v>
                </c:pt>
                <c:pt idx="80">
                  <c:v>452.2170776679144</c:v>
                </c:pt>
                <c:pt idx="81">
                  <c:v>425.4137330259536</c:v>
                </c:pt>
                <c:pt idx="82">
                  <c:v>391.29792998087083</c:v>
                </c:pt>
                <c:pt idx="83">
                  <c:v>351.41340203915559</c:v>
                </c:pt>
                <c:pt idx="84">
                  <c:v>307.49999450489412</c:v>
                </c:pt>
                <c:pt idx="85">
                  <c:v>261.40647664347159</c:v>
                </c:pt>
                <c:pt idx="86">
                  <c:v>215.00018574363665</c:v>
                </c:pt>
                <c:pt idx="87">
                  <c:v>170.077937449269</c:v>
                </c:pt>
                <c:pt idx="88">
                  <c:v>128.28252475186608</c:v>
                </c:pt>
                <c:pt idx="89">
                  <c:v>91.028805562178036</c:v>
                </c:pt>
                <c:pt idx="90">
                  <c:v>59.442862203659075</c:v>
                </c:pt>
                <c:pt idx="91">
                  <c:v>34.317031314329668</c:v>
                </c:pt>
                <c:pt idx="92">
                  <c:v>16.082783530781565</c:v>
                </c:pt>
                <c:pt idx="93">
                  <c:v>4.8025195508952345</c:v>
                </c:pt>
                <c:pt idx="94">
                  <c:v>0.18038793659262431</c:v>
                </c:pt>
                <c:pt idx="95">
                  <c:v>1.5912679593288308</c:v>
                </c:pt>
                <c:pt idx="96">
                  <c:v>8.1261456596545045</c:v>
                </c:pt>
                <c:pt idx="97">
                  <c:v>18.651288625492004</c:v>
                </c:pt>
                <c:pt idx="98">
                  <c:v>31.877935882229909</c:v>
                </c:pt>
                <c:pt idx="99">
                  <c:v>46.438698344146808</c:v>
                </c:pt>
                <c:pt idx="100">
                  <c:v>60.966538907943089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B55F-40E6-B16F-4A4C96E5B945}"/>
            </c:ext>
          </c:extLst>
        </c:ser>
        <c:ser>
          <c:idx val="56"/>
          <c:order val="56"/>
          <c:tx>
            <c:strRef>
              <c:f>'GRG vs Evo 4'!$BN$9</c:f>
              <c:strCache>
                <c:ptCount val="1"/>
                <c:pt idx="0">
                  <c:v>11,2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4'!$BN$10:$BN$110</c:f>
              <c:numCache>
                <c:formatCode>0.00</c:formatCode>
                <c:ptCount val="101"/>
                <c:pt idx="0">
                  <c:v>2.1263702990674673</c:v>
                </c:pt>
                <c:pt idx="1">
                  <c:v>9.7808909839261896E-2</c:v>
                </c:pt>
                <c:pt idx="2">
                  <c:v>6.8461514004853257</c:v>
                </c:pt>
                <c:pt idx="3">
                  <c:v>19.291801125901539</c:v>
                </c:pt>
                <c:pt idx="4">
                  <c:v>37.523450270783563</c:v>
                </c:pt>
                <c:pt idx="5">
                  <c:v>61.49522431043885</c:v>
                </c:pt>
                <c:pt idx="6">
                  <c:v>90.820573071094557</c:v>
                </c:pt>
                <c:pt idx="7">
                  <c:v>124.78027239991599</c:v>
                </c:pt>
                <c:pt idx="8">
                  <c:v>162.34873748386963</c:v>
                </c:pt>
                <c:pt idx="9">
                  <c:v>202.23751366927601</c:v>
                </c:pt>
                <c:pt idx="10">
                  <c:v>242.95391337941584</c:v>
                </c:pt>
                <c:pt idx="11">
                  <c:v>282.87197104561835</c:v>
                </c:pt>
                <c:pt idx="12">
                  <c:v>320.31223157963228</c:v>
                </c:pt>
                <c:pt idx="13">
                  <c:v>353.62640453340305</c:v>
                </c:pt>
                <c:pt idx="14">
                  <c:v>381.28262985507592</c:v>
                </c:pt>
                <c:pt idx="15">
                  <c:v>401.94702648044984</c:v>
                </c:pt>
                <c:pt idx="16">
                  <c:v>414.55733593689422</c:v>
                </c:pt>
                <c:pt idx="17">
                  <c:v>418.38482317211742</c:v>
                </c:pt>
                <c:pt idx="18">
                  <c:v>413.08113923589929</c:v>
                </c:pt>
                <c:pt idx="19">
                  <c:v>398.70755914564597</c:v>
                </c:pt>
                <c:pt idx="20">
                  <c:v>375.74484906543557</c:v>
                </c:pt>
                <c:pt idx="21">
                  <c:v>345.0829491975453</c:v>
                </c:pt>
                <c:pt idx="22">
                  <c:v>307.99063743165902</c:v>
                </c:pt>
                <c:pt idx="23">
                  <c:v>266.06631643385754</c:v>
                </c:pt>
                <c:pt idx="24">
                  <c:v>221.1719960863725</c:v>
                </c:pt>
                <c:pt idx="25">
                  <c:v>175.35337887464152</c:v>
                </c:pt>
                <c:pt idx="26">
                  <c:v>130.74965725215478</c:v>
                </c:pt>
                <c:pt idx="27">
                  <c:v>89.497164863615779</c:v>
                </c:pt>
                <c:pt idx="28">
                  <c:v>53.631361458857263</c:v>
                </c:pt>
                <c:pt idx="29">
                  <c:v>24.991757346115996</c:v>
                </c:pt>
                <c:pt idx="30">
                  <c:v>5.1342903683570009</c:v>
                </c:pt>
                <c:pt idx="31">
                  <c:v>4.744639877317983</c:v>
                </c:pt>
                <c:pt idx="32">
                  <c:v>3.8687857694189289</c:v>
                </c:pt>
                <c:pt idx="33">
                  <c:v>8.0756932767877956</c:v>
                </c:pt>
                <c:pt idx="34">
                  <c:v>30.918506456052242</c:v>
                </c:pt>
                <c:pt idx="35">
                  <c:v>64.005267902452601</c:v>
                </c:pt>
                <c:pt idx="36">
                  <c:v>106.21951820348436</c:v>
                </c:pt>
                <c:pt idx="37">
                  <c:v>156.02593389510113</c:v>
                </c:pt>
                <c:pt idx="38">
                  <c:v>211.53293783696932</c:v>
                </c:pt>
                <c:pt idx="39">
                  <c:v>270.57201192367</c:v>
                </c:pt>
                <c:pt idx="40">
                  <c:v>330.7902236417749</c:v>
                </c:pt>
                <c:pt idx="41">
                  <c:v>389.75184694755637</c:v>
                </c:pt>
                <c:pt idx="42">
                  <c:v>445.04451583059688</c:v>
                </c:pt>
                <c:pt idx="43">
                  <c:v>494.38511694375063</c:v>
                </c:pt>
                <c:pt idx="44">
                  <c:v>535.72061719905014</c:v>
                </c:pt>
                <c:pt idx="45">
                  <c:v>567.31923426972264</c:v>
                </c:pt>
                <c:pt idx="46">
                  <c:v>587.84778310111096</c:v>
                </c:pt>
                <c:pt idx="47">
                  <c:v>596.43165043561828</c:v>
                </c:pt>
                <c:pt idx="48">
                  <c:v>592.69463353653509</c:v>
                </c:pt>
                <c:pt idx="49">
                  <c:v>576.77679253938368</c:v>
                </c:pt>
                <c:pt idx="50">
                  <c:v>549.32946589577386</c:v>
                </c:pt>
                <c:pt idx="51">
                  <c:v>511.48763885115949</c:v>
                </c:pt>
                <c:pt idx="52">
                  <c:v>464.82088754940531</c:v>
                </c:pt>
                <c:pt idx="53">
                  <c:v>411.26509826483652</c:v>
                </c:pt>
                <c:pt idx="54">
                  <c:v>353.03803709590528</c:v>
                </c:pt>
                <c:pt idx="55">
                  <c:v>292.54257959271956</c:v>
                </c:pt>
                <c:pt idx="56">
                  <c:v>232.26196822211736</c:v>
                </c:pt>
                <c:pt idx="57">
                  <c:v>174.65182248798178</c:v>
                </c:pt>
                <c:pt idx="58">
                  <c:v>122.03376551685311</c:v>
                </c:pt>
                <c:pt idx="59">
                  <c:v>76.495445757443903</c:v>
                </c:pt>
                <c:pt idx="60">
                  <c:v>39.801427355584885</c:v>
                </c:pt>
                <c:pt idx="61">
                  <c:v>13.31891223982432</c:v>
                </c:pt>
                <c:pt idx="62">
                  <c:v>2.0384349508649477</c:v>
                </c:pt>
                <c:pt idx="63">
                  <c:v>5.8461287425197623</c:v>
                </c:pt>
                <c:pt idx="64">
                  <c:v>1.8175086197299686</c:v>
                </c:pt>
                <c:pt idx="65">
                  <c:v>20.380196860842556</c:v>
                </c:pt>
                <c:pt idx="66">
                  <c:v>48.806457808320495</c:v>
                </c:pt>
                <c:pt idx="67">
                  <c:v>85.648716121799964</c:v>
                </c:pt>
                <c:pt idx="68">
                  <c:v>129.11624607603412</c:v>
                </c:pt>
                <c:pt idx="69">
                  <c:v>177.1586654625084</c:v>
                </c:pt>
                <c:pt idx="70">
                  <c:v>227.56003081605385</c:v>
                </c:pt>
                <c:pt idx="71">
                  <c:v>278.03912859179957</c:v>
                </c:pt>
                <c:pt idx="72">
                  <c:v>326.35130548516025</c:v>
                </c:pt>
                <c:pt idx="73">
                  <c:v>370.38714882241885</c:v>
                </c:pt>
                <c:pt idx="74">
                  <c:v>408.26351550762996</c:v>
                </c:pt>
                <c:pt idx="75">
                  <c:v>438.40280566359615</c:v>
                </c:pt>
                <c:pt idx="76">
                  <c:v>459.59696520476115</c:v>
                </c:pt>
                <c:pt idx="77">
                  <c:v>471.05345150418577</c:v>
                </c:pt>
                <c:pt idx="78">
                  <c:v>472.42127182783082</c:v>
                </c:pt>
                <c:pt idx="79">
                  <c:v>463.79616318169843</c:v>
                </c:pt>
                <c:pt idx="80">
                  <c:v>445.70497864431849</c:v>
                </c:pt>
                <c:pt idx="81">
                  <c:v>419.07033144323259</c:v>
                </c:pt>
                <c:pt idx="82">
                  <c:v>385.15747687048434</c:v>
                </c:pt>
                <c:pt idx="83">
                  <c:v>345.50623934550612</c:v>
                </c:pt>
                <c:pt idx="84">
                  <c:v>301.85147820420019</c:v>
                </c:pt>
                <c:pt idx="85">
                  <c:v>256.03609863745885</c:v>
                </c:pt>
                <c:pt idx="86">
                  <c:v>209.92092953537383</c:v>
                </c:pt>
                <c:pt idx="87">
                  <c:v>165.29589328831969</c:v>
                </c:pt>
                <c:pt idx="88">
                  <c:v>123.79677959170496</c:v>
                </c:pt>
                <c:pt idx="89">
                  <c:v>86.831612216921997</c:v>
                </c:pt>
                <c:pt idx="90">
                  <c:v>55.520080960368148</c:v>
                </c:pt>
                <c:pt idx="91">
                  <c:v>30.648826395188863</c:v>
                </c:pt>
                <c:pt idx="92">
                  <c:v>12.644546639414385</c:v>
                </c:pt>
                <c:pt idx="93">
                  <c:v>1.5659836839316481</c:v>
                </c:pt>
                <c:pt idx="94">
                  <c:v>2.8851129436608547</c:v>
                </c:pt>
                <c:pt idx="95">
                  <c:v>1.3349076916334963</c:v>
                </c:pt>
                <c:pt idx="96">
                  <c:v>5.3079386852486845</c:v>
                </c:pt>
                <c:pt idx="97">
                  <c:v>15.91142982284598</c:v>
                </c:pt>
                <c:pt idx="98">
                  <c:v>29.189854426985651</c:v>
                </c:pt>
                <c:pt idx="99">
                  <c:v>43.780065143750456</c:v>
                </c:pt>
                <c:pt idx="100">
                  <c:v>58.320289548548956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B55F-40E6-B16F-4A4C96E5B945}"/>
            </c:ext>
          </c:extLst>
        </c:ser>
        <c:ser>
          <c:idx val="57"/>
          <c:order val="57"/>
          <c:tx>
            <c:strRef>
              <c:f>'GRG vs Evo 4'!$BO$9</c:f>
              <c:strCache>
                <c:ptCount val="1"/>
                <c:pt idx="0">
                  <c:v>11,4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4'!$BO$10:$BO$110</c:f>
              <c:numCache>
                <c:formatCode>0.00</c:formatCode>
                <c:ptCount val="101"/>
                <c:pt idx="0">
                  <c:v>8.1542726258145777</c:v>
                </c:pt>
                <c:pt idx="1">
                  <c:v>6.6204476872456848</c:v>
                </c:pt>
                <c:pt idx="2">
                  <c:v>0.2022830031693286</c:v>
                </c:pt>
                <c:pt idx="3">
                  <c:v>11.688958381491473</c:v>
                </c:pt>
                <c:pt idx="4">
                  <c:v>29.341555390647859</c:v>
                </c:pt>
                <c:pt idx="5">
                  <c:v>52.714966649302212</c:v>
                </c:pt>
                <c:pt idx="6">
                  <c:v>81.429126747685899</c:v>
                </c:pt>
                <c:pt idx="7">
                  <c:v>114.77218938420079</c:v>
                </c:pt>
                <c:pt idx="8">
                  <c:v>151.72654655263568</c:v>
                </c:pt>
                <c:pt idx="9">
                  <c:v>191.01200135160323</c:v>
                </c:pt>
                <c:pt idx="10">
                  <c:v>231.14407569162145</c:v>
                </c:pt>
                <c:pt idx="11">
                  <c:v>270.50463793985182</c:v>
                </c:pt>
                <c:pt idx="12">
                  <c:v>307.42137907817073</c:v>
                </c:pt>
                <c:pt idx="13">
                  <c:v>340.25218197168084</c:v>
                </c:pt>
                <c:pt idx="14">
                  <c:v>367.47014101420007</c:v>
                </c:pt>
                <c:pt idx="15">
                  <c:v>387.74491320160075</c:v>
                </c:pt>
                <c:pt idx="16">
                  <c:v>400.0162206844368</c:v>
                </c:pt>
                <c:pt idx="17">
                  <c:v>403.55567263551546</c:v>
                </c:pt>
                <c:pt idx="18">
                  <c:v>398.01361420846195</c:v>
                </c:pt>
                <c:pt idx="19">
                  <c:v>383.44841646523253</c:v>
                </c:pt>
                <c:pt idx="20">
                  <c:v>360.33645932670015</c:v>
                </c:pt>
                <c:pt idx="21">
                  <c:v>329.56198932985666</c:v>
                </c:pt>
                <c:pt idx="22">
                  <c:v>292.38701026548813</c:v>
                </c:pt>
                <c:pt idx="23">
                  <c:v>250.40234032911061</c:v>
                </c:pt>
                <c:pt idx="24">
                  <c:v>205.46189692963165</c:v>
                </c:pt>
                <c:pt idx="25">
                  <c:v>159.60310469777994</c:v>
                </c:pt>
                <c:pt idx="26">
                  <c:v>114.95702286289614</c:v>
                </c:pt>
                <c:pt idx="27">
                  <c:v>73.652320722075331</c:v>
                </c:pt>
                <c:pt idx="28">
                  <c:v>37.717568107435234</c:v>
                </c:pt>
                <c:pt idx="29">
                  <c:v>8.9864345186682346</c:v>
                </c:pt>
                <c:pt idx="30">
                  <c:v>10.989701046029534</c:v>
                </c:pt>
                <c:pt idx="31">
                  <c:v>21.017534123795073</c:v>
                </c:pt>
                <c:pt idx="32">
                  <c:v>20.322325123612103</c:v>
                </c:pt>
                <c:pt idx="33">
                  <c:v>8.5900942670396283</c:v>
                </c:pt>
                <c:pt idx="34">
                  <c:v>14.01064850934703</c:v>
                </c:pt>
                <c:pt idx="35">
                  <c:v>46.828868885653733</c:v>
                </c:pt>
                <c:pt idx="36">
                  <c:v>88.752896057192999</c:v>
                </c:pt>
                <c:pt idx="37">
                  <c:v>138.25344132284243</c:v>
                </c:pt>
                <c:pt idx="38">
                  <c:v>193.44596787334555</c:v>
                </c:pt>
                <c:pt idx="39">
                  <c:v>252.16972282673032</c:v>
                </c:pt>
                <c:pt idx="40">
                  <c:v>312.07995421043165</c:v>
                </c:pt>
                <c:pt idx="41">
                  <c:v>370.74920570665108</c:v>
                </c:pt>
                <c:pt idx="42">
                  <c:v>425.77314052809163</c:v>
                </c:pt>
                <c:pt idx="43">
                  <c:v>474.87611394812984</c:v>
                </c:pt>
                <c:pt idx="44">
                  <c:v>516.01170314639216</c:v>
                </c:pt>
                <c:pt idx="45">
                  <c:v>547.45361418026027</c:v>
                </c:pt>
                <c:pt idx="46">
                  <c:v>567.87280969123799</c:v>
                </c:pt>
                <c:pt idx="47">
                  <c:v>576.39731807433657</c:v>
                </c:pt>
                <c:pt idx="48">
                  <c:v>572.65196688754952</c:v>
                </c:pt>
                <c:pt idx="49">
                  <c:v>556.77619412859815</c:v>
                </c:pt>
                <c:pt idx="50">
                  <c:v>529.41908848145886</c:v>
                </c:pt>
                <c:pt idx="51">
                  <c:v>491.71184748525462</c:v>
                </c:pt>
                <c:pt idx="52">
                  <c:v>445.21887264272118</c:v>
                </c:pt>
                <c:pt idx="53">
                  <c:v>391.86969494886876</c:v>
                </c:pt>
                <c:pt idx="54">
                  <c:v>333.87479794957909</c:v>
                </c:pt>
                <c:pt idx="55">
                  <c:v>273.62913770152494</c:v>
                </c:pt>
                <c:pt idx="56">
                  <c:v>213.60771596245493</c:v>
                </c:pt>
                <c:pt idx="57">
                  <c:v>156.25791884257578</c:v>
                </c:pt>
                <c:pt idx="58">
                  <c:v>103.89347162958795</c:v>
                </c:pt>
                <c:pt idx="59">
                  <c:v>58.594775350112364</c:v>
                </c:pt>
                <c:pt idx="60">
                  <c:v>22.120086076484359</c:v>
                </c:pt>
                <c:pt idx="61">
                  <c:v>4.1685115046628178</c:v>
                </c:pt>
                <c:pt idx="62">
                  <c:v>19.361075156404262</c:v>
                </c:pt>
                <c:pt idx="63">
                  <c:v>23.03529856653477</c:v>
                </c:pt>
                <c:pt idx="64">
                  <c:v>15.270053025349606</c:v>
                </c:pt>
                <c:pt idx="65">
                  <c:v>3.3634841522348613</c:v>
                </c:pt>
                <c:pt idx="66">
                  <c:v>31.832545787597532</c:v>
                </c:pt>
                <c:pt idx="67">
                  <c:v>68.693767489231263</c:v>
                </c:pt>
                <c:pt idx="68">
                  <c:v>112.16196655848367</c:v>
                </c:pt>
                <c:pt idx="69">
                  <c:v>160.19341490819411</c:v>
                </c:pt>
                <c:pt idx="70">
                  <c:v>210.57966901048707</c:v>
                </c:pt>
                <c:pt idx="71">
                  <c:v>261.04756207489174</c:v>
                </c:pt>
                <c:pt idx="72">
                  <c:v>309.36071356962526</c:v>
                </c:pt>
                <c:pt idx="73">
                  <c:v>353.41787980282936</c:v>
                </c:pt>
                <c:pt idx="74">
                  <c:v>391.34365719794602</c:v>
                </c:pt>
                <c:pt idx="75">
                  <c:v>421.56744738447958</c:v>
                </c:pt>
                <c:pt idx="76">
                  <c:v>442.88718064291169</c:v>
                </c:pt>
                <c:pt idx="77">
                  <c:v>454.51504299388858</c:v>
                </c:pt>
                <c:pt idx="78">
                  <c:v>456.10332611624631</c:v>
                </c:pt>
                <c:pt idx="79">
                  <c:v>447.74947625497595</c:v>
                </c:pt>
                <c:pt idx="80">
                  <c:v>429.98041241174485</c:v>
                </c:pt>
                <c:pt idx="81">
                  <c:v>403.71716779323339</c:v>
                </c:pt>
                <c:pt idx="82">
                  <c:v>370.22183471707081</c:v>
                </c:pt>
                <c:pt idx="83">
                  <c:v>331.02961777253068</c:v>
                </c:pt>
                <c:pt idx="84">
                  <c:v>287.86948378766152</c:v>
                </c:pt>
                <c:pt idx="85">
                  <c:v>242.57740768350064</c:v>
                </c:pt>
                <c:pt idx="86">
                  <c:v>197.00652660627225</c:v>
                </c:pt>
                <c:pt idx="87">
                  <c:v>152.93861637402682</c:v>
                </c:pt>
                <c:pt idx="88">
                  <c:v>112.00119005952236</c:v>
                </c:pt>
                <c:pt idx="89">
                  <c:v>75.594194724001056</c:v>
                </c:pt>
                <c:pt idx="90">
                  <c:v>44.829765359156674</c:v>
                </c:pt>
                <c:pt idx="91">
                  <c:v>20.487810825100581</c:v>
                </c:pt>
                <c:pt idx="92">
                  <c:v>2.989388990653965</c:v>
                </c:pt>
                <c:pt idx="93">
                  <c:v>7.611082079743146</c:v>
                </c:pt>
                <c:pt idx="94">
                  <c:v>11.614688080874537</c:v>
                </c:pt>
                <c:pt idx="95">
                  <c:v>9.648826947958856</c:v>
                </c:pt>
                <c:pt idx="96">
                  <c:v>2.6217420120433159</c:v>
                </c:pt>
                <c:pt idx="97">
                  <c:v>8.3366220557499258</c:v>
                </c:pt>
                <c:pt idx="98">
                  <c:v>21.944158129039316</c:v>
                </c:pt>
                <c:pt idx="99">
                  <c:v>36.842731809676167</c:v>
                </c:pt>
                <c:pt idx="100">
                  <c:v>51.67679256608772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B55F-40E6-B16F-4A4C96E5B945}"/>
            </c:ext>
          </c:extLst>
        </c:ser>
        <c:ser>
          <c:idx val="58"/>
          <c:order val="58"/>
          <c:tx>
            <c:strRef>
              <c:f>'GRG vs Evo 4'!$BP$9</c:f>
              <c:strCache>
                <c:ptCount val="1"/>
                <c:pt idx="0">
                  <c:v>11,6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4'!$BP$10:$BP$110</c:f>
              <c:numCache>
                <c:formatCode>0.00</c:formatCode>
                <c:ptCount val="101"/>
                <c:pt idx="0">
                  <c:v>17.695879934525358</c:v>
                </c:pt>
                <c:pt idx="1">
                  <c:v>16.950254553659033</c:v>
                </c:pt>
                <c:pt idx="2">
                  <c:v>11.351736032389407</c:v>
                </c:pt>
                <c:pt idx="3">
                  <c:v>0.30876457592979972</c:v>
                </c:pt>
                <c:pt idx="4">
                  <c:v>16.471518262173582</c:v>
                </c:pt>
                <c:pt idx="5">
                  <c:v>38.954724741186467</c:v>
                </c:pt>
                <c:pt idx="6">
                  <c:v>66.768271871345107</c:v>
                </c:pt>
                <c:pt idx="7">
                  <c:v>99.208826256324372</c:v>
                </c:pt>
                <c:pt idx="8">
                  <c:v>135.26798389778486</c:v>
                </c:pt>
                <c:pt idx="9">
                  <c:v>173.67507607006104</c:v>
                </c:pt>
                <c:pt idx="10">
                  <c:v>212.95509716894449</c:v>
                </c:pt>
                <c:pt idx="11">
                  <c:v>251.49895471832656</c:v>
                </c:pt>
                <c:pt idx="12">
                  <c:v>287.64258516561517</c:v>
                </c:pt>
                <c:pt idx="13">
                  <c:v>319.75099442955627</c:v>
                </c:pt>
                <c:pt idx="14">
                  <c:v>346.30299357205138</c:v>
                </c:pt>
                <c:pt idx="15">
                  <c:v>365.97232196598088</c:v>
                </c:pt>
                <c:pt idx="16">
                  <c:v>377.70098709634203</c:v>
                </c:pt>
                <c:pt idx="17">
                  <c:v>380.7609953187486</c:v>
                </c:pt>
                <c:pt idx="18">
                  <c:v>374.80118498357047</c:v>
                </c:pt>
                <c:pt idx="19">
                  <c:v>359.87657643493708</c:v>
                </c:pt>
                <c:pt idx="20">
                  <c:v>336.45848854386924</c:v>
                </c:pt>
                <c:pt idx="21">
                  <c:v>305.42459823356836</c:v>
                </c:pt>
                <c:pt idx="22">
                  <c:v>268.02909302686095</c:v>
                </c:pt>
                <c:pt idx="23">
                  <c:v>225.85403980707315</c:v>
                </c:pt>
                <c:pt idx="24">
                  <c:v>180.74401851389271</c:v>
                </c:pt>
                <c:pt idx="25">
                  <c:v>134.72690240723</c:v>
                </c:pt>
                <c:pt idx="26">
                  <c:v>89.924366227022603</c:v>
                </c:pt>
                <c:pt idx="27">
                  <c:v>48.456235792355663</c:v>
                </c:pt>
                <c:pt idx="28">
                  <c:v>12.34313103029122</c:v>
                </c:pt>
                <c:pt idx="29">
                  <c:v>16.588017953952622</c:v>
                </c:pt>
                <c:pt idx="30">
                  <c:v>36.791092367682303</c:v>
                </c:pt>
                <c:pt idx="31">
                  <c:v>47.076359056771842</c:v>
                </c:pt>
                <c:pt idx="32">
                  <c:v>46.67081846536697</c:v>
                </c:pt>
                <c:pt idx="33">
                  <c:v>35.260330206902786</c:v>
                </c:pt>
                <c:pt idx="34">
                  <c:v>13.011349369483925</c:v>
                </c:pt>
                <c:pt idx="35">
                  <c:v>19.428956895488952</c:v>
                </c:pt>
                <c:pt idx="36">
                  <c:v>60.954443100040315</c:v>
                </c:pt>
                <c:pt idx="37">
                  <c:v>110.04278373103705</c:v>
                </c:pt>
                <c:pt idx="38">
                  <c:v>164.81756543815766</c:v>
                </c:pt>
                <c:pt idx="39">
                  <c:v>223.12699521263838</c:v>
                </c:pt>
                <c:pt idx="40">
                  <c:v>282.63576016752484</c:v>
                </c:pt>
                <c:pt idx="41">
                  <c:v>340.92594597647627</c:v>
                </c:pt>
                <c:pt idx="42">
                  <c:v>395.60248034041086</c:v>
                </c:pt>
                <c:pt idx="43">
                  <c:v>444.39833617177004</c:v>
                </c:pt>
                <c:pt idx="44">
                  <c:v>485.27471788201831</c:v>
                </c:pt>
                <c:pt idx="45">
                  <c:v>516.51166427948658</c:v>
                </c:pt>
                <c:pt idx="46">
                  <c:v>536.78492380893977</c:v>
                </c:pt>
                <c:pt idx="47">
                  <c:v>545.22557292609133</c:v>
                </c:pt>
                <c:pt idx="48">
                  <c:v>541.45962799051506</c:v>
                </c:pt>
                <c:pt idx="49">
                  <c:v>525.62580914862394</c:v>
                </c:pt>
                <c:pt idx="50">
                  <c:v>498.37060919866298</c:v>
                </c:pt>
                <c:pt idx="51">
                  <c:v>460.82085524937361</c:v>
                </c:pt>
                <c:pt idx="52">
                  <c:v>414.53497806372707</c:v>
                </c:pt>
                <c:pt idx="53">
                  <c:v>361.43517562213952</c:v>
                </c:pt>
                <c:pt idx="54">
                  <c:v>303.72352852521942</c:v>
                </c:pt>
                <c:pt idx="55">
                  <c:v>243.78585495259841</c:v>
                </c:pt>
                <c:pt idx="56">
                  <c:v>184.08764815153768</c:v>
                </c:pt>
                <c:pt idx="57">
                  <c:v>127.06679416261728</c:v>
                </c:pt>
                <c:pt idx="58">
                  <c:v>75.027905382568719</c:v>
                </c:pt>
                <c:pt idx="59">
                  <c:v>30.043020427907095</c:v>
                </c:pt>
                <c:pt idx="60">
                  <c:v>6.1368831753730628</c:v>
                </c:pt>
                <c:pt idx="61">
                  <c:v>32.155625250540446</c:v>
                </c:pt>
                <c:pt idx="62">
                  <c:v>47.107558639956245</c:v>
                </c:pt>
                <c:pt idx="63">
                  <c:v>50.572891448828244</c:v>
                </c:pt>
                <c:pt idx="64">
                  <c:v>42.631128481104071</c:v>
                </c:pt>
                <c:pt idx="65">
                  <c:v>23.852174405401648</c:v>
                </c:pt>
                <c:pt idx="66">
                  <c:v>4.7343316695153215</c:v>
                </c:pt>
                <c:pt idx="67">
                  <c:v>41.689884139282036</c:v>
                </c:pt>
                <c:pt idx="68">
                  <c:v>85.235696105162788</c:v>
                </c:pt>
                <c:pt idx="69">
                  <c:v>133.33571731232837</c:v>
                </c:pt>
                <c:pt idx="70">
                  <c:v>183.79015800670328</c:v>
                </c:pt>
                <c:pt idx="71">
                  <c:v>234.3351361144324</c:v>
                </c:pt>
                <c:pt idx="72">
                  <c:v>282.74381661081242</c:v>
                </c:pt>
                <c:pt idx="73">
                  <c:v>326.92438155228382</c:v>
                </c:pt>
                <c:pt idx="74">
                  <c:v>365.01035757696638</c:v>
                </c:pt>
                <c:pt idx="75">
                  <c:v>395.43922497594326</c:v>
                </c:pt>
                <c:pt idx="76">
                  <c:v>417.01581906743218</c:v>
                </c:pt>
                <c:pt idx="77">
                  <c:v>428.95778200390856</c:v>
                </c:pt>
                <c:pt idx="78">
                  <c:v>430.92119517137263</c:v>
                </c:pt>
                <c:pt idx="79">
                  <c:v>423.00547701364854</c:v>
                </c:pt>
                <c:pt idx="80">
                  <c:v>405.73762259756228</c:v>
                </c:pt>
                <c:pt idx="81">
                  <c:v>380.03684202880049</c:v>
                </c:pt>
                <c:pt idx="82">
                  <c:v>347.16157803912984</c:v>
                </c:pt>
                <c:pt idx="83">
                  <c:v>308.64170464456345</c:v>
                </c:pt>
                <c:pt idx="84">
                  <c:v>266.19938962562679</c:v>
                </c:pt>
                <c:pt idx="85">
                  <c:v>221.66261143813935</c:v>
                </c:pt>
                <c:pt idx="86">
                  <c:v>176.87563213924776</c:v>
                </c:pt>
                <c:pt idx="87">
                  <c:v>133.61082765585914</c:v>
                </c:pt>
                <c:pt idx="88">
                  <c:v>93.486161111519408</c:v>
                </c:pt>
                <c:pt idx="89">
                  <c:v>57.892260286528263</c:v>
                </c:pt>
                <c:pt idx="90">
                  <c:v>27.932543090229178</c:v>
                </c:pt>
                <c:pt idx="91">
                  <c:v>4.37915102154036</c:v>
                </c:pt>
                <c:pt idx="92">
                  <c:v>12.353366030573625</c:v>
                </c:pt>
                <c:pt idx="93">
                  <c:v>22.215579147573013</c:v>
                </c:pt>
                <c:pt idx="94">
                  <c:v>25.511845434682684</c:v>
                </c:pt>
                <c:pt idx="95">
                  <c:v>22.870986081292372</c:v>
                </c:pt>
                <c:pt idx="96">
                  <c:v>15.200762775697955</c:v>
                </c:pt>
                <c:pt idx="97">
                  <c:v>3.6287528509244131</c:v>
                </c:pt>
                <c:pt idx="98">
                  <c:v>10.567095221790389</c:v>
                </c:pt>
                <c:pt idx="99">
                  <c:v>26.034431224030641</c:v>
                </c:pt>
                <c:pt idx="100">
                  <c:v>41.424883731553052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B55F-40E6-B16F-4A4C96E5B945}"/>
            </c:ext>
          </c:extLst>
        </c:ser>
        <c:ser>
          <c:idx val="59"/>
          <c:order val="59"/>
          <c:tx>
            <c:strRef>
              <c:f>'GRG vs Evo 4'!$BQ$9</c:f>
              <c:strCache>
                <c:ptCount val="1"/>
                <c:pt idx="0">
                  <c:v>11,8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4'!$BQ$10:$BQ$110</c:f>
              <c:numCache>
                <c:formatCode>0.00</c:formatCode>
                <c:ptCount val="101"/>
                <c:pt idx="0">
                  <c:v>30.193908647757898</c:v>
                </c:pt>
                <c:pt idx="1">
                  <c:v>30.499476521744853</c:v>
                </c:pt>
                <c:pt idx="2">
                  <c:v>25.9846008335821</c:v>
                </c:pt>
                <c:pt idx="3">
                  <c:v>16.054522570145313</c:v>
                </c:pt>
                <c:pt idx="4">
                  <c:v>0.41119315943235812</c:v>
                </c:pt>
                <c:pt idx="5">
                  <c:v>20.917973776654303</c:v>
                </c:pt>
                <c:pt idx="6">
                  <c:v>47.568875324356455</c:v>
                </c:pt>
                <c:pt idx="7">
                  <c:v>78.847826046658312</c:v>
                </c:pt>
                <c:pt idx="8">
                  <c:v>113.75685315414191</c:v>
                </c:pt>
                <c:pt idx="9">
                  <c:v>151.03608652029311</c:v>
                </c:pt>
                <c:pt idx="10">
                  <c:v>189.2212560242136</c:v>
                </c:pt>
                <c:pt idx="11">
                  <c:v>226.71351356742164</c:v>
                </c:pt>
                <c:pt idx="12">
                  <c:v>261.85814045826129</c:v>
                </c:pt>
                <c:pt idx="13">
                  <c:v>293.02821540960718</c:v>
                </c:pt>
                <c:pt idx="14">
                  <c:v>318.7090283738558</c:v>
                </c:pt>
                <c:pt idx="15">
                  <c:v>337.57894541782986</c:v>
                </c:pt>
                <c:pt idx="16">
                  <c:v>348.58256407222916</c:v>
                </c:pt>
                <c:pt idx="17">
                  <c:v>350.99234083318169</c:v>
                </c:pt>
                <c:pt idx="18">
                  <c:v>344.45540634070085</c:v>
                </c:pt>
                <c:pt idx="19">
                  <c:v>329.02298345871276</c:v>
                </c:pt>
                <c:pt idx="20">
                  <c:v>305.16065520173908</c:v>
                </c:pt>
                <c:pt idx="21">
                  <c:v>273.73865293068508</c:v>
                </c:pt>
                <c:pt idx="22">
                  <c:v>236.0023057313567</c:v>
                </c:pt>
                <c:pt idx="23">
                  <c:v>193.52376233326495</c:v>
                </c:pt>
                <c:pt idx="24">
                  <c:v>148.13702021098152</c:v>
                </c:pt>
                <c:pt idx="25">
                  <c:v>101.85912773748946</c:v>
                </c:pt>
                <c:pt idx="26">
                  <c:v>56.801123898069577</c:v>
                </c:pt>
                <c:pt idx="27">
                  <c:v>15.072811903395747</c:v>
                </c:pt>
                <c:pt idx="28">
                  <c:v>21.314198211866451</c:v>
                </c:pt>
                <c:pt idx="29">
                  <c:v>50.540614322903096</c:v>
                </c:pt>
                <c:pt idx="30">
                  <c:v>71.066279203256869</c:v>
                </c:pt>
                <c:pt idx="31">
                  <c:v>81.705507182037081</c:v>
                </c:pt>
                <c:pt idx="32">
                  <c:v>81.687270743239736</c:v>
                </c:pt>
                <c:pt idx="33">
                  <c:v>70.697247477759547</c:v>
                </c:pt>
                <c:pt idx="34">
                  <c:v>48.899563645434306</c:v>
                </c:pt>
                <c:pt idx="35">
                  <c:v>16.937003606705435</c:v>
                </c:pt>
                <c:pt idx="36">
                  <c:v>24.090549176058413</c:v>
                </c:pt>
                <c:pt idx="37">
                  <c:v>72.668660802778632</c:v>
                </c:pt>
                <c:pt idx="38">
                  <c:v>126.93012450992674</c:v>
                </c:pt>
                <c:pt idx="39">
                  <c:v>184.73330181170826</c:v>
                </c:pt>
                <c:pt idx="40">
                  <c:v>243.75357745152797</c:v>
                </c:pt>
                <c:pt idx="41">
                  <c:v>301.58385136002983</c:v>
                </c:pt>
                <c:pt idx="42">
                  <c:v>355.83955099144328</c:v>
                </c:pt>
                <c:pt idx="43">
                  <c:v>404.26341591581598</c:v>
                </c:pt>
                <c:pt idx="44">
                  <c:v>444.82529474069639</c:v>
                </c:pt>
                <c:pt idx="45">
                  <c:v>475.81240339215674</c:v>
                </c:pt>
                <c:pt idx="46">
                  <c:v>495.90591422532543</c:v>
                </c:pt>
                <c:pt idx="47">
                  <c:v>504.24035816471149</c:v>
                </c:pt>
                <c:pt idx="48">
                  <c:v>500.44309887834652</c:v>
                </c:pt>
                <c:pt idx="49">
                  <c:v>484.65204294782683</c:v>
                </c:pt>
                <c:pt idx="50">
                  <c:v>457.51074116756917</c:v>
                </c:pt>
                <c:pt idx="51">
                  <c:v>420.1410674918821</c:v>
                </c:pt>
                <c:pt idx="52">
                  <c:v>374.09468584533749</c:v>
                </c:pt>
                <c:pt idx="53">
                  <c:v>321.28548345847787</c:v>
                </c:pt>
                <c:pt idx="54">
                  <c:v>263.90601759393553</c:v>
                </c:pt>
                <c:pt idx="55">
                  <c:v>204.3317501706955</c:v>
                </c:pt>
                <c:pt idx="56">
                  <c:v>145.01739812413308</c:v>
                </c:pt>
                <c:pt idx="57">
                  <c:v>88.390080749251595</c:v>
                </c:pt>
                <c:pt idx="58">
                  <c:v>36.744082499684254</c:v>
                </c:pt>
                <c:pt idx="59">
                  <c:v>7.8580354061737223</c:v>
                </c:pt>
                <c:pt idx="60">
                  <c:v>43.67354446151402</c:v>
                </c:pt>
                <c:pt idx="61">
                  <c:v>69.352956267494221</c:v>
                </c:pt>
                <c:pt idx="62">
                  <c:v>83.995491422999748</c:v>
                </c:pt>
                <c:pt idx="63">
                  <c:v>87.184207706306466</c:v>
                </c:pt>
                <c:pt idx="64">
                  <c:v>78.999327903501324</c:v>
                </c:pt>
                <c:pt idx="65">
                  <c:v>60.009314350730662</c:v>
                </c:pt>
                <c:pt idx="66">
                  <c:v>31.240261010919809</c:v>
                </c:pt>
                <c:pt idx="67">
                  <c:v>5.8748331369943951</c:v>
                </c:pt>
                <c:pt idx="68">
                  <c:v>49.564429767515144</c:v>
                </c:pt>
                <c:pt idx="69">
                  <c:v>97.801180169122247</c:v>
                </c:pt>
                <c:pt idx="70">
                  <c:v>148.39510219804683</c:v>
                </c:pt>
                <c:pt idx="71">
                  <c:v>199.09283645926499</c:v>
                </c:pt>
                <c:pt idx="72">
                  <c:v>247.67836616943009</c:v>
                </c:pt>
                <c:pt idx="73">
                  <c:v>292.07055589972123</c:v>
                </c:pt>
                <c:pt idx="74">
                  <c:v>330.41305319822641</c:v>
                </c:pt>
                <c:pt idx="75">
                  <c:v>361.15249417248475</c:v>
                </c:pt>
                <c:pt idx="76">
                  <c:v>383.10153985014824</c:v>
                </c:pt>
                <c:pt idx="77">
                  <c:v>395.48401599976535</c:v>
                </c:pt>
                <c:pt idx="78">
                  <c:v>397.96029900878898</c:v>
                </c:pt>
                <c:pt idx="79">
                  <c:v>390.63204247972095</c:v>
                </c:pt>
                <c:pt idx="80">
                  <c:v>374.02632768656684</c:v>
                </c:pt>
                <c:pt idx="81">
                  <c:v>349.06029855388709</c:v>
                </c:pt>
                <c:pt idx="82">
                  <c:v>316.98826161613749</c:v>
                </c:pt>
                <c:pt idx="83">
                  <c:v>279.33404957296955</c:v>
                </c:pt>
                <c:pt idx="84">
                  <c:v>237.8121246177154</c:v>
                </c:pt>
                <c:pt idx="85">
                  <c:v>194.24140254561479</c:v>
                </c:pt>
                <c:pt idx="86">
                  <c:v>150.45608697952628</c:v>
                </c:pt>
                <c:pt idx="87">
                  <c:v>108.21790063639455</c:v>
                </c:pt>
                <c:pt idx="88">
                  <c:v>69.133983363991817</c:v>
                </c:pt>
                <c:pt idx="89">
                  <c:v>34.584401090882913</c:v>
                </c:pt>
                <c:pt idx="90">
                  <c:v>5.6626923664143565</c:v>
                </c:pt>
                <c:pt idx="91">
                  <c:v>16.867804319847917</c:v>
                </c:pt>
                <c:pt idx="92">
                  <c:v>32.599914789443503</c:v>
                </c:pt>
                <c:pt idx="93">
                  <c:v>41.48986448918626</c:v>
                </c:pt>
                <c:pt idx="94">
                  <c:v>43.845718122800996</c:v>
                </c:pt>
                <c:pt idx="95">
                  <c:v>40.297909901071328</c:v>
                </c:pt>
                <c:pt idx="96">
                  <c:v>31.753655650508289</c:v>
                </c:pt>
                <c:pt idx="97">
                  <c:v>19.337849720960065</c:v>
                </c:pt>
                <c:pt idx="98">
                  <c:v>4.3237274411683435</c:v>
                </c:pt>
                <c:pt idx="99">
                  <c:v>11.942916374148369</c:v>
                </c:pt>
                <c:pt idx="100">
                  <c:v>28.121846622386716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B55F-40E6-B16F-4A4C96E5B945}"/>
            </c:ext>
          </c:extLst>
        </c:ser>
        <c:ser>
          <c:idx val="60"/>
          <c:order val="60"/>
          <c:tx>
            <c:strRef>
              <c:f>'GRG vs Evo 4'!$BR$9</c:f>
              <c:strCache>
                <c:ptCount val="1"/>
                <c:pt idx="0">
                  <c:v>12,0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4'!$BR$10:$BR$110</c:f>
              <c:numCache>
                <c:formatCode>0.00</c:formatCode>
                <c:ptCount val="101"/>
                <c:pt idx="0">
                  <c:v>44.952426953957811</c:v>
                </c:pt>
                <c:pt idx="1">
                  <c:v>46.531354790497446</c:v>
                </c:pt>
                <c:pt idx="2">
                  <c:v>43.32411640395609</c:v>
                </c:pt>
                <c:pt idx="3">
                  <c:v>34.732377184243795</c:v>
                </c:pt>
                <c:pt idx="4">
                  <c:v>20.452287830804412</c:v>
                </c:pt>
                <c:pt idx="5">
                  <c:v>0.50346736214015142</c:v>
                </c:pt>
                <c:pt idx="6">
                  <c:v>24.759459039996958</c:v>
                </c:pt>
                <c:pt idx="7">
                  <c:v>54.653588951936896</c:v>
                </c:pt>
                <c:pt idx="8">
                  <c:v>88.192607994232702</c:v>
                </c:pt>
                <c:pt idx="9">
                  <c:v>124.1287150629512</c:v>
                </c:pt>
                <c:pt idx="10">
                  <c:v>161.00963851854058</c:v>
                </c:pt>
                <c:pt idx="11">
                  <c:v>197.24797986104346</c:v>
                </c:pt>
                <c:pt idx="12">
                  <c:v>231.19946465514417</c:v>
                </c:pt>
                <c:pt idx="13">
                  <c:v>261.24619414833177</c:v>
                </c:pt>
                <c:pt idx="14">
                  <c:v>285.88069940590907</c:v>
                </c:pt>
                <c:pt idx="15">
                  <c:v>303.7865175055752</c:v>
                </c:pt>
                <c:pt idx="16">
                  <c:v>313.91114073499187</c:v>
                </c:pt>
                <c:pt idx="17">
                  <c:v>315.52752868850854</c:v>
                </c:pt>
                <c:pt idx="18">
                  <c:v>308.28090338868185</c:v>
                </c:pt>
                <c:pt idx="19">
                  <c:v>292.21824345685718</c:v>
                </c:pt>
                <c:pt idx="20">
                  <c:v>267.79872124441056</c:v>
                </c:pt>
                <c:pt idx="21">
                  <c:v>235.8842466014454</c:v>
                </c:pt>
                <c:pt idx="22">
                  <c:v>197.71024800768598</c:v>
                </c:pt>
                <c:pt idx="23">
                  <c:v>154.83778919720271</c:v>
                </c:pt>
                <c:pt idx="24">
                  <c:v>109.08904018355534</c:v>
                </c:pt>
                <c:pt idx="25">
                  <c:v>62.468950936690547</c:v>
                </c:pt>
                <c:pt idx="26">
                  <c:v>17.076673421978512</c:v>
                </c:pt>
                <c:pt idx="27">
                  <c:v>24.989190888719431</c:v>
                </c:pt>
                <c:pt idx="28">
                  <c:v>61.727101840474923</c:v>
                </c:pt>
                <c:pt idx="29">
                  <c:v>91.326303874808161</c:v>
                </c:pt>
                <c:pt idx="30">
                  <c:v>112.25330269223173</c:v>
                </c:pt>
                <c:pt idx="31">
                  <c:v>123.32693627958847</c:v>
                </c:pt>
                <c:pt idx="32">
                  <c:v>123.77838116541294</c:v>
                </c:pt>
                <c:pt idx="33">
                  <c:v>113.29311150364296</c:v>
                </c:pt>
                <c:pt idx="34">
                  <c:v>92.032650746053406</c:v>
                </c:pt>
                <c:pt idx="35">
                  <c:v>60.634884839660636</c:v>
                </c:pt>
                <c:pt idx="36">
                  <c:v>20.192698512331493</c:v>
                </c:pt>
                <c:pt idx="37">
                  <c:v>27.78829437397512</c:v>
                </c:pt>
                <c:pt idx="38">
                  <c:v>81.451176770381821</c:v>
                </c:pt>
                <c:pt idx="39">
                  <c:v>138.66565936382443</c:v>
                </c:pt>
                <c:pt idx="40">
                  <c:v>197.11908307281502</c:v>
                </c:pt>
                <c:pt idx="41">
                  <c:v>254.41643435050995</c:v>
                </c:pt>
                <c:pt idx="42">
                  <c:v>308.18487566954514</c:v>
                </c:pt>
                <c:pt idx="43">
                  <c:v>356.17806227611675</c:v>
                </c:pt>
                <c:pt idx="44">
                  <c:v>396.37550393810221</c:v>
                </c:pt>
                <c:pt idx="45">
                  <c:v>427.07243806610802</c:v>
                </c:pt>
                <c:pt idx="46">
                  <c:v>446.95609903272788</c:v>
                </c:pt>
                <c:pt idx="47">
                  <c:v>455.16487863935981</c:v>
                </c:pt>
                <c:pt idx="48">
                  <c:v>451.32764636937065</c:v>
                </c:pt>
                <c:pt idx="49">
                  <c:v>435.58139952603244</c:v>
                </c:pt>
                <c:pt idx="50">
                  <c:v>408.56640078183557</c:v>
                </c:pt>
                <c:pt idx="51">
                  <c:v>371.39898821260545</c:v>
                </c:pt>
                <c:pt idx="52">
                  <c:v>325.62326280587928</c:v>
                </c:pt>
                <c:pt idx="53">
                  <c:v>273.14382330704655</c:v>
                </c:pt>
                <c:pt idx="54">
                  <c:v>216.14258324806019</c:v>
                </c:pt>
                <c:pt idx="55">
                  <c:v>156.98342990365333</c:v>
                </c:pt>
                <c:pt idx="56">
                  <c:v>98.109036095917062</c:v>
                </c:pt>
                <c:pt idx="57">
                  <c:v>41.934487698327608</c:v>
                </c:pt>
                <c:pt idx="58">
                  <c:v>9.2574738307091824</c:v>
                </c:pt>
                <c:pt idx="59">
                  <c:v>53.414879658932108</c:v>
                </c:pt>
                <c:pt idx="60">
                  <c:v>88.80422077156453</c:v>
                </c:pt>
                <c:pt idx="61">
                  <c:v>114.08348781563986</c:v>
                </c:pt>
                <c:pt idx="62">
                  <c:v>128.35734182380585</c:v>
                </c:pt>
                <c:pt idx="63">
                  <c:v>131.21202550306154</c:v>
                </c:pt>
                <c:pt idx="64">
                  <c:v>122.72856409012016</c:v>
                </c:pt>
                <c:pt idx="65">
                  <c:v>103.47380790248339</c:v>
                </c:pt>
                <c:pt idx="66">
                  <c:v>74.46988868125716</c:v>
                </c:pt>
                <c:pt idx="67">
                  <c:v>37.143650941664717</c:v>
                </c:pt>
                <c:pt idx="68">
                  <c:v>6.7414683373582696</c:v>
                </c:pt>
                <c:pt idx="69">
                  <c:v>55.167845698578148</c:v>
                </c:pt>
                <c:pt idx="70">
                  <c:v>105.95646044503935</c:v>
                </c:pt>
                <c:pt idx="71">
                  <c:v>156.86571382276452</c:v>
                </c:pt>
                <c:pt idx="72">
                  <c:v>205.69168002404118</c:v>
                </c:pt>
                <c:pt idx="73">
                  <c:v>250.36516290122657</c:v>
                </c:pt>
                <c:pt idx="74">
                  <c:v>289.04112160766761</c:v>
                </c:pt>
                <c:pt idx="75">
                  <c:v>320.17642522223628</c:v>
                </c:pt>
                <c:pt idx="76">
                  <c:v>342.59248115371724</c:v>
                </c:pt>
                <c:pt idx="77">
                  <c:v>355.52002627097596</c:v>
                </c:pt>
                <c:pt idx="78">
                  <c:v>358.62423725720606</c:v>
                </c:pt>
                <c:pt idx="79">
                  <c:v>352.0092658334317</c:v>
                </c:pt>
                <c:pt idx="80">
                  <c:v>336.20228962285938</c:v>
                </c:pt>
                <c:pt idx="81">
                  <c:v>312.1181432887908</c:v>
                </c:pt>
                <c:pt idx="82">
                  <c:v>281.00651055692236</c:v>
                </c:pt>
                <c:pt idx="83">
                  <c:v>244.38447206744272</c:v>
                </c:pt>
                <c:pt idx="84">
                  <c:v>203.9578778868208</c:v>
                </c:pt>
                <c:pt idx="85">
                  <c:v>161.53551495435434</c:v>
                </c:pt>
                <c:pt idx="86">
                  <c:v>118.94034511340345</c:v>
                </c:pt>
                <c:pt idx="87">
                  <c:v>77.922184552131242</c:v>
                </c:pt>
                <c:pt idx="88">
                  <c:v>40.076076515974634</c:v>
                </c:pt>
                <c:pt idx="89">
                  <c:v>6.7702825109712528</c:v>
                </c:pt>
                <c:pt idx="90">
                  <c:v>20.912700551176044</c:v>
                </c:pt>
                <c:pt idx="91">
                  <c:v>42.219372838412674</c:v>
                </c:pt>
                <c:pt idx="92">
                  <c:v>56.75080361342993</c:v>
                </c:pt>
                <c:pt idx="93">
                  <c:v>64.469537907848689</c:v>
                </c:pt>
                <c:pt idx="94">
                  <c:v>65.687784211952476</c:v>
                </c:pt>
                <c:pt idx="95">
                  <c:v>61.03777952514163</c:v>
                </c:pt>
                <c:pt idx="96">
                  <c:v>51.426129593108804</c:v>
                </c:pt>
                <c:pt idx="97">
                  <c:v>37.974730137445768</c:v>
                </c:pt>
                <c:pt idx="98">
                  <c:v>21.95154885704553</c:v>
                </c:pt>
                <c:pt idx="99">
                  <c:v>4.6950539389649526</c:v>
                </c:pt>
                <c:pt idx="100">
                  <c:v>12.463613050143168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B55F-40E6-B16F-4A4C96E5B945}"/>
            </c:ext>
          </c:extLst>
        </c:ser>
        <c:ser>
          <c:idx val="61"/>
          <c:order val="61"/>
          <c:tx>
            <c:strRef>
              <c:f>'GRG vs Evo 4'!$BS$9</c:f>
              <c:strCache>
                <c:ptCount val="1"/>
                <c:pt idx="0">
                  <c:v>12,2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4'!$BS$10:$BS$110</c:f>
              <c:numCache>
                <c:formatCode>0.00</c:formatCode>
                <c:ptCount val="101"/>
                <c:pt idx="0">
                  <c:v>61.1735848171855</c:v>
                </c:pt>
                <c:pt idx="1">
                  <c:v>64.198482398199602</c:v>
                </c:pt>
                <c:pt idx="2">
                  <c:v>62.474320006032279</c:v>
                </c:pt>
                <c:pt idx="3">
                  <c:v>55.398811054999975</c:v>
                </c:pt>
                <c:pt idx="4">
                  <c:v>42.661694912986839</c:v>
                </c:pt>
                <c:pt idx="5">
                  <c:v>24.273975510526395</c:v>
                </c:pt>
                <c:pt idx="6">
                  <c:v>0.57980264136382009</c:v>
                </c:pt>
                <c:pt idx="7">
                  <c:v>27.749839338213029</c:v>
                </c:pt>
                <c:pt idx="8">
                  <c:v>59.741521659777725</c:v>
                </c:pt>
                <c:pt idx="9">
                  <c:v>94.160782665407666</c:v>
                </c:pt>
                <c:pt idx="10">
                  <c:v>129.56861219493405</c:v>
                </c:pt>
                <c:pt idx="11">
                  <c:v>164.39026656782121</c:v>
                </c:pt>
                <c:pt idx="12">
                  <c:v>196.99301500049773</c:v>
                </c:pt>
                <c:pt idx="13">
                  <c:v>225.76893101555319</c:v>
                </c:pt>
                <c:pt idx="14">
                  <c:v>249.21854901360751</c:v>
                </c:pt>
                <c:pt idx="15">
                  <c:v>266.03112140017095</c:v>
                </c:pt>
                <c:pt idx="16">
                  <c:v>275.1573399311261</c:v>
                </c:pt>
                <c:pt idx="17">
                  <c:v>275.87072025675155</c:v>
                </c:pt>
                <c:pt idx="18">
                  <c:v>267.81437487504621</c:v>
                </c:pt>
                <c:pt idx="19">
                  <c:v>251.03059140239813</c:v>
                </c:pt>
                <c:pt idx="20">
                  <c:v>225.97145672039039</c:v>
                </c:pt>
                <c:pt idx="21">
                  <c:v>193.48968321981951</c:v>
                </c:pt>
                <c:pt idx="22">
                  <c:v>154.80975660526673</c:v>
                </c:pt>
                <c:pt idx="23">
                  <c:v>111.4804887737364</c:v>
                </c:pt>
                <c:pt idx="24">
                  <c:v>65.310977281880511</c:v>
                </c:pt>
                <c:pt idx="25">
                  <c:v>18.292800180500159</c:v>
                </c:pt>
                <c:pt idx="26">
                  <c:v>27.488028850198805</c:v>
                </c:pt>
                <c:pt idx="27">
                  <c:v>69.945289207568919</c:v>
                </c:pt>
                <c:pt idx="28">
                  <c:v>107.08857060375982</c:v>
                </c:pt>
                <c:pt idx="29">
                  <c:v>137.11655263255565</c:v>
                </c:pt>
                <c:pt idx="30">
                  <c:v>158.50310528217267</c:v>
                </c:pt>
                <c:pt idx="31">
                  <c:v>170.07206637168545</c:v>
                </c:pt>
                <c:pt idx="32">
                  <c:v>171.05704847885545</c:v>
                </c:pt>
                <c:pt idx="33">
                  <c:v>161.14330090624702</c:v>
                </c:pt>
                <c:pt idx="34">
                  <c:v>140.48947031777598</c:v>
                </c:pt>
                <c:pt idx="35">
                  <c:v>109.72802862456791</c:v>
                </c:pt>
                <c:pt idx="36">
                  <c:v>69.944125111092873</c:v>
                </c:pt>
                <c:pt idx="37">
                  <c:v>22.633625176124873</c:v>
                </c:pt>
                <c:pt idx="38">
                  <c:v>30.357926973967821</c:v>
                </c:pt>
                <c:pt idx="39">
                  <c:v>86.912785848612501</c:v>
                </c:pt>
                <c:pt idx="40">
                  <c:v>144.73150708617649</c:v>
                </c:pt>
                <c:pt idx="41">
                  <c:v>201.43243592785637</c:v>
                </c:pt>
                <c:pt idx="42">
                  <c:v>254.65570512978988</c:v>
                </c:pt>
                <c:pt idx="43">
                  <c:v>302.16703463286359</c:v>
                </c:pt>
                <c:pt idx="44">
                  <c:v>341.95661232952881</c:v>
                </c:pt>
                <c:pt idx="45">
                  <c:v>372.32854148172015</c:v>
                </c:pt>
                <c:pt idx="46">
                  <c:v>391.97675658659739</c:v>
                </c:pt>
                <c:pt idx="47">
                  <c:v>400.04391673054164</c:v>
                </c:pt>
                <c:pt idx="48">
                  <c:v>396.16055571913193</c:v>
                </c:pt>
                <c:pt idx="49">
                  <c:v>380.46266586380864</c:v>
                </c:pt>
                <c:pt idx="50">
                  <c:v>353.58687559703827</c:v>
                </c:pt>
                <c:pt idx="51">
                  <c:v>316.64340439211196</c:v>
                </c:pt>
                <c:pt idx="52">
                  <c:v>271.16799420089694</c:v>
                </c:pt>
                <c:pt idx="53">
                  <c:v>219.05497754835076</c:v>
                </c:pt>
                <c:pt idx="54">
                  <c:v>162.47450384304375</c:v>
                </c:pt>
                <c:pt idx="55">
                  <c:v>103.77766733185156</c:v>
                </c:pt>
                <c:pt idx="56">
                  <c:v>45.393828922182827</c:v>
                </c:pt>
                <c:pt idx="57">
                  <c:v>10.275225609963517</c:v>
                </c:pt>
                <c:pt idx="58">
                  <c:v>60.959512853538257</c:v>
                </c:pt>
                <c:pt idx="59">
                  <c:v>104.61877135042826</c:v>
                </c:pt>
                <c:pt idx="60">
                  <c:v>139.52968205073404</c:v>
                </c:pt>
                <c:pt idx="61">
                  <c:v>164.3585019153517</c:v>
                </c:pt>
                <c:pt idx="62">
                  <c:v>178.21590508792954</c:v>
                </c:pt>
                <c:pt idx="63">
                  <c:v>180.69165445984481</c:v>
                </c:pt>
                <c:pt idx="64">
                  <c:v>171.86766218692404</c:v>
                </c:pt>
                <c:pt idx="65">
                  <c:v>152.3089968818511</c:v>
                </c:pt>
                <c:pt idx="66">
                  <c:v>123.03341098793149</c:v>
                </c:pt>
                <c:pt idx="67">
                  <c:v>85.460946718389252</c:v>
                </c:pt>
                <c:pt idx="68">
                  <c:v>41.346086932276698</c:v>
                </c:pt>
                <c:pt idx="69">
                  <c:v>7.3042938784365683</c:v>
                </c:pt>
                <c:pt idx="70">
                  <c:v>58.323290300114998</c:v>
                </c:pt>
                <c:pt idx="71">
                  <c:v>109.48230218204318</c:v>
                </c:pt>
                <c:pt idx="72">
                  <c:v>158.59076742642</c:v>
                </c:pt>
                <c:pt idx="73">
                  <c:v>203.59268593322088</c:v>
                </c:pt>
                <c:pt idx="74">
                  <c:v>242.6555191563418</c:v>
                </c:pt>
                <c:pt idx="75">
                  <c:v>274.24744630086496</c:v>
                </c:pt>
                <c:pt idx="76">
                  <c:v>297.19954182840553</c:v>
                </c:pt>
                <c:pt idx="77">
                  <c:v>310.75018119239013</c:v>
                </c:pt>
                <c:pt idx="78">
                  <c:v>314.56984666604177</c:v>
                </c:pt>
                <c:pt idx="79">
                  <c:v>308.76545104875106</c:v>
                </c:pt>
                <c:pt idx="80">
                  <c:v>293.86427845494694</c:v>
                </c:pt>
                <c:pt idx="81">
                  <c:v>270.77861120653944</c:v>
                </c:pt>
                <c:pt idx="82">
                  <c:v>240.75302360901748</c:v>
                </c:pt>
                <c:pt idx="83">
                  <c:v>205.29713350000523</c:v>
                </c:pt>
                <c:pt idx="84">
                  <c:v>166.10727227943914</c:v>
                </c:pt>
                <c:pt idx="85">
                  <c:v>124.98103183531219</c:v>
                </c:pt>
                <c:pt idx="86">
                  <c:v>83.728948886275731</c:v>
                </c:pt>
                <c:pt idx="87">
                  <c:v>44.087679772892294</c:v>
                </c:pt>
                <c:pt idx="88">
                  <c:v>7.6388978117018471</c:v>
                </c:pt>
                <c:pt idx="89">
                  <c:v>24.262182484577522</c:v>
                </c:pt>
                <c:pt idx="90">
                  <c:v>50.545268119533333</c:v>
                </c:pt>
                <c:pt idx="91">
                  <c:v>70.467733566781405</c:v>
                </c:pt>
                <c:pt idx="92">
                  <c:v>83.63975926081234</c:v>
                </c:pt>
                <c:pt idx="93">
                  <c:v>90.030875037507386</c:v>
                </c:pt>
                <c:pt idx="94">
                  <c:v>89.957869361767536</c:v>
                </c:pt>
                <c:pt idx="95">
                  <c:v>84.054971788832773</c:v>
                </c:pt>
                <c:pt idx="96">
                  <c:v>73.22811376454375</c:v>
                </c:pt>
                <c:pt idx="97">
                  <c:v>58.59587673715626</c:v>
                </c:pt>
                <c:pt idx="98">
                  <c:v>41.420406288362109</c:v>
                </c:pt>
                <c:pt idx="99">
                  <c:v>23.032072753592143</c:v>
                </c:pt>
                <c:pt idx="100">
                  <c:v>4.7519669492380121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B55F-40E6-B16F-4A4C96E5B945}"/>
            </c:ext>
          </c:extLst>
        </c:ser>
        <c:ser>
          <c:idx val="62"/>
          <c:order val="62"/>
          <c:tx>
            <c:strRef>
              <c:f>'GRG vs Evo 4'!$BT$9</c:f>
              <c:strCache>
                <c:ptCount val="1"/>
                <c:pt idx="0">
                  <c:v>12,4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4'!$BT$10:$BT$110</c:f>
              <c:numCache>
                <c:formatCode>0.00</c:formatCode>
                <c:ptCount val="101"/>
                <c:pt idx="0">
                  <c:v>77.999321679092034</c:v>
                </c:pt>
                <c:pt idx="1">
                  <c:v>82.586487602643302</c:v>
                </c:pt>
                <c:pt idx="2">
                  <c:v>82.465666313417486</c:v>
                </c:pt>
                <c:pt idx="3">
                  <c:v>77.030242871509429</c:v>
                </c:pt>
                <c:pt idx="4">
                  <c:v>65.962934710237903</c:v>
                </c:pt>
                <c:pt idx="5">
                  <c:v>49.26531018759929</c:v>
                </c:pt>
                <c:pt idx="6">
                  <c:v>27.270046053331278</c:v>
                </c:pt>
                <c:pt idx="7">
                  <c:v>0.63507354230316759</c:v>
                </c:pt>
                <c:pt idx="8">
                  <c:v>29.680291389128779</c:v>
                </c:pt>
                <c:pt idx="9">
                  <c:v>62.456196952482046</c:v>
                </c:pt>
                <c:pt idx="10">
                  <c:v>96.268157465007363</c:v>
                </c:pt>
                <c:pt idx="11">
                  <c:v>129.55528928648798</c:v>
                </c:pt>
                <c:pt idx="12">
                  <c:v>160.69750468050117</c:v>
                </c:pt>
                <c:pt idx="13">
                  <c:v>188.0977991852225</c:v>
                </c:pt>
                <c:pt idx="14">
                  <c:v>210.26547275900043</c:v>
                </c:pt>
                <c:pt idx="15">
                  <c:v>225.89603745209061</c:v>
                </c:pt>
                <c:pt idx="16">
                  <c:v>233.94368919985558</c:v>
                </c:pt>
                <c:pt idx="17">
                  <c:v>233.68255266621068</c:v>
                </c:pt>
                <c:pt idx="18">
                  <c:v>224.75342991749648</c:v>
                </c:pt>
                <c:pt idx="19">
                  <c:v>207.19347080276651</c:v>
                </c:pt>
                <c:pt idx="20">
                  <c:v>181.44700192716434</c:v>
                </c:pt>
                <c:pt idx="21">
                  <c:v>148.35666227367381</c:v>
                </c:pt>
                <c:pt idx="22">
                  <c:v>109.13495260267193</c:v>
                </c:pt>
                <c:pt idx="23">
                  <c:v>65.317266132471929</c:v>
                </c:pt>
                <c:pt idx="24">
                  <c:v>18.698382966921802</c:v>
                </c:pt>
                <c:pt idx="25">
                  <c:v>28.744764278431951</c:v>
                </c:pt>
                <c:pt idx="26">
                  <c:v>74.940551473801548</c:v>
                </c:pt>
                <c:pt idx="27">
                  <c:v>117.81631801615472</c:v>
                </c:pt>
                <c:pt idx="28">
                  <c:v>155.39384347205987</c:v>
                </c:pt>
                <c:pt idx="29">
                  <c:v>185.88214117349506</c:v>
                </c:pt>
                <c:pt idx="30">
                  <c:v>207.76314675711376</c:v>
                </c:pt>
                <c:pt idx="31">
                  <c:v>219.86617404872069</c:v>
                </c:pt>
                <c:pt idx="32">
                  <c:v>221.42750367999236</c:v>
                </c:pt>
                <c:pt idx="33">
                  <c:v>212.13213868770313</c:v>
                </c:pt>
                <c:pt idx="34">
                  <c:v>192.13557496811384</c:v>
                </c:pt>
                <c:pt idx="35">
                  <c:v>162.06435477399327</c:v>
                </c:pt>
                <c:pt idx="36">
                  <c:v>122.99515523751994</c:v>
                </c:pt>
                <c:pt idx="37">
                  <c:v>76.41316486921761</c:v>
                </c:pt>
                <c:pt idx="38">
                  <c:v>24.151471905087494</c:v>
                </c:pt>
                <c:pt idx="39">
                  <c:v>31.685916636550214</c:v>
                </c:pt>
                <c:pt idx="40">
                  <c:v>88.814029658666371</c:v>
                </c:pt>
                <c:pt idx="41">
                  <c:v>144.86584345602532</c:v>
                </c:pt>
                <c:pt idx="42">
                  <c:v>197.49569633336196</c:v>
                </c:pt>
                <c:pt idx="43">
                  <c:v>244.48252194479528</c:v>
                </c:pt>
                <c:pt idx="44">
                  <c:v>283.8282032715959</c:v>
                </c:pt>
                <c:pt idx="45">
                  <c:v>313.84655379381888</c:v>
                </c:pt>
                <c:pt idx="46">
                  <c:v>333.23884624029256</c:v>
                </c:pt>
                <c:pt idx="47">
                  <c:v>341.15241339047412</c:v>
                </c:pt>
                <c:pt idx="48">
                  <c:v>337.21961187903264</c:v>
                </c:pt>
                <c:pt idx="49">
                  <c:v>321.57533331206855</c:v>
                </c:pt>
                <c:pt idx="50">
                  <c:v>294.85222576392715</c:v>
                </c:pt>
                <c:pt idx="51">
                  <c:v>258.15380738131449</c:v>
                </c:pt>
                <c:pt idx="52">
                  <c:v>213.00666498179277</c:v>
                </c:pt>
                <c:pt idx="53">
                  <c:v>161.2938871346079</c:v>
                </c:pt>
                <c:pt idx="54">
                  <c:v>105.17273873224482</c:v>
                </c:pt>
                <c:pt idx="55">
                  <c:v>46.980302610116183</c:v>
                </c:pt>
                <c:pt idx="56">
                  <c:v>10.868640040450154</c:v>
                </c:pt>
                <c:pt idx="57">
                  <c:v>65.986870216882792</c:v>
                </c:pt>
                <c:pt idx="58">
                  <c:v>116.11837760761837</c:v>
                </c:pt>
                <c:pt idx="59">
                  <c:v>159.23572311670591</c:v>
                </c:pt>
                <c:pt idx="60">
                  <c:v>193.6267481319685</c:v>
                </c:pt>
                <c:pt idx="61">
                  <c:v>217.96676319615187</c:v>
                </c:pt>
                <c:pt idx="62">
                  <c:v>231.37302824114306</c:v>
                </c:pt>
                <c:pt idx="63">
                  <c:v>233.43916159835257</c:v>
                </c:pt>
                <c:pt idx="64">
                  <c:v>224.24804681120716</c:v>
                </c:pt>
                <c:pt idx="65">
                  <c:v>204.36280110139978</c:v>
                </c:pt>
                <c:pt idx="66">
                  <c:v>174.79638053845457</c:v>
                </c:pt>
                <c:pt idx="67">
                  <c:v>136.96137719531069</c:v>
                </c:pt>
                <c:pt idx="68">
                  <c:v>92.60246703781489</c:v>
                </c:pt>
                <c:pt idx="69">
                  <c:v>43.71475188169515</c:v>
                </c:pt>
                <c:pt idx="70">
                  <c:v>7.5481319792396135</c:v>
                </c:pt>
                <c:pt idx="71">
                  <c:v>58.971820959751405</c:v>
                </c:pt>
                <c:pt idx="72">
                  <c:v>108.38038940622774</c:v>
                </c:pt>
                <c:pt idx="73">
                  <c:v>153.732290032702</c:v>
                </c:pt>
                <c:pt idx="74">
                  <c:v>193.20867728890966</c:v>
                </c:pt>
                <c:pt idx="75">
                  <c:v>225.29011766102022</c:v>
                </c:pt>
                <c:pt idx="76">
                  <c:v>248.81827333517782</c:v>
                </c:pt>
                <c:pt idx="77">
                  <c:v>263.03988583361371</c:v>
                </c:pt>
                <c:pt idx="78">
                  <c:v>267.63124831386904</c:v>
                </c:pt>
                <c:pt idx="79">
                  <c:v>262.70229761354534</c:v>
                </c:pt>
                <c:pt idx="80">
                  <c:v>248.7804344803148</c:v>
                </c:pt>
                <c:pt idx="81">
                  <c:v>226.77514581456384</c:v>
                </c:pt>
                <c:pt idx="82">
                  <c:v>197.92540989012508</c:v>
                </c:pt>
                <c:pt idx="83">
                  <c:v>163.73267099895725</c:v>
                </c:pt>
                <c:pt idx="84">
                  <c:v>125.88283533479405</c:v>
                </c:pt>
                <c:pt idx="85">
                  <c:v>86.161233538961696</c:v>
                </c:pt>
                <c:pt idx="86">
                  <c:v>46.364793860192407</c:v>
                </c:pt>
                <c:pt idx="87">
                  <c:v>8.2157594726288981</c:v>
                </c:pt>
                <c:pt idx="88">
                  <c:v>26.718839562647389</c:v>
                </c:pt>
                <c:pt idx="89">
                  <c:v>57.098078297030206</c:v>
                </c:pt>
                <c:pt idx="90">
                  <c:v>81.865029927044162</c:v>
                </c:pt>
                <c:pt idx="91">
                  <c:v>100.28897888013458</c:v>
                </c:pt>
                <c:pt idx="92">
                  <c:v>111.99008449323891</c:v>
                </c:pt>
                <c:pt idx="93">
                  <c:v>116.94552662595214</c:v>
                </c:pt>
                <c:pt idx="94">
                  <c:v>115.47710990585158</c:v>
                </c:pt>
                <c:pt idx="95">
                  <c:v>108.22124621123956</c:v>
                </c:pt>
                <c:pt idx="96">
                  <c:v>96.083128469071369</c:v>
                </c:pt>
                <c:pt idx="97">
                  <c:v>80.177708209187088</c:v>
                </c:pt>
                <c:pt idx="98">
                  <c:v>61.760754408724885</c:v>
                </c:pt>
                <c:pt idx="99">
                  <c:v>42.153768327525192</c:v>
                </c:pt>
                <c:pt idx="100">
                  <c:v>22.666832817407922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B55F-40E6-B16F-4A4C96E5B945}"/>
            </c:ext>
          </c:extLst>
        </c:ser>
        <c:ser>
          <c:idx val="63"/>
          <c:order val="63"/>
          <c:tx>
            <c:strRef>
              <c:f>'GRG vs Evo 4'!$BU$9</c:f>
              <c:strCache>
                <c:ptCount val="1"/>
                <c:pt idx="0">
                  <c:v>12,6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4'!$BU$10:$BU$110</c:f>
              <c:numCache>
                <c:formatCode>0.00</c:formatCode>
                <c:ptCount val="101"/>
                <c:pt idx="0">
                  <c:v>94.555836359789609</c:v>
                </c:pt>
                <c:pt idx="1">
                  <c:v>100.76074873120041</c:v>
                </c:pt>
                <c:pt idx="2">
                  <c:v>102.3039418575662</c:v>
                </c:pt>
                <c:pt idx="3">
                  <c:v>98.574096066132327</c:v>
                </c:pt>
                <c:pt idx="4">
                  <c:v>89.246296252646516</c:v>
                </c:pt>
                <c:pt idx="5">
                  <c:v>74.311854717999537</c:v>
                </c:pt>
                <c:pt idx="6">
                  <c:v>54.090977511920883</c:v>
                </c:pt>
                <c:pt idx="7">
                  <c:v>29.22740769382499</c:v>
                </c:pt>
                <c:pt idx="8">
                  <c:v>0.66512120694832733</c:v>
                </c:pt>
                <c:pt idx="9">
                  <c:v>30.391910453096216</c:v>
                </c:pt>
                <c:pt idx="10">
                  <c:v>62.534989079015425</c:v>
                </c:pt>
                <c:pt idx="11">
                  <c:v>94.218296291808713</c:v>
                </c:pt>
                <c:pt idx="12">
                  <c:v>123.83548679760634</c:v>
                </c:pt>
                <c:pt idx="13">
                  <c:v>149.80142789065562</c:v>
                </c:pt>
                <c:pt idx="14">
                  <c:v>170.63494730944453</c:v>
                </c:pt>
                <c:pt idx="15">
                  <c:v>185.03836106590867</c:v>
                </c:pt>
                <c:pt idx="16">
                  <c:v>191.96967398614967</c:v>
                </c:pt>
                <c:pt idx="17">
                  <c:v>190.70367270542718</c:v>
                </c:pt>
                <c:pt idx="18">
                  <c:v>180.87864795132242</c:v>
                </c:pt>
                <c:pt idx="19">
                  <c:v>162.52616504317794</c:v>
                </c:pt>
                <c:pt idx="20">
                  <c:v>136.08211550305046</c:v>
                </c:pt>
                <c:pt idx="21">
                  <c:v>102.37818895760596</c:v>
                </c:pt>
                <c:pt idx="22">
                  <c:v>62.613859053955984</c:v>
                </c:pt>
                <c:pt idx="23">
                  <c:v>18.309933490097162</c:v>
                </c:pt>
                <c:pt idx="24">
                  <c:v>28.754370078822426</c:v>
                </c:pt>
                <c:pt idx="25">
                  <c:v>76.61803798861996</c:v>
                </c:pt>
                <c:pt idx="26">
                  <c:v>123.2250869251795</c:v>
                </c:pt>
                <c:pt idx="27">
                  <c:v>166.51759541548529</c:v>
                </c:pt>
                <c:pt idx="28">
                  <c:v>204.53059286786521</c:v>
                </c:pt>
                <c:pt idx="29">
                  <c:v>235.48432493842114</c:v>
                </c:pt>
                <c:pt idx="30">
                  <c:v>257.86949427297753</c:v>
                </c:pt>
                <c:pt idx="31">
                  <c:v>270.52136687856745</c:v>
                </c:pt>
                <c:pt idx="32">
                  <c:v>272.67912344547068</c:v>
                </c:pt>
                <c:pt idx="33">
                  <c:v>264.0274993302553</c:v>
                </c:pt>
                <c:pt idx="34">
                  <c:v>244.71856568173069</c:v>
                </c:pt>
                <c:pt idx="35">
                  <c:v>215.37241947184344</c:v>
                </c:pt>
                <c:pt idx="36">
                  <c:v>177.05652897158532</c:v>
                </c:pt>
                <c:pt idx="37">
                  <c:v>131.2444773781647</c:v>
                </c:pt>
                <c:pt idx="38">
                  <c:v>79.755813829357734</c:v>
                </c:pt>
                <c:pt idx="39">
                  <c:v>24.679612221471022</c:v>
                </c:pt>
                <c:pt idx="40">
                  <c:v>31.714888157817938</c:v>
                </c:pt>
                <c:pt idx="41">
                  <c:v>87.076566922368883</c:v>
                </c:pt>
                <c:pt idx="42">
                  <c:v>139.07520319060939</c:v>
                </c:pt>
                <c:pt idx="43">
                  <c:v>185.50409334843269</c:v>
                </c:pt>
                <c:pt idx="44">
                  <c:v>224.37783243017387</c:v>
                </c:pt>
                <c:pt idx="45">
                  <c:v>254.02078850080164</c:v>
                </c:pt>
                <c:pt idx="46">
                  <c:v>273.14221062791444</c:v>
                </c:pt>
                <c:pt idx="47">
                  <c:v>280.89451169213891</c:v>
                </c:pt>
                <c:pt idx="48">
                  <c:v>276.91202966411186</c:v>
                </c:pt>
                <c:pt idx="49">
                  <c:v>261.32845973108584</c:v>
                </c:pt>
                <c:pt idx="50">
                  <c:v>234.77212349118744</c:v>
                </c:pt>
                <c:pt idx="51">
                  <c:v>198.33925504048693</c:v>
                </c:pt>
                <c:pt idx="52">
                  <c:v>153.54648996360575</c:v>
                </c:pt>
                <c:pt idx="53">
                  <c:v>102.26469513879948</c:v>
                </c:pt>
                <c:pt idx="54">
                  <c:v>46.637130549764279</c:v>
                </c:pt>
                <c:pt idx="55">
                  <c:v>11.014350763155592</c:v>
                </c:pt>
                <c:pt idx="56">
                  <c:v>68.290815126111426</c:v>
                </c:pt>
                <c:pt idx="57">
                  <c:v>122.82087698590956</c:v>
                </c:pt>
                <c:pt idx="58">
                  <c:v>172.36371418260165</c:v>
                </c:pt>
                <c:pt idx="59">
                  <c:v>214.90582497041302</c:v>
                </c:pt>
                <c:pt idx="60">
                  <c:v>248.74718164773472</c:v>
                </c:pt>
                <c:pt idx="61">
                  <c:v>272.57293560714913</c:v>
                </c:pt>
                <c:pt idx="62">
                  <c:v>285.50750524602012</c:v>
                </c:pt>
                <c:pt idx="63">
                  <c:v>287.14869959144647</c:v>
                </c:pt>
                <c:pt idx="64">
                  <c:v>277.5804580429421</c:v>
                </c:pt>
                <c:pt idx="65">
                  <c:v>257.36377674503615</c:v>
                </c:pt>
                <c:pt idx="66">
                  <c:v>227.50639831749021</c:v>
                </c:pt>
                <c:pt idx="67">
                  <c:v>189.41281685467297</c:v>
                </c:pt>
                <c:pt idx="68">
                  <c:v>144.81704865590333</c:v>
                </c:pt>
                <c:pt idx="69">
                  <c:v>95.701399149690218</c:v>
                </c:pt>
                <c:pt idx="70">
                  <c:v>44.20508167350922</c:v>
                </c:pt>
                <c:pt idx="71">
                  <c:v>7.4730147150945276</c:v>
                </c:pt>
                <c:pt idx="72">
                  <c:v>57.172873540974415</c:v>
                </c:pt>
                <c:pt idx="73">
                  <c:v>102.8686570986617</c:v>
                </c:pt>
                <c:pt idx="74">
                  <c:v>142.7564035290215</c:v>
                </c:pt>
                <c:pt idx="75">
                  <c:v>175.33014375418807</c:v>
                </c:pt>
                <c:pt idx="76">
                  <c:v>199.44304835653259</c:v>
                </c:pt>
                <c:pt idx="77">
                  <c:v>214.3509524113347</c:v>
                </c:pt>
                <c:pt idx="78">
                  <c:v>219.73646525474231</c:v>
                </c:pt>
                <c:pt idx="79">
                  <c:v>215.71281072241243</c:v>
                </c:pt>
                <c:pt idx="80">
                  <c:v>202.80751633728138</c:v>
                </c:pt>
                <c:pt idx="81">
                  <c:v>181.92703049807963</c:v>
                </c:pt>
                <c:pt idx="82">
                  <c:v>154.30424883553516</c:v>
                </c:pt>
                <c:pt idx="83">
                  <c:v>121.4317313528399</c:v>
                </c:pt>
                <c:pt idx="84">
                  <c:v>84.984052497854947</c:v>
                </c:pt>
                <c:pt idx="85">
                  <c:v>46.73321546987745</c:v>
                </c:pt>
                <c:pt idx="86">
                  <c:v>8.4613567025101126</c:v>
                </c:pt>
                <c:pt idx="87">
                  <c:v>28.1249471153432</c:v>
                </c:pt>
                <c:pt idx="88">
                  <c:v>61.474582504621239</c:v>
                </c:pt>
                <c:pt idx="89">
                  <c:v>90.262156651621936</c:v>
                </c:pt>
                <c:pt idx="90">
                  <c:v>113.44527122345367</c:v>
                </c:pt>
                <c:pt idx="91">
                  <c:v>130.30615624955044</c:v>
                </c:pt>
                <c:pt idx="92">
                  <c:v>140.47581769994397</c:v>
                </c:pt>
                <c:pt idx="93">
                  <c:v>143.93975067739635</c:v>
                </c:pt>
                <c:pt idx="94">
                  <c:v>141.02521216022015</c:v>
                </c:pt>
                <c:pt idx="95">
                  <c:v>132.37098611700273</c:v>
                </c:pt>
                <c:pt idx="96">
                  <c:v>118.88146273678056</c:v>
                </c:pt>
                <c:pt idx="97">
                  <c:v>101.66764798589844</c:v>
                </c:pt>
                <c:pt idx="98">
                  <c:v>81.978379749588328</c:v>
                </c:pt>
                <c:pt idx="99">
                  <c:v>61.12551898813588</c:v>
                </c:pt>
                <c:pt idx="100">
                  <c:v>40.407183374478691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B55F-40E6-B16F-4A4C96E5B945}"/>
            </c:ext>
          </c:extLst>
        </c:ser>
        <c:ser>
          <c:idx val="64"/>
          <c:order val="64"/>
          <c:tx>
            <c:strRef>
              <c:f>'GRG vs Evo 4'!$BV$9</c:f>
              <c:strCache>
                <c:ptCount val="1"/>
                <c:pt idx="0">
                  <c:v>12,8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4'!$BV$10:$BV$110</c:f>
              <c:numCache>
                <c:formatCode>0.00</c:formatCode>
                <c:ptCount val="101"/>
                <c:pt idx="0">
                  <c:v>109.99845757806946</c:v>
                </c:pt>
                <c:pt idx="1">
                  <c:v>117.81368942215595</c:v>
                </c:pt>
                <c:pt idx="2">
                  <c:v>121.01993600596454</c:v>
                </c:pt>
                <c:pt idx="3">
                  <c:v>119.00079654526303</c:v>
                </c:pt>
                <c:pt idx="4">
                  <c:v>111.42311279522244</c:v>
                </c:pt>
                <c:pt idx="5">
                  <c:v>98.267120515059489</c:v>
                </c:pt>
                <c:pt idx="6">
                  <c:v>79.839557398494875</c:v>
                </c:pt>
                <c:pt idx="7">
                  <c:v>56.768843275451687</c:v>
                </c:pt>
                <c:pt idx="8">
                  <c:v>29.982386874997069</c:v>
                </c:pt>
                <c:pt idx="9">
                  <c:v>0.66700897644468238</c:v>
                </c:pt>
                <c:pt idx="10">
                  <c:v>29.785642686404749</c:v>
                </c:pt>
                <c:pt idx="11">
                  <c:v>59.846020216664179</c:v>
                </c:pt>
                <c:pt idx="12">
                  <c:v>87.922620158420983</c:v>
                </c:pt>
                <c:pt idx="13">
                  <c:v>112.44313130248001</c:v>
                </c:pt>
                <c:pt idx="14">
                  <c:v>131.93667138987999</c:v>
                </c:pt>
                <c:pt idx="15">
                  <c:v>145.11290471117078</c:v>
                </c:pt>
                <c:pt idx="16">
                  <c:v>150.93394969445225</c:v>
                </c:pt>
                <c:pt idx="17">
                  <c:v>148.67530790403586</c:v>
                </c:pt>
                <c:pt idx="18">
                  <c:v>137.97255782164288</c:v>
                </c:pt>
                <c:pt idx="19">
                  <c:v>118.85123347452777</c:v>
                </c:pt>
                <c:pt idx="20">
                  <c:v>91.738116495013699</c:v>
                </c:pt>
                <c:pt idx="21">
                  <c:v>57.453071204943186</c:v>
                </c:pt>
                <c:pt idx="22">
                  <c:v>17.181501969101099</c:v>
                </c:pt>
                <c:pt idx="23">
                  <c:v>27.571535876457819</c:v>
                </c:pt>
                <c:pt idx="24">
                  <c:v>75.043632121181389</c:v>
                </c:pt>
                <c:pt idx="25">
                  <c:v>123.29096556835961</c:v>
                </c:pt>
                <c:pt idx="26">
                  <c:v>170.27444498480205</c:v>
                </c:pt>
                <c:pt idx="27">
                  <c:v>213.95206715791088</c:v>
                </c:pt>
                <c:pt idx="28">
                  <c:v>252.37317132511419</c:v>
                </c:pt>
                <c:pt idx="29">
                  <c:v>283.77013405256758</c:v>
                </c:pt>
                <c:pt idx="30">
                  <c:v>306.64312635600015</c:v>
                </c:pt>
                <c:pt idx="31">
                  <c:v>319.83384259817154</c:v>
                </c:pt>
                <c:pt idx="32">
                  <c:v>322.58459553265328</c:v>
                </c:pt>
                <c:pt idx="33">
                  <c:v>314.57983142139022</c:v>
                </c:pt>
                <c:pt idx="34">
                  <c:v>295.96792268594476</c:v>
                </c:pt>
                <c:pt idx="35">
                  <c:v>267.36200539497497</c:v>
                </c:pt>
                <c:pt idx="36">
                  <c:v>229.81960224939124</c:v>
                </c:pt>
                <c:pt idx="37">
                  <c:v>184.8017627080213</c:v>
                </c:pt>
                <c:pt idx="38">
                  <c:v>134.11341368255813</c:v>
                </c:pt>
                <c:pt idx="39">
                  <c:v>79.827501297533715</c:v>
                </c:pt>
                <c:pt idx="40">
                  <c:v>24.196274486525777</c:v>
                </c:pt>
                <c:pt idx="41">
                  <c:v>30.446321948948476</c:v>
                </c:pt>
                <c:pt idx="42">
                  <c:v>81.78674320610466</c:v>
                </c:pt>
                <c:pt idx="43">
                  <c:v>127.63379742115232</c:v>
                </c:pt>
                <c:pt idx="44">
                  <c:v>166.01580864573589</c:v>
                </c:pt>
                <c:pt idx="45">
                  <c:v>195.26854389653121</c:v>
                </c:pt>
                <c:pt idx="46">
                  <c:v>214.10986668700798</c:v>
                </c:pt>
                <c:pt idx="47">
                  <c:v>221.69767640705643</c:v>
                </c:pt>
                <c:pt idx="48">
                  <c:v>217.66845087015795</c:v>
                </c:pt>
                <c:pt idx="49">
                  <c:v>202.15459313120968</c:v>
                </c:pt>
                <c:pt idx="50">
                  <c:v>175.77975219402197</c:v>
                </c:pt>
                <c:pt idx="51">
                  <c:v>139.63229537997827</c:v>
                </c:pt>
                <c:pt idx="52">
                  <c:v>95.218110942124369</c:v>
                </c:pt>
                <c:pt idx="53">
                  <c:v>44.394866332445893</c:v>
                </c:pt>
                <c:pt idx="54">
                  <c:v>10.709303766852642</c:v>
                </c:pt>
                <c:pt idx="55">
                  <c:v>67.788994494100919</c:v>
                </c:pt>
                <c:pt idx="56">
                  <c:v>124.46238749432767</c:v>
                </c:pt>
                <c:pt idx="57">
                  <c:v>178.37519733966727</c:v>
                </c:pt>
                <c:pt idx="58">
                  <c:v>227.30300507391544</c:v>
                </c:pt>
                <c:pt idx="59">
                  <c:v>269.24736128948808</c:v>
                </c:pt>
                <c:pt idx="60">
                  <c:v>302.52133966818963</c:v>
                </c:pt>
                <c:pt idx="61">
                  <c:v>325.82071972042587</c:v>
                </c:pt>
                <c:pt idx="62">
                  <c:v>338.27765098627583</c:v>
                </c:pt>
                <c:pt idx="63">
                  <c:v>339.49446844418145</c:v>
                </c:pt>
                <c:pt idx="64">
                  <c:v>329.55625181823132</c:v>
                </c:pt>
                <c:pt idx="65">
                  <c:v>309.02170648961675</c:v>
                </c:pt>
                <c:pt idx="66">
                  <c:v>278.89294455235648</c:v>
                </c:pt>
                <c:pt idx="67">
                  <c:v>240.56571428396285</c:v>
                </c:pt>
                <c:pt idx="68">
                  <c:v>195.7625195439048</c:v>
                </c:pt>
                <c:pt idx="69">
                  <c:v>146.45184566249455</c:v>
                </c:pt>
                <c:pt idx="70">
                  <c:v>94.757329184367734</c:v>
                </c:pt>
                <c:pt idx="71">
                  <c:v>42.86114667716123</c:v>
                </c:pt>
                <c:pt idx="72">
                  <c:v>7.0938672967215544</c:v>
                </c:pt>
                <c:pt idx="73">
                  <c:v>53.098841378749484</c:v>
                </c:pt>
                <c:pt idx="74">
                  <c:v>93.365888096207925</c:v>
                </c:pt>
                <c:pt idx="75">
                  <c:v>126.40357996207281</c:v>
                </c:pt>
                <c:pt idx="76">
                  <c:v>151.07751662664049</c:v>
                </c:pt>
                <c:pt idx="77">
                  <c:v>166.65335420248311</c:v>
                </c:pt>
                <c:pt idx="78">
                  <c:v>172.82052349864375</c:v>
                </c:pt>
                <c:pt idx="79">
                  <c:v>169.69579830867926</c:v>
                </c:pt>
                <c:pt idx="80">
                  <c:v>157.80684307281152</c:v>
                </c:pt>
                <c:pt idx="81">
                  <c:v>138.05682460798218</c:v>
                </c:pt>
                <c:pt idx="82">
                  <c:v>111.67206929036651</c:v>
                </c:pt>
                <c:pt idx="83">
                  <c:v>80.135542091288045</c:v>
                </c:pt>
                <c:pt idx="84">
                  <c:v>45.109579173065669</c:v>
                </c:pt>
                <c:pt idx="85">
                  <c:v>8.3517900976050932</c:v>
                </c:pt>
                <c:pt idx="86">
                  <c:v>28.371663861830893</c:v>
                </c:pt>
                <c:pt idx="87">
                  <c:v>63.371125820396379</c:v>
                </c:pt>
                <c:pt idx="88">
                  <c:v>95.112672207611908</c:v>
                </c:pt>
                <c:pt idx="89">
                  <c:v>122.2876849154719</c:v>
                </c:pt>
                <c:pt idx="90">
                  <c:v>143.86945635931528</c:v>
                </c:pt>
                <c:pt idx="91">
                  <c:v>159.15419781872367</c:v>
                </c:pt>
                <c:pt idx="92">
                  <c:v>167.78462962747082</c:v>
                </c:pt>
                <c:pt idx="93">
                  <c:v>169.75522735093918</c:v>
                </c:pt>
                <c:pt idx="94">
                  <c:v>165.39913650623538</c:v>
                </c:pt>
                <c:pt idx="95">
                  <c:v>155.3577029194546</c:v>
                </c:pt>
                <c:pt idx="96">
                  <c:v>140.53444982268107</c:v>
                </c:pt>
                <c:pt idx="97">
                  <c:v>122.0361219736846</c:v>
                </c:pt>
                <c:pt idx="98">
                  <c:v>101.10407167843863</c:v>
                </c:pt>
                <c:pt idx="99">
                  <c:v>79.039748373709287</c:v>
                </c:pt>
                <c:pt idx="100">
                  <c:v>57.128347339241586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B55F-40E6-B16F-4A4C96E5B945}"/>
            </c:ext>
          </c:extLst>
        </c:ser>
        <c:ser>
          <c:idx val="65"/>
          <c:order val="65"/>
          <c:tx>
            <c:strRef>
              <c:f>'GRG vs Evo 4'!$BW$9</c:f>
              <c:strCache>
                <c:ptCount val="1"/>
                <c:pt idx="0">
                  <c:v>13,0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4'!$BW$10:$BW$110</c:f>
              <c:numCache>
                <c:formatCode>0.00</c:formatCode>
                <c:ptCount val="101"/>
                <c:pt idx="0">
                  <c:v>123.55453220391777</c:v>
                </c:pt>
                <c:pt idx="1">
                  <c:v>132.91017470427542</c:v>
                </c:pt>
                <c:pt idx="2">
                  <c:v>137.71729420557574</c:v>
                </c:pt>
                <c:pt idx="3">
                  <c:v>137.35403243348128</c:v>
                </c:pt>
                <c:pt idx="4">
                  <c:v>131.47837739958047</c:v>
                </c:pt>
                <c:pt idx="5">
                  <c:v>120.05866783684759</c:v>
                </c:pt>
                <c:pt idx="6">
                  <c:v>103.38717542699392</c:v>
                </c:pt>
                <c:pt idx="7">
                  <c:v>82.075861716414735</c:v>
                </c:pt>
                <c:pt idx="8">
                  <c:v>57.034341018958365</c:v>
                </c:pt>
                <c:pt idx="9">
                  <c:v>29.431012974209622</c:v>
                </c:pt>
                <c:pt idx="10">
                  <c:v>0.63921184444026302</c:v>
                </c:pt>
                <c:pt idx="11">
                  <c:v>27.828990176473493</c:v>
                </c:pt>
                <c:pt idx="12">
                  <c:v>54.398030865980381</c:v>
                </c:pt>
                <c:pt idx="13">
                  <c:v>77.50937025192853</c:v>
                </c:pt>
                <c:pt idx="14">
                  <c:v>95.703178300318584</c:v>
                </c:pt>
                <c:pt idx="15">
                  <c:v>107.69701189724906</c:v>
                </c:pt>
                <c:pt idx="16">
                  <c:v>112.45740778407719</c:v>
                </c:pt>
                <c:pt idx="17">
                  <c:v>109.26063541187369</c:v>
                </c:pt>
                <c:pt idx="18">
                  <c:v>97.739360109399357</c:v>
                </c:pt>
                <c:pt idx="19">
                  <c:v>77.912637849443485</c:v>
                </c:pt>
                <c:pt idx="20">
                  <c:v>50.197465567948768</c:v>
                </c:pt>
                <c:pt idx="21">
                  <c:v>15.401006333428937</c:v>
                </c:pt>
                <c:pt idx="22">
                  <c:v>25.30644694071913</c:v>
                </c:pt>
                <c:pt idx="23">
                  <c:v>70.436758122007902</c:v>
                </c:pt>
                <c:pt idx="24">
                  <c:v>118.24556944037705</c:v>
                </c:pt>
                <c:pt idx="25">
                  <c:v>166.80752568269853</c:v>
                </c:pt>
                <c:pt idx="26">
                  <c:v>214.10167896196117</c:v>
                </c:pt>
                <c:pt idx="27">
                  <c:v>258.10312345638641</c:v>
                </c:pt>
                <c:pt idx="28">
                  <c:v>296.87656821984319</c:v>
                </c:pt>
                <c:pt idx="29">
                  <c:v>328.66741931447086</c:v>
                </c:pt>
                <c:pt idx="30">
                  <c:v>351.98601748663674</c:v>
                </c:pt>
                <c:pt idx="31">
                  <c:v>365.68096162932545</c:v>
                </c:pt>
                <c:pt idx="32">
                  <c:v>368.99792856408828</c:v>
                </c:pt>
                <c:pt idx="33">
                  <c:v>361.62105404383078</c:v>
                </c:pt>
                <c:pt idx="34">
                  <c:v>343.69473778307173</c:v>
                </c:pt>
                <c:pt idx="35">
                  <c:v>315.82463932471535</c:v>
                </c:pt>
                <c:pt idx="36">
                  <c:v>279.05759909069548</c:v>
                </c:pt>
                <c:pt idx="37">
                  <c:v>234.84120437639407</c:v>
                </c:pt>
                <c:pt idx="38">
                  <c:v>184.96467673956286</c:v>
                </c:pt>
                <c:pt idx="39">
                  <c:v>131.48363988319809</c:v>
                </c:pt>
                <c:pt idx="40">
                  <c:v>76.632093842029633</c:v>
                </c:pt>
                <c:pt idx="41">
                  <c:v>22.72553556742405</c:v>
                </c:pt>
                <c:pt idx="42">
                  <c:v>27.940401481717785</c:v>
                </c:pt>
                <c:pt idx="43">
                  <c:v>73.191186210463627</c:v>
                </c:pt>
                <c:pt idx="44">
                  <c:v>111.06988865201249</c:v>
                </c:pt>
                <c:pt idx="45">
                  <c:v>139.92451914154026</c:v>
                </c:pt>
                <c:pt idx="46">
                  <c:v>158.48219374548978</c:v>
                </c:pt>
                <c:pt idx="47">
                  <c:v>165.90670477110814</c:v>
                </c:pt>
                <c:pt idx="48">
                  <c:v>161.83682838159891</c:v>
                </c:pt>
                <c:pt idx="49">
                  <c:v>146.40357978599599</c:v>
                </c:pt>
                <c:pt idx="50">
                  <c:v>120.22558927569591</c:v>
                </c:pt>
                <c:pt idx="51">
                  <c:v>84.3827746733445</c:v>
                </c:pt>
                <c:pt idx="52">
                  <c:v>40.369480801776533</c:v>
                </c:pt>
                <c:pt idx="53">
                  <c:v>9.9708020485713753</c:v>
                </c:pt>
                <c:pt idx="54">
                  <c:v>64.526184889689574</c:v>
                </c:pt>
                <c:pt idx="55">
                  <c:v>121.00892942218712</c:v>
                </c:pt>
                <c:pt idx="56">
                  <c:v>177.05560041136857</c:v>
                </c:pt>
                <c:pt idx="57">
                  <c:v>230.33027923064645</c:v>
                </c:pt>
                <c:pt idx="58">
                  <c:v>278.62616517968991</c:v>
                </c:pt>
                <c:pt idx="59">
                  <c:v>319.96097617711939</c:v>
                </c:pt>
                <c:pt idx="60">
                  <c:v>352.66185776099815</c:v>
                </c:pt>
                <c:pt idx="61">
                  <c:v>375.43600482754255</c:v>
                </c:pt>
                <c:pt idx="62">
                  <c:v>387.42387073678447</c:v>
                </c:pt>
                <c:pt idx="63">
                  <c:v>388.23265167416452</c:v>
                </c:pt>
                <c:pt idx="64">
                  <c:v>377.9486521568324</c:v>
                </c:pt>
                <c:pt idx="65">
                  <c:v>357.12811711646918</c:v>
                </c:pt>
                <c:pt idx="66">
                  <c:v>326.76711104536923</c:v>
                </c:pt>
                <c:pt idx="67">
                  <c:v>288.25198856590316</c:v>
                </c:pt>
                <c:pt idx="68">
                  <c:v>243.2928883243676</c:v>
                </c:pt>
                <c:pt idx="69">
                  <c:v>193.84345184190056</c:v>
                </c:pt>
                <c:pt idx="70">
                  <c:v>142.01058503379099</c:v>
                </c:pt>
                <c:pt idx="71">
                  <c:v>89.958514015552197</c:v>
                </c:pt>
                <c:pt idx="72">
                  <c:v>39.811618702567102</c:v>
                </c:pt>
                <c:pt idx="73">
                  <c:v>6.439452660010649</c:v>
                </c:pt>
                <c:pt idx="74">
                  <c:v>47.02407768117699</c:v>
                </c:pt>
                <c:pt idx="75">
                  <c:v>80.466447619626749</c:v>
                </c:pt>
                <c:pt idx="76">
                  <c:v>105.6455118652796</c:v>
                </c:pt>
                <c:pt idx="77">
                  <c:v>121.83747505224412</c:v>
                </c:pt>
                <c:pt idx="78">
                  <c:v>128.73909475674702</c:v>
                </c:pt>
                <c:pt idx="79">
                  <c:v>126.47095769008939</c:v>
                </c:pt>
                <c:pt idx="80">
                  <c:v>115.56087535179991</c:v>
                </c:pt>
                <c:pt idx="81">
                  <c:v>96.908489896898956</c:v>
                </c:pt>
                <c:pt idx="82">
                  <c:v>71.733071835560565</c:v>
                </c:pt>
                <c:pt idx="83">
                  <c:v>41.50728036413863</c:v>
                </c:pt>
                <c:pt idx="84">
                  <c:v>7.8803068197400474</c:v>
                </c:pt>
                <c:pt idx="85">
                  <c:v>27.405699068483315</c:v>
                </c:pt>
                <c:pt idx="86">
                  <c:v>62.601734532818895</c:v>
                </c:pt>
                <c:pt idx="87">
                  <c:v>96.036315811297868</c:v>
                </c:pt>
                <c:pt idx="88">
                  <c:v>126.19398256858416</c:v>
                </c:pt>
                <c:pt idx="89">
                  <c:v>151.78413397316106</c:v>
                </c:pt>
                <c:pt idx="90">
                  <c:v>171.79691546624468</c:v>
                </c:pt>
                <c:pt idx="91">
                  <c:v>185.54355522572342</c:v>
                </c:pt>
                <c:pt idx="92">
                  <c:v>192.67935567976048</c:v>
                </c:pt>
                <c:pt idx="93">
                  <c:v>193.20843807581218</c:v>
                </c:pt>
                <c:pt idx="94">
                  <c:v>187.47027265783794</c:v>
                </c:pt>
                <c:pt idx="95">
                  <c:v>176.10895687666377</c:v>
                </c:pt>
                <c:pt idx="96">
                  <c:v>160.02708278838784</c:v>
                </c:pt>
                <c:pt idx="97">
                  <c:v>140.32681829712547</c:v>
                </c:pt>
                <c:pt idx="98">
                  <c:v>118.2414756422389</c:v>
                </c:pt>
                <c:pt idx="99">
                  <c:v>95.061321513010952</c:v>
                </c:pt>
                <c:pt idx="100">
                  <c:v>72.057671581682854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B55F-40E6-B16F-4A4C96E5B945}"/>
            </c:ext>
          </c:extLst>
        </c:ser>
        <c:ser>
          <c:idx val="66"/>
          <c:order val="66"/>
          <c:tx>
            <c:strRef>
              <c:f>'GRG vs Evo 4'!$BX$9</c:f>
              <c:strCache>
                <c:ptCount val="1"/>
                <c:pt idx="0">
                  <c:v>13,2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4'!$BX$10:$BX$110</c:f>
              <c:numCache>
                <c:formatCode>0.00</c:formatCode>
                <c:ptCount val="101"/>
                <c:pt idx="0">
                  <c:v>134.56205346305453</c:v>
                </c:pt>
                <c:pt idx="1">
                  <c:v>145.32863015518006</c:v>
                </c:pt>
                <c:pt idx="2">
                  <c:v>151.61607777275287</c:v>
                </c:pt>
                <c:pt idx="3">
                  <c:v>152.79670417270199</c:v>
                </c:pt>
                <c:pt idx="4">
                  <c:v>148.51903302002773</c:v>
                </c:pt>
                <c:pt idx="5">
                  <c:v>138.73868553689348</c:v>
                </c:pt>
                <c:pt idx="6">
                  <c:v>123.73246973700037</c:v>
                </c:pt>
                <c:pt idx="7">
                  <c:v>104.09475382917961</c:v>
                </c:pt>
                <c:pt idx="8">
                  <c:v>80.716130511010959</c:v>
                </c:pt>
                <c:pt idx="9">
                  <c:v>54.74530785892096</c:v>
                </c:pt>
                <c:pt idx="10">
                  <c:v>27.536043665615821</c:v>
                </c:pt>
                <c:pt idx="11">
                  <c:v>0.58172920106368442</c:v>
                </c:pt>
                <c:pt idx="12">
                  <c:v>24.559113940949789</c:v>
                </c:pt>
                <c:pt idx="13">
                  <c:v>46.342666765801752</c:v>
                </c:pt>
                <c:pt idx="14">
                  <c:v>63.320913686865914</c:v>
                </c:pt>
                <c:pt idx="15">
                  <c:v>74.219848502723849</c:v>
                </c:pt>
                <c:pt idx="16">
                  <c:v>78.010730979249288</c:v>
                </c:pt>
                <c:pt idx="17">
                  <c:v>73.970651411979802</c:v>
                </c:pt>
                <c:pt idx="18">
                  <c:v>61.729161069614804</c:v>
                </c:pt>
                <c:pt idx="19">
                  <c:v>41.298391108101725</c:v>
                </c:pt>
                <c:pt idx="20">
                  <c:v>13.084878960355773</c:v>
                </c:pt>
                <c:pt idx="21">
                  <c:v>22.117789506943588</c:v>
                </c:pt>
                <c:pt idx="22">
                  <c:v>63.155475000848661</c:v>
                </c:pt>
                <c:pt idx="23">
                  <c:v>108.55812743406445</c:v>
                </c:pt>
                <c:pt idx="24">
                  <c:v>156.60068647291851</c:v>
                </c:pt>
                <c:pt idx="25">
                  <c:v>205.37753640397378</c:v>
                </c:pt>
                <c:pt idx="26">
                  <c:v>252.88712395165217</c:v>
                </c:pt>
                <c:pt idx="27">
                  <c:v>297.12281981539559</c:v>
                </c:pt>
                <c:pt idx="28">
                  <c:v>336.16576285285481</c:v>
                </c:pt>
                <c:pt idx="29">
                  <c:v>368.2752872080826</c:v>
                </c:pt>
                <c:pt idx="30">
                  <c:v>391.97260471881839</c:v>
                </c:pt>
                <c:pt idx="31">
                  <c:v>406.1136949827698</c:v>
                </c:pt>
                <c:pt idx="32">
                  <c:v>409.94783089415654</c:v>
                </c:pt>
                <c:pt idx="33">
                  <c:v>403.15881628242772</c:v>
                </c:pt>
                <c:pt idx="34">
                  <c:v>385.88680417526308</c:v>
                </c:pt>
                <c:pt idx="35">
                  <c:v>358.72946196734659</c:v>
                </c:pt>
                <c:pt idx="36">
                  <c:v>322.72221109274113</c:v>
                </c:pt>
                <c:pt idx="37">
                  <c:v>279.29824825831724</c:v>
                </c:pt>
                <c:pt idx="38">
                  <c:v>230.23000654002772</c:v>
                </c:pt>
                <c:pt idx="39">
                  <c:v>177.55459256957187</c:v>
                </c:pt>
                <c:pt idx="40">
                  <c:v>123.48649893808349</c:v>
                </c:pt>
                <c:pt idx="41">
                  <c:v>70.321502481250945</c:v>
                </c:pt>
                <c:pt idx="42">
                  <c:v>20.336090048996166</c:v>
                </c:pt>
                <c:pt idx="43">
                  <c:v>24.313017051148716</c:v>
                </c:pt>
                <c:pt idx="44">
                  <c:v>61.684651798182507</c:v>
                </c:pt>
                <c:pt idx="45">
                  <c:v>90.139912212574274</c:v>
                </c:pt>
                <c:pt idx="46">
                  <c:v>108.41580502084145</c:v>
                </c:pt>
                <c:pt idx="47">
                  <c:v>115.68242185568171</c:v>
                </c:pt>
                <c:pt idx="48">
                  <c:v>111.58099573689812</c:v>
                </c:pt>
                <c:pt idx="49">
                  <c:v>96.241058314153506</c:v>
                </c:pt>
                <c:pt idx="50">
                  <c:v>70.275875048333148</c:v>
                </c:pt>
                <c:pt idx="51">
                  <c:v>34.756331539294337</c:v>
                </c:pt>
                <c:pt idx="52">
                  <c:v>8.8355669189743598</c:v>
                </c:pt>
                <c:pt idx="53">
                  <c:v>58.671484932864651</c:v>
                </c:pt>
                <c:pt idx="54">
                  <c:v>112.65689960126484</c:v>
                </c:pt>
                <c:pt idx="55">
                  <c:v>168.52295757066875</c:v>
                </c:pt>
                <c:pt idx="56">
                  <c:v>223.92587452805518</c:v>
                </c:pt>
                <c:pt idx="57">
                  <c:v>276.54936532406498</c:v>
                </c:pt>
                <c:pt idx="58">
                  <c:v>324.20546256636993</c:v>
                </c:pt>
                <c:pt idx="59">
                  <c:v>364.92916648780908</c:v>
                </c:pt>
                <c:pt idx="60">
                  <c:v>397.06266495555002</c:v>
                </c:pt>
                <c:pt idx="61">
                  <c:v>419.32535551960655</c:v>
                </c:pt>
                <c:pt idx="62">
                  <c:v>430.86656803720172</c:v>
                </c:pt>
                <c:pt idx="63">
                  <c:v>431.29869515642969</c:v>
                </c:pt>
                <c:pt idx="64">
                  <c:v>420.70935065598832</c:v>
                </c:pt>
                <c:pt idx="65">
                  <c:v>399.65214933187536</c:v>
                </c:pt>
                <c:pt idx="66">
                  <c:v>369.11669099867981</c:v>
                </c:pt>
                <c:pt idx="67">
                  <c:v>330.47928878534464</c:v>
                </c:pt>
                <c:pt idx="68">
                  <c:v>285.43686335167223</c:v>
                </c:pt>
                <c:pt idx="69">
                  <c:v>235.92718869864885</c:v>
                </c:pt>
                <c:pt idx="70">
                  <c:v>184.03928627571008</c:v>
                </c:pt>
                <c:pt idx="71">
                  <c:v>131.91819378403014</c:v>
                </c:pt>
                <c:pt idx="72">
                  <c:v>81.668563757694216</c:v>
                </c:pt>
                <c:pt idx="73">
                  <c:v>35.261564562038693</c:v>
                </c:pt>
                <c:pt idx="74">
                  <c:v>5.5506371889333632</c:v>
                </c:pt>
                <c:pt idx="75">
                  <c:v>39.308928654512826</c:v>
                </c:pt>
                <c:pt idx="76">
                  <c:v>64.906529635940856</c:v>
                </c:pt>
                <c:pt idx="77">
                  <c:v>81.63092077310634</c:v>
                </c:pt>
                <c:pt idx="78">
                  <c:v>89.186691703708135</c:v>
                </c:pt>
                <c:pt idx="79">
                  <c:v>87.698505016636076</c:v>
                </c:pt>
                <c:pt idx="80">
                  <c:v>77.694329412746669</c:v>
                </c:pt>
                <c:pt idx="81">
                  <c:v>60.070039305006624</c:v>
                </c:pt>
                <c:pt idx="82">
                  <c:v>36.037362726140344</c:v>
                </c:pt>
                <c:pt idx="83">
                  <c:v>7.0579423544307653</c:v>
                </c:pt>
                <c:pt idx="84">
                  <c:v>25.233081837897046</c:v>
                </c:pt>
                <c:pt idx="85">
                  <c:v>59.110086149807373</c:v>
                </c:pt>
                <c:pt idx="86">
                  <c:v>92.842409664348267</c:v>
                </c:pt>
                <c:pt idx="87">
                  <c:v>124.77799506124708</c:v>
                </c:pt>
                <c:pt idx="88">
                  <c:v>153.42111856687271</c:v>
                </c:pt>
                <c:pt idx="89">
                  <c:v>177.50043919698967</c:v>
                </c:pt>
                <c:pt idx="90">
                  <c:v>196.02411769633798</c:v>
                </c:pt>
                <c:pt idx="91">
                  <c:v>208.31943478927198</c:v>
                </c:pt>
                <c:pt idx="92">
                  <c:v>214.05514272899171</c:v>
                </c:pt>
                <c:pt idx="93">
                  <c:v>213.24567366448076</c:v>
                </c:pt>
                <c:pt idx="94">
                  <c:v>206.23725875461031</c:v>
                </c:pt>
                <c:pt idx="95">
                  <c:v>193.67693684215965</c:v>
                </c:pt>
                <c:pt idx="96">
                  <c:v>176.46630458820778</c:v>
                </c:pt>
                <c:pt idx="97">
                  <c:v>155.70263739813581</c:v>
                </c:pt>
                <c:pt idx="98">
                  <c:v>132.61065295734241</c:v>
                </c:pt>
                <c:pt idx="99">
                  <c:v>108.46866398366207</c:v>
                </c:pt>
                <c:pt idx="100">
                  <c:v>84.533149327522352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B55F-40E6-B16F-4A4C96E5B945}"/>
            </c:ext>
          </c:extLst>
        </c:ser>
        <c:ser>
          <c:idx val="67"/>
          <c:order val="67"/>
          <c:tx>
            <c:strRef>
              <c:f>'GRG vs Evo 4'!$BY$9</c:f>
              <c:strCache>
                <c:ptCount val="1"/>
                <c:pt idx="0">
                  <c:v>13,4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4'!$BY$10:$BY$110</c:f>
              <c:numCache>
                <c:formatCode>0.00</c:formatCode>
                <c:ptCount val="101"/>
                <c:pt idx="0">
                  <c:v>142.50197786930647</c:v>
                </c:pt>
                <c:pt idx="1">
                  <c:v>154.4957336078734</c:v>
                </c:pt>
                <c:pt idx="2">
                  <c:v>162.08978239868236</c:v>
                </c:pt>
                <c:pt idx="3">
                  <c:v>164.65022185130127</c:v>
                </c:pt>
                <c:pt idx="4">
                  <c:v>161.81550068113654</c:v>
                </c:pt>
                <c:pt idx="5">
                  <c:v>153.52770211497213</c:v>
                </c:pt>
                <c:pt idx="6">
                  <c:v>140.04717284249853</c:v>
                </c:pt>
                <c:pt idx="7">
                  <c:v>121.9495526809463</c:v>
                </c:pt>
                <c:pt idx="8">
                  <c:v>100.10518551057724</c:v>
                </c:pt>
                <c:pt idx="9">
                  <c:v>75.641817421229888</c:v>
                </c:pt>
                <c:pt idx="10">
                  <c:v>49.892366738008519</c:v>
                </c:pt>
                <c:pt idx="11">
                  <c:v>24.330338586075868</c:v>
                </c:pt>
                <c:pt idx="12">
                  <c:v>0.4961145350477621</c:v>
                </c:pt>
                <c:pt idx="13">
                  <c:v>20.082157138467714</c:v>
                </c:pt>
                <c:pt idx="14">
                  <c:v>35.969037517628522</c:v>
                </c:pt>
                <c:pt idx="15">
                  <c:v>45.899501630433647</c:v>
                </c:pt>
                <c:pt idx="16">
                  <c:v>48.849836978532473</c:v>
                </c:pt>
                <c:pt idx="17">
                  <c:v>44.098007659636941</c:v>
                </c:pt>
                <c:pt idx="18">
                  <c:v>31.270249975284404</c:v>
                </c:pt>
                <c:pt idx="19">
                  <c:v>10.371323502203483</c:v>
                </c:pt>
                <c:pt idx="20">
                  <c:v>18.203368636365045</c:v>
                </c:pt>
                <c:pt idx="21">
                  <c:v>53.674693724081379</c:v>
                </c:pt>
                <c:pt idx="22">
                  <c:v>94.905708257508252</c:v>
                </c:pt>
                <c:pt idx="23">
                  <c:v>140.44561503616856</c:v>
                </c:pt>
                <c:pt idx="24">
                  <c:v>188.58989615867367</c:v>
                </c:pt>
                <c:pt idx="25">
                  <c:v>237.45394892738668</c:v>
                </c:pt>
                <c:pt idx="26">
                  <c:v>285.05686594341626</c:v>
                </c:pt>
                <c:pt idx="27">
                  <c:v>329.41147355782618</c:v>
                </c:pt>
                <c:pt idx="28">
                  <c:v>368.61640041938966</c:v>
                </c:pt>
                <c:pt idx="29">
                  <c:v>400.94580734000306</c:v>
                </c:pt>
                <c:pt idx="30">
                  <c:v>424.93247860951135</c:v>
                </c:pt>
                <c:pt idx="31">
                  <c:v>439.44025070484355</c:v>
                </c:pt>
                <c:pt idx="32">
                  <c:v>443.72222459757575</c:v>
                </c:pt>
                <c:pt idx="33">
                  <c:v>437.46185077928476</c:v>
                </c:pt>
                <c:pt idx="34">
                  <c:v>420.79476161101434</c:v>
                </c:pt>
                <c:pt idx="35">
                  <c:v>394.31011671676333</c:v>
                </c:pt>
                <c:pt idx="36">
                  <c:v>359.03118183382799</c:v>
                </c:pt>
                <c:pt idx="37">
                  <c:v>316.3758346555025</c:v>
                </c:pt>
                <c:pt idx="38">
                  <c:v>268.09863664808267</c:v>
                </c:pt>
                <c:pt idx="39">
                  <c:v>216.21698272220979</c:v>
                </c:pt>
                <c:pt idx="40">
                  <c:v>162.92459948067355</c:v>
                </c:pt>
                <c:pt idx="41">
                  <c:v>110.49627137795632</c:v>
                </c:pt>
                <c:pt idx="42">
                  <c:v>61.188103389905784</c:v>
                </c:pt>
                <c:pt idx="43">
                  <c:v>17.137858018111963</c:v>
                </c:pt>
                <c:pt idx="44">
                  <c:v>19.730077626468862</c:v>
                </c:pt>
                <c:pt idx="45">
                  <c:v>47.79073361639206</c:v>
                </c:pt>
                <c:pt idx="46">
                  <c:v>65.791645445351222</c:v>
                </c:pt>
                <c:pt idx="47">
                  <c:v>72.909610479588196</c:v>
                </c:pt>
                <c:pt idx="48">
                  <c:v>68.788477102382956</c:v>
                </c:pt>
                <c:pt idx="49">
                  <c:v>53.55619769051944</c:v>
                </c:pt>
                <c:pt idx="50">
                  <c:v>27.820326756274195</c:v>
                </c:pt>
                <c:pt idx="51">
                  <c:v>7.3578650473349878</c:v>
                </c:pt>
                <c:pt idx="52">
                  <c:v>50.5095080538009</c:v>
                </c:pt>
                <c:pt idx="53">
                  <c:v>99.822399501622826</c:v>
                </c:pt>
                <c:pt idx="54">
                  <c:v>153.22050296929012</c:v>
                </c:pt>
                <c:pt idx="55">
                  <c:v>208.45506843278699</c:v>
                </c:pt>
                <c:pt idx="56">
                  <c:v>263.20323030216451</c:v>
                </c:pt>
                <c:pt idx="57">
                  <c:v>315.16960358124237</c:v>
                </c:pt>
                <c:pt idx="58">
                  <c:v>362.18626923782404</c:v>
                </c:pt>
                <c:pt idx="59">
                  <c:v>402.30662480698129</c:v>
                </c:pt>
                <c:pt idx="60">
                  <c:v>433.88887095783156</c:v>
                </c:pt>
                <c:pt idx="61">
                  <c:v>455.6653951621729</c:v>
                </c:pt>
                <c:pt idx="62">
                  <c:v>466.79497645165765</c:v>
                </c:pt>
                <c:pt idx="63">
                  <c:v>466.89553919268877</c:v>
                </c:pt>
                <c:pt idx="64">
                  <c:v>456.05609089399906</c:v>
                </c:pt>
                <c:pt idx="65">
                  <c:v>434.82744652972985</c:v>
                </c:pt>
                <c:pt idx="66">
                  <c:v>404.19232416078387</c:v>
                </c:pt>
                <c:pt idx="67">
                  <c:v>365.51634758439099</c:v>
                </c:pt>
                <c:pt idx="68">
                  <c:v>320.48236670053683</c:v>
                </c:pt>
                <c:pt idx="69">
                  <c:v>271.01126427907838</c:v>
                </c:pt>
                <c:pt idx="70">
                  <c:v>219.17302346709133</c:v>
                </c:pt>
                <c:pt idx="71">
                  <c:v>167.09225558919528</c:v>
                </c:pt>
                <c:pt idx="72">
                  <c:v>116.85261306390052</c:v>
                </c:pt>
                <c:pt idx="73">
                  <c:v>70.404527610286252</c:v>
                </c:pt>
                <c:pt idx="74">
                  <c:v>29.480519370064222</c:v>
                </c:pt>
                <c:pt idx="75">
                  <c:v>4.4780718715296981</c:v>
                </c:pt>
                <c:pt idx="76">
                  <c:v>30.379656998756264</c:v>
                </c:pt>
                <c:pt idx="77">
                  <c:v>47.523720141528607</c:v>
                </c:pt>
                <c:pt idx="78">
                  <c:v>55.623188293306278</c:v>
                </c:pt>
                <c:pt idx="79">
                  <c:v>54.807062880412232</c:v>
                </c:pt>
                <c:pt idx="80">
                  <c:v>45.603479947052051</c:v>
                </c:pt>
                <c:pt idx="81">
                  <c:v>28.904303084006131</c:v>
                </c:pt>
                <c:pt idx="82">
                  <c:v>5.9132312351010317</c:v>
                </c:pt>
                <c:pt idx="83">
                  <c:v>21.919820182552755</c:v>
                </c:pt>
                <c:pt idx="84">
                  <c:v>52.974669101281698</c:v>
                </c:pt>
                <c:pt idx="85">
                  <c:v>85.543284043528615</c:v>
                </c:pt>
                <c:pt idx="86">
                  <c:v>117.91452928831247</c:v>
                </c:pt>
                <c:pt idx="87">
                  <c:v>148.4570272758759</c:v>
                </c:pt>
                <c:pt idx="88">
                  <c:v>175.69606412085454</c:v>
                </c:pt>
                <c:pt idx="89">
                  <c:v>198.38080125708635</c:v>
                </c:pt>
                <c:pt idx="90">
                  <c:v>215.53857701048184</c:v>
                </c:pt>
                <c:pt idx="91">
                  <c:v>226.51376030002044</c:v>
                </c:pt>
                <c:pt idx="92">
                  <c:v>230.98942093458678</c:v>
                </c:pt>
                <c:pt idx="93">
                  <c:v>228.99096718414501</c:v>
                </c:pt>
                <c:pt idx="94">
                  <c:v>220.87182731053667</c:v>
                </c:pt>
                <c:pt idx="95">
                  <c:v>207.28217131571745</c:v>
                </c:pt>
                <c:pt idx="96">
                  <c:v>189.12253624671339</c:v>
                </c:pt>
                <c:pt idx="97">
                  <c:v>167.48498936509185</c:v>
                </c:pt>
                <c:pt idx="98">
                  <c:v>143.58509931493546</c:v>
                </c:pt>
                <c:pt idx="99">
                  <c:v>118.68845361866614</c:v>
                </c:pt>
                <c:pt idx="100">
                  <c:v>94.03573709058702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B55F-40E6-B16F-4A4C96E5B945}"/>
            </c:ext>
          </c:extLst>
        </c:ser>
        <c:ser>
          <c:idx val="68"/>
          <c:order val="68"/>
          <c:tx>
            <c:strRef>
              <c:f>'GRG vs Evo 4'!$BZ$9</c:f>
              <c:strCache>
                <c:ptCount val="1"/>
                <c:pt idx="0">
                  <c:v>13,6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4'!$BZ$10:$BZ$110</c:f>
              <c:numCache>
                <c:formatCode>0.00</c:formatCode>
                <c:ptCount val="101"/>
                <c:pt idx="0">
                  <c:v>147.02251631885173</c:v>
                </c:pt>
                <c:pt idx="1">
                  <c:v>160.01287016470314</c:v>
                </c:pt>
                <c:pt idx="2">
                  <c:v>168.69391336751497</c:v>
                </c:pt>
                <c:pt idx="3">
                  <c:v>172.42515691086561</c:v>
                </c:pt>
                <c:pt idx="4">
                  <c:v>170.834363957562</c:v>
                </c:pt>
                <c:pt idx="5">
                  <c:v>163.84925925444037</c:v>
                </c:pt>
                <c:pt idx="6">
                  <c:v>151.71273051117964</c:v>
                </c:pt>
                <c:pt idx="7">
                  <c:v>134.98055409937362</c:v>
                </c:pt>
                <c:pt idx="8">
                  <c:v>114.50159788091635</c:v>
                </c:pt>
                <c:pt idx="9">
                  <c:v>91.381375535628905</c:v>
                </c:pt>
                <c:pt idx="10">
                  <c:v>66.930702922977119</c:v>
                </c:pt>
                <c:pt idx="11">
                  <c:v>42.601993802421006</c:v>
                </c:pt>
                <c:pt idx="12">
                  <c:v>19.916390324002347</c:v>
                </c:pt>
                <c:pt idx="13">
                  <c:v>0.385420305828718</c:v>
                </c:pt>
                <c:pt idx="14">
                  <c:v>14.568816227453263</c:v>
                </c:pt>
                <c:pt idx="15">
                  <c:v>23.690819850194401</c:v>
                </c:pt>
                <c:pt idx="16">
                  <c:v>25.962210511078823</c:v>
                </c:pt>
                <c:pt idx="17">
                  <c:v>20.661879067700422</c:v>
                </c:pt>
                <c:pt idx="18">
                  <c:v>7.4125459473337125</c:v>
                </c:pt>
                <c:pt idx="19">
                  <c:v>13.788847614888365</c:v>
                </c:pt>
                <c:pt idx="20">
                  <c:v>42.558707612046391</c:v>
                </c:pt>
                <c:pt idx="21">
                  <c:v>78.133230426645667</c:v>
                </c:pt>
                <c:pt idx="22">
                  <c:v>119.39371051382062</c:v>
                </c:pt>
                <c:pt idx="23">
                  <c:v>164.90977040153732</c:v>
                </c:pt>
                <c:pt idx="24">
                  <c:v>212.998679616587</c:v>
                </c:pt>
                <c:pt idx="25">
                  <c:v>261.79812199324198</c:v>
                </c:pt>
                <c:pt idx="26">
                  <c:v>309.34908727455138</c:v>
                </c:pt>
                <c:pt idx="27">
                  <c:v>353.68503659360221</c:v>
                </c:pt>
                <c:pt idx="28">
                  <c:v>392.92314837763092</c:v>
                </c:pt>
                <c:pt idx="29">
                  <c:v>425.35330869230722</c:v>
                </c:pt>
                <c:pt idx="30">
                  <c:v>449.52057564031543</c:v>
                </c:pt>
                <c:pt idx="31">
                  <c:v>464.29711875230424</c:v>
                </c:pt>
                <c:pt idx="32">
                  <c:v>468.94009908189452</c:v>
                </c:pt>
                <c:pt idx="33">
                  <c:v>463.13259236837393</c:v>
                </c:pt>
                <c:pt idx="34">
                  <c:v>447.00543632635464</c:v>
                </c:pt>
                <c:pt idx="35">
                  <c:v>421.13876718668394</c:v>
                </c:pt>
                <c:pt idx="36">
                  <c:v>386.5429582809968</c:v>
                </c:pt>
                <c:pt idx="37">
                  <c:v>344.61963986394613</c:v>
                </c:pt>
                <c:pt idx="38">
                  <c:v>297.10441866431239</c:v>
                </c:pt>
                <c:pt idx="39">
                  <c:v>245.99378322191779</c:v>
                </c:pt>
                <c:pt idx="40">
                  <c:v>193.45943560645995</c:v>
                </c:pt>
                <c:pt idx="41">
                  <c:v>141.75389562568748</c:v>
                </c:pt>
                <c:pt idx="42">
                  <c:v>93.111651116278424</c:v>
                </c:pt>
                <c:pt idx="43">
                  <c:v>49.650356755338755</c:v>
                </c:pt>
                <c:pt idx="44">
                  <c:v>13.276602779534745</c:v>
                </c:pt>
                <c:pt idx="45">
                  <c:v>14.399417302568436</c:v>
                </c:pt>
                <c:pt idx="46">
                  <c:v>32.136405858942119</c:v>
                </c:pt>
                <c:pt idx="47">
                  <c:v>39.118272397465908</c:v>
                </c:pt>
                <c:pt idx="48">
                  <c:v>34.991639171774075</c:v>
                </c:pt>
                <c:pt idx="49">
                  <c:v>19.882783572263836</c:v>
                </c:pt>
                <c:pt idx="50">
                  <c:v>5.6067969554944987</c:v>
                </c:pt>
                <c:pt idx="51">
                  <c:v>40.42602942937345</c:v>
                </c:pt>
                <c:pt idx="52">
                  <c:v>83.119975908982468</c:v>
                </c:pt>
                <c:pt idx="53">
                  <c:v>131.89354400020767</c:v>
                </c:pt>
                <c:pt idx="54">
                  <c:v>184.69030415384253</c:v>
                </c:pt>
                <c:pt idx="55">
                  <c:v>239.282828058967</c:v>
                </c:pt>
                <c:pt idx="56">
                  <c:v>293.37043665010304</c:v>
                </c:pt>
                <c:pt idx="57">
                  <c:v>344.67991176019899</c:v>
                </c:pt>
                <c:pt idx="58">
                  <c:v>391.06459776931968</c:v>
                </c:pt>
                <c:pt idx="59">
                  <c:v>430.59740450278343</c:v>
                </c:pt>
                <c:pt idx="60">
                  <c:v>461.65351590450291</c:v>
                </c:pt>
                <c:pt idx="61">
                  <c:v>482.9790966360473</c:v>
                </c:pt>
                <c:pt idx="62">
                  <c:v>493.74294758073682</c:v>
                </c:pt>
                <c:pt idx="63">
                  <c:v>493.5688600789378</c:v>
                </c:pt>
                <c:pt idx="64">
                  <c:v>482.54731983790543</c:v>
                </c:pt>
                <c:pt idx="65">
                  <c:v>461.2261723237512</c:v>
                </c:pt>
                <c:pt idx="66">
                  <c:v>430.58083676771042</c:v>
                </c:pt>
                <c:pt idx="67">
                  <c:v>391.96559979701442</c:v>
                </c:pt>
                <c:pt idx="68">
                  <c:v>347.04838777850966</c:v>
                </c:pt>
                <c:pt idx="69">
                  <c:v>297.73216853994683</c:v>
                </c:pt>
                <c:pt idx="70">
                  <c:v>246.06673308953455</c:v>
                </c:pt>
                <c:pt idx="71">
                  <c:v>194.15502841312261</c:v>
                </c:pt>
                <c:pt idx="72">
                  <c:v>144.05843407936896</c:v>
                </c:pt>
                <c:pt idx="73">
                  <c:v>97.705388394655941</c:v>
                </c:pt>
                <c:pt idx="74">
                  <c:v>56.807574333113578</c:v>
                </c:pt>
                <c:pt idx="75">
                  <c:v>22.787481469627274</c:v>
                </c:pt>
                <c:pt idx="76">
                  <c:v>3.2794128347814837</c:v>
                </c:pt>
                <c:pt idx="77">
                  <c:v>20.705323684293916</c:v>
                </c:pt>
                <c:pt idx="78">
                  <c:v>29.212020722418817</c:v>
                </c:pt>
                <c:pt idx="79">
                  <c:v>28.933107172756696</c:v>
                </c:pt>
                <c:pt idx="80">
                  <c:v>20.396896564883352</c:v>
                </c:pt>
                <c:pt idx="81">
                  <c:v>4.490998587260397</c:v>
                </c:pt>
                <c:pt idx="82">
                  <c:v>17.589403516631858</c:v>
                </c:pt>
                <c:pt idx="83">
                  <c:v>44.406832333956665</c:v>
                </c:pt>
                <c:pt idx="84">
                  <c:v>74.356970241261877</c:v>
                </c:pt>
                <c:pt idx="85">
                  <c:v>105.75044417983112</c:v>
                </c:pt>
                <c:pt idx="86">
                  <c:v>136.89682696986466</c:v>
                </c:pt>
                <c:pt idx="87">
                  <c:v>166.18667413093956</c:v>
                </c:pt>
                <c:pt idx="88">
                  <c:v>192.16755499251983</c:v>
                </c:pt>
                <c:pt idx="89">
                  <c:v>213.61037597730899</c:v>
                </c:pt>
                <c:pt idx="90">
                  <c:v>229.56281527003509</c:v>
                </c:pt>
                <c:pt idx="91">
                  <c:v>239.38736563246141</c:v>
                </c:pt>
                <c:pt idx="92">
                  <c:v>242.78228215980488</c:v>
                </c:pt>
                <c:pt idx="93">
                  <c:v>239.78461446246374</c:v>
                </c:pt>
                <c:pt idx="94">
                  <c:v>230.75542409330816</c:v>
                </c:pt>
                <c:pt idx="95">
                  <c:v>216.34820198069386</c:v>
                </c:pt>
                <c:pt idx="96">
                  <c:v>197.46236133855979</c:v>
                </c:pt>
                <c:pt idx="97">
                  <c:v>175.18444563958005</c:v>
                </c:pt>
                <c:pt idx="98">
                  <c:v>150.72031999916859</c:v>
                </c:pt>
                <c:pt idx="99">
                  <c:v>125.32207552037104</c:v>
                </c:pt>
                <c:pt idx="100">
                  <c:v>100.21364576705477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B55F-40E6-B16F-4A4C96E5B945}"/>
            </c:ext>
          </c:extLst>
        </c:ser>
        <c:ser>
          <c:idx val="69"/>
          <c:order val="69"/>
          <c:tx>
            <c:strRef>
              <c:f>'GRG vs Evo 4'!$CA$9</c:f>
              <c:strCache>
                <c:ptCount val="1"/>
                <c:pt idx="0">
                  <c:v>13,8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4'!$CA$10:$CA$110</c:f>
              <c:numCache>
                <c:formatCode>0.00</c:formatCode>
                <c:ptCount val="101"/>
                <c:pt idx="0">
                  <c:v>147.95411435808521</c:v>
                </c:pt>
                <c:pt idx="1">
                  <c:v>161.67297926186043</c:v>
                </c:pt>
                <c:pt idx="2">
                  <c:v>171.18466170443364</c:v>
                </c:pt>
                <c:pt idx="3">
                  <c:v>175.841709664766</c:v>
                </c:pt>
                <c:pt idx="4">
                  <c:v>175.26059015005927</c:v>
                </c:pt>
                <c:pt idx="5">
                  <c:v>169.35384894263331</c:v>
                </c:pt>
                <c:pt idx="6">
                  <c:v>158.34591711615514</c:v>
                </c:pt>
                <c:pt idx="7">
                  <c:v>142.7715725425451</c:v>
                </c:pt>
                <c:pt idx="8">
                  <c:v>123.45697986428011</c:v>
                </c:pt>
                <c:pt idx="9">
                  <c:v>101.48414992773414</c:v>
                </c:pt>
                <c:pt idx="10">
                  <c:v>78.140533128698067</c:v>
                </c:pt>
                <c:pt idx="11">
                  <c:v>54.85624664003192</c:v>
                </c:pt>
                <c:pt idx="12">
                  <c:v>33.132093796799204</c:v>
                </c:pt>
                <c:pt idx="13">
                  <c:v>14.462032218121228</c:v>
                </c:pt>
                <c:pt idx="14">
                  <c:v>0.25406081403802938</c:v>
                </c:pt>
                <c:pt idx="15">
                  <c:v>8.2463908530873944</c:v>
                </c:pt>
                <c:pt idx="16">
                  <c:v>10.026579890233062</c:v>
                </c:pt>
                <c:pt idx="17">
                  <c:v>4.3663768725823449</c:v>
                </c:pt>
                <c:pt idx="18">
                  <c:v>9.1152145539538001</c:v>
                </c:pt>
                <c:pt idx="19">
                  <c:v>30.429518258215019</c:v>
                </c:pt>
                <c:pt idx="20">
                  <c:v>59.205424156250189</c:v>
                </c:pt>
                <c:pt idx="21">
                  <c:v>94.695333677915158</c:v>
                </c:pt>
                <c:pt idx="22">
                  <c:v>135.79982140597724</c:v>
                </c:pt>
                <c:pt idx="23">
                  <c:v>181.11009643847106</c:v>
                </c:pt>
                <c:pt idx="24">
                  <c:v>228.96646072626368</c:v>
                </c:pt>
                <c:pt idx="25">
                  <c:v>277.53015815164565</c:v>
                </c:pt>
                <c:pt idx="26">
                  <c:v>324.86532686486055</c:v>
                </c:pt>
                <c:pt idx="27">
                  <c:v>369.02724191141965</c:v>
                </c:pt>
                <c:pt idx="28">
                  <c:v>408.15269148436369</c:v>
                </c:pt>
                <c:pt idx="29">
                  <c:v>440.54818548906536</c:v>
                </c:pt>
                <c:pt idx="30">
                  <c:v>464.77175720178218</c:v>
                </c:pt>
                <c:pt idx="31">
                  <c:v>479.70438538138075</c:v>
                </c:pt>
                <c:pt idx="32">
                  <c:v>484.60752316821475</c:v>
                </c:pt>
                <c:pt idx="33">
                  <c:v>479.16385013486649</c:v>
                </c:pt>
                <c:pt idx="34">
                  <c:v>463.49913536972025</c:v>
                </c:pt>
                <c:pt idx="35">
                  <c:v>438.18397608800609</c:v>
                </c:pt>
                <c:pt idx="36">
                  <c:v>404.21511650680293</c:v>
                </c:pt>
                <c:pt idx="37">
                  <c:v>362.97701101705678</c:v>
                </c:pt>
                <c:pt idx="38">
                  <c:v>316.18522848217492</c:v>
                </c:pt>
                <c:pt idx="39">
                  <c:v>265.81415642139962</c:v>
                </c:pt>
                <c:pt idx="40">
                  <c:v>214.01221382658792</c:v>
                </c:pt>
                <c:pt idx="41">
                  <c:v>163.00838359322725</c:v>
                </c:pt>
                <c:pt idx="42">
                  <c:v>115.0143011537306</c:v>
                </c:pt>
                <c:pt idx="43">
                  <c:v>72.126364342177922</c:v>
                </c:pt>
                <c:pt idx="44">
                  <c:v>36.232349556700292</c:v>
                </c:pt>
                <c:pt idx="45">
                  <c:v>8.9268295201903562</c:v>
                </c:pt>
                <c:pt idx="46">
                  <c:v>8.5607031167025642</c:v>
                </c:pt>
                <c:pt idx="47">
                  <c:v>15.421676411589411</c:v>
                </c:pt>
                <c:pt idx="48">
                  <c:v>11.305644995336126</c:v>
                </c:pt>
                <c:pt idx="49">
                  <c:v>3.6628844415545898</c:v>
                </c:pt>
                <c:pt idx="50">
                  <c:v>28.888817638316162</c:v>
                </c:pt>
                <c:pt idx="51">
                  <c:v>63.331862007762311</c:v>
                </c:pt>
                <c:pt idx="52">
                  <c:v>105.55180743425437</c:v>
                </c:pt>
                <c:pt idx="53">
                  <c:v>153.77164962634455</c:v>
                </c:pt>
                <c:pt idx="54">
                  <c:v>205.95568629983353</c:v>
                </c:pt>
                <c:pt idx="55">
                  <c:v>259.8990292405025</c:v>
                </c:pt>
                <c:pt idx="56">
                  <c:v>313.32445370874257</c:v>
                </c:pt>
                <c:pt idx="57">
                  <c:v>363.9821750425811</c:v>
                </c:pt>
                <c:pt idx="58">
                  <c:v>409.74801608647323</c:v>
                </c:pt>
                <c:pt idx="59">
                  <c:v>448.71551394399813</c:v>
                </c:pt>
                <c:pt idx="60">
                  <c:v>479.27780630670912</c:v>
                </c:pt>
                <c:pt idx="61">
                  <c:v>500.19562229393364</c:v>
                </c:pt>
                <c:pt idx="62">
                  <c:v>510.64835731789736</c:v>
                </c:pt>
                <c:pt idx="63">
                  <c:v>510.2660049485857</c:v>
                </c:pt>
                <c:pt idx="64">
                  <c:v>499.14061356026258</c:v>
                </c:pt>
                <c:pt idx="65">
                  <c:v>477.81688942483692</c:v>
                </c:pt>
                <c:pt idx="66">
                  <c:v>447.26253586789579</c:v>
                </c:pt>
                <c:pt idx="67">
                  <c:v>408.8198545083859</c:v>
                </c:pt>
                <c:pt idx="68">
                  <c:v>364.14099540669287</c:v>
                </c:pt>
                <c:pt idx="69">
                  <c:v>315.10998773748275</c:v>
                </c:pt>
                <c:pt idx="70">
                  <c:v>263.7552765335912</c:v>
                </c:pt>
                <c:pt idx="71">
                  <c:v>212.15690647988237</c:v>
                </c:pt>
                <c:pt idx="72">
                  <c:v>162.35271156088484</c:v>
                </c:pt>
                <c:pt idx="73">
                  <c:v>116.24787990384398</c:v>
                </c:pt>
                <c:pt idx="74">
                  <c:v>75.532066620017886</c:v>
                </c:pt>
                <c:pt idx="75">
                  <c:v>41.607833919064298</c:v>
                </c:pt>
                <c:pt idx="76">
                  <c:v>15.533626735588781</c:v>
                </c:pt>
                <c:pt idx="77">
                  <c:v>2.016228493101853</c:v>
                </c:pt>
                <c:pt idx="78">
                  <c:v>10.772849354854191</c:v>
                </c:pt>
                <c:pt idx="79">
                  <c:v>10.874703830390731</c:v>
                </c:pt>
                <c:pt idx="80">
                  <c:v>2.8502930766786116</c:v>
                </c:pt>
                <c:pt idx="81">
                  <c:v>12.417270200271805</c:v>
                </c:pt>
                <c:pt idx="82">
                  <c:v>33.741805068774831</c:v>
                </c:pt>
                <c:pt idx="83">
                  <c:v>59.698982863368819</c:v>
                </c:pt>
                <c:pt idx="84">
                  <c:v>88.701256944492783</c:v>
                </c:pt>
                <c:pt idx="85">
                  <c:v>119.0789788676335</c:v>
                </c:pt>
                <c:pt idx="86">
                  <c:v>149.16361333938298</c:v>
                </c:pt>
                <c:pt idx="87">
                  <c:v>177.36890227747168</c:v>
                </c:pt>
                <c:pt idx="88">
                  <c:v>202.26597155275357</c:v>
                </c:pt>
                <c:pt idx="89">
                  <c:v>222.64871514759034</c:v>
                </c:pt>
                <c:pt idx="90">
                  <c:v>237.58631338317397</c:v>
                </c:pt>
                <c:pt idx="91">
                  <c:v>246.46041851221096</c:v>
                </c:pt>
                <c:pt idx="92">
                  <c:v>248.9853386468979</c:v>
                </c:pt>
                <c:pt idx="93">
                  <c:v>245.21042995752029</c:v>
                </c:pt>
                <c:pt idx="94">
                  <c:v>235.50482347603642</c:v>
                </c:pt>
                <c:pt idx="95">
                  <c:v>220.52552082442395</c:v>
                </c:pt>
                <c:pt idx="96">
                  <c:v>201.17074716450188</c:v>
                </c:pt>
                <c:pt idx="97">
                  <c:v>178.52120653497133</c:v>
                </c:pt>
                <c:pt idx="98">
                  <c:v>153.77250603522515</c:v>
                </c:pt>
                <c:pt idx="99">
                  <c:v>128.16246912496769</c:v>
                </c:pt>
                <c:pt idx="100">
                  <c:v>102.89732090332066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B55F-40E6-B16F-4A4C96E5B945}"/>
            </c:ext>
          </c:extLst>
        </c:ser>
        <c:ser>
          <c:idx val="70"/>
          <c:order val="70"/>
          <c:tx>
            <c:strRef>
              <c:f>'GRG vs Evo 4'!$CB$9</c:f>
              <c:strCache>
                <c:ptCount val="1"/>
                <c:pt idx="0">
                  <c:v>14,0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4'!$CB$10:$CB$110</c:f>
              <c:numCache>
                <c:formatCode>0.00</c:formatCode>
                <c:ptCount val="101"/>
                <c:pt idx="0">
                  <c:v>145.31433696572552</c:v>
                </c:pt>
                <c:pt idx="1">
                  <c:v>159.46693470174222</c:v>
                </c:pt>
                <c:pt idx="2">
                  <c:v>169.52674925119695</c:v>
                </c:pt>
                <c:pt idx="3">
                  <c:v>174.83898920980596</c:v>
                </c:pt>
                <c:pt idx="4">
                  <c:v>175.00821482615996</c:v>
                </c:pt>
                <c:pt idx="5">
                  <c:v>169.93097243349411</c:v>
                </c:pt>
                <c:pt idx="6">
                  <c:v>159.81223881346278</c:v>
                </c:pt>
                <c:pt idx="7">
                  <c:v>145.16465828427653</c:v>
                </c:pt>
                <c:pt idx="8">
                  <c:v>126.79046506794552</c:v>
                </c:pt>
                <c:pt idx="9">
                  <c:v>105.74689675396699</c:v>
                </c:pt>
                <c:pt idx="10">
                  <c:v>83.296775276420547</c:v>
                </c:pt>
                <c:pt idx="11">
                  <c:v>60.846716000668849</c:v>
                </c:pt>
                <c:pt idx="12">
                  <c:v>39.876084051392851</c:v>
                </c:pt>
                <c:pt idx="13">
                  <c:v>21.860317108241894</c:v>
                </c:pt>
                <c:pt idx="14">
                  <c:v>8.1925507442382646</c:v>
                </c:pt>
                <c:pt idx="15">
                  <c:v>0.10760034152436371</c:v>
                </c:pt>
                <c:pt idx="16">
                  <c:v>1.3877330764308375</c:v>
                </c:pt>
                <c:pt idx="17">
                  <c:v>4.4256472398922728</c:v>
                </c:pt>
                <c:pt idx="18">
                  <c:v>17.93265533304702</c:v>
                </c:pt>
                <c:pt idx="19">
                  <c:v>39.153326938222541</c:v>
                </c:pt>
                <c:pt idx="20">
                  <c:v>67.729710701082936</c:v>
                </c:pt>
                <c:pt idx="21">
                  <c:v>102.93128904734003</c:v>
                </c:pt>
                <c:pt idx="22">
                  <c:v>143.67895885645532</c:v>
                </c:pt>
                <c:pt idx="23">
                  <c:v>188.58668263815719</c:v>
                </c:pt>
                <c:pt idx="24">
                  <c:v>236.01903976328458</c:v>
                </c:pt>
                <c:pt idx="25">
                  <c:v>284.16210767825555</c:v>
                </c:pt>
                <c:pt idx="26">
                  <c:v>331.10442420576152</c:v>
                </c:pt>
                <c:pt idx="27">
                  <c:v>374.92425743413963</c:v>
                </c:pt>
                <c:pt idx="28">
                  <c:v>413.77906530957551</c:v>
                </c:pt>
                <c:pt idx="29">
                  <c:v>445.99288016307491</c:v>
                </c:pt>
                <c:pt idx="30">
                  <c:v>470.13741180520196</c:v>
                </c:pt>
                <c:pt idx="31">
                  <c:v>485.10292439753965</c:v>
                </c:pt>
                <c:pt idx="32">
                  <c:v>490.15539517186278</c:v>
                </c:pt>
                <c:pt idx="33">
                  <c:v>484.97708611963156</c:v>
                </c:pt>
                <c:pt idx="34">
                  <c:v>469.68842372320654</c:v>
                </c:pt>
                <c:pt idx="35">
                  <c:v>444.84995055973462</c:v>
                </c:pt>
                <c:pt idx="36">
                  <c:v>411.4440450228438</c:v>
                </c:pt>
                <c:pt idx="37">
                  <c:v>370.83705721470778</c:v>
                </c:pt>
                <c:pt idx="38">
                  <c:v>324.72343500550295</c:v>
                </c:pt>
                <c:pt idx="39">
                  <c:v>275.05427024413018</c:v>
                </c:pt>
                <c:pt idx="40">
                  <c:v>223.95344029985804</c:v>
                </c:pt>
                <c:pt idx="41">
                  <c:v>173.62511889038527</c:v>
                </c:pt>
                <c:pt idx="42">
                  <c:v>126.25685377876414</c:v>
                </c:pt>
                <c:pt idx="43">
                  <c:v>83.92263693750678</c:v>
                </c:pt>
                <c:pt idx="44">
                  <c:v>48.49041396196386</c:v>
                </c:pt>
                <c:pt idx="45">
                  <c:v>21.538292422562414</c:v>
                </c:pt>
                <c:pt idx="46">
                  <c:v>4.2833218814708429</c:v>
                </c:pt>
                <c:pt idx="47">
                  <c:v>2.473850676746721</c:v>
                </c:pt>
                <c:pt idx="48">
                  <c:v>1.6141292329347003</c:v>
                </c:pt>
                <c:pt idx="49">
                  <c:v>16.424621333414755</c:v>
                </c:pt>
                <c:pt idx="50">
                  <c:v>41.369280666828089</c:v>
                </c:pt>
                <c:pt idx="51">
                  <c:v>75.419177764980518</c:v>
                </c:pt>
                <c:pt idx="52">
                  <c:v>117.1496264356205</c:v>
                </c:pt>
                <c:pt idx="53">
                  <c:v>164.8026882252455</c:v>
                </c:pt>
                <c:pt idx="54">
                  <c:v>216.36450850736659</c:v>
                </c:pt>
                <c:pt idx="55">
                  <c:v>269.65395754807162</c:v>
                </c:pt>
                <c:pt idx="56">
                  <c:v>322.41853273501926</c:v>
                </c:pt>
                <c:pt idx="57">
                  <c:v>372.4331495872662</c:v>
                </c:pt>
                <c:pt idx="58">
                  <c:v>417.59732446578664</c:v>
                </c:pt>
                <c:pt idx="59">
                  <c:v>456.02633674043511</c:v>
                </c:pt>
                <c:pt idx="60">
                  <c:v>486.13224832325108</c:v>
                </c:pt>
                <c:pt idx="61">
                  <c:v>506.69114005930692</c:v>
                </c:pt>
                <c:pt idx="62">
                  <c:v>516.89357456697201</c:v>
                </c:pt>
                <c:pt idx="63">
                  <c:v>516.3760829015057</c:v>
                </c:pt>
                <c:pt idx="64">
                  <c:v>505.23236057266809</c:v>
                </c:pt>
                <c:pt idx="65">
                  <c:v>484.003804971992</c:v>
                </c:pt>
                <c:pt idx="66">
                  <c:v>453.64998644343524</c:v>
                </c:pt>
                <c:pt idx="67">
                  <c:v>415.50057375937479</c:v>
                </c:pt>
                <c:pt idx="68">
                  <c:v>371.1910879004127</c:v>
                </c:pt>
                <c:pt idx="69">
                  <c:v>322.58559567715309</c:v>
                </c:pt>
                <c:pt idx="70">
                  <c:v>271.69004231055163</c:v>
                </c:pt>
                <c:pt idx="71">
                  <c:v>220.56033222227188</c:v>
                </c:pt>
                <c:pt idx="72">
                  <c:v>171.20948107843546</c:v>
                </c:pt>
                <c:pt idx="73">
                  <c:v>125.51817006071128</c:v>
                </c:pt>
                <c:pt idx="74">
                  <c:v>85.152835722194723</c:v>
                </c:pt>
                <c:pt idx="75">
                  <c:v>51.495035752438937</c:v>
                </c:pt>
                <c:pt idx="76">
                  <c:v>25.58526198793535</c:v>
                </c:pt>
                <c:pt idx="77">
                  <c:v>8.0836549232348958</c:v>
                </c:pt>
                <c:pt idx="78">
                  <c:v>0.75075626813531005</c:v>
                </c:pt>
                <c:pt idx="79">
                  <c:v>1.0615672838641863</c:v>
                </c:pt>
                <c:pt idx="80">
                  <c:v>6.6225229496686238</c:v>
                </c:pt>
                <c:pt idx="81">
                  <c:v>21.423141789036517</c:v>
                </c:pt>
                <c:pt idx="82">
                  <c:v>42.163597225796771</c:v>
                </c:pt>
                <c:pt idx="83">
                  <c:v>67.433420084964254</c:v>
                </c:pt>
                <c:pt idx="84">
                  <c:v>95.662741250538829</c:v>
                </c:pt>
                <c:pt idx="85">
                  <c:v>125.20270308757286</c:v>
                </c:pt>
                <c:pt idx="86">
                  <c:v>154.40784553426033</c:v>
                </c:pt>
                <c:pt idx="87">
                  <c:v>181.71635022530444</c:v>
                </c:pt>
                <c:pt idx="88">
                  <c:v>205.72417289951051</c:v>
                </c:pt>
                <c:pt idx="89">
                  <c:v>225.24943766969074</c:v>
                </c:pt>
                <c:pt idx="90">
                  <c:v>239.38398927114781</c:v>
                </c:pt>
                <c:pt idx="91">
                  <c:v>247.52967509569072</c:v>
                </c:pt>
                <c:pt idx="92">
                  <c:v>249.41772400314298</c:v>
                </c:pt>
                <c:pt idx="93">
                  <c:v>245.11046394313058</c:v>
                </c:pt>
                <c:pt idx="94">
                  <c:v>234.98553161475911</c:v>
                </c:pt>
                <c:pt idx="95">
                  <c:v>219.70362910085089</c:v>
                </c:pt>
                <c:pt idx="96">
                  <c:v>200.16172929207144</c:v>
                </c:pt>
                <c:pt idx="97">
                  <c:v>177.43438114806918</c:v>
                </c:pt>
                <c:pt idx="98">
                  <c:v>152.70637926486347</c:v>
                </c:pt>
                <c:pt idx="99">
                  <c:v>127.20050823485298</c:v>
                </c:pt>
                <c:pt idx="100">
                  <c:v>102.10432747810314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B55F-40E6-B16F-4A4C96E5B945}"/>
            </c:ext>
          </c:extLst>
        </c:ser>
        <c:ser>
          <c:idx val="71"/>
          <c:order val="71"/>
          <c:tx>
            <c:strRef>
              <c:f>'GRG vs Evo 4'!$CC$9</c:f>
              <c:strCache>
                <c:ptCount val="1"/>
                <c:pt idx="0">
                  <c:v>14,2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4'!$CC$10:$CC$110</c:f>
              <c:numCache>
                <c:formatCode>0.00</c:formatCode>
                <c:ptCount val="101"/>
                <c:pt idx="0">
                  <c:v>139.30241822738481</c:v>
                </c:pt>
                <c:pt idx="1">
                  <c:v>153.5791584204924</c:v>
                </c:pt>
                <c:pt idx="2">
                  <c:v>163.89008502982375</c:v>
                </c:pt>
                <c:pt idx="3">
                  <c:v>169.57269088922178</c:v>
                </c:pt>
                <c:pt idx="4">
                  <c:v>170.21901888566069</c:v>
                </c:pt>
                <c:pt idx="5">
                  <c:v>165.70879541872253</c:v>
                </c:pt>
                <c:pt idx="6">
                  <c:v>156.22654532204822</c:v>
                </c:pt>
                <c:pt idx="7">
                  <c:v>142.26164430610223</c:v>
                </c:pt>
                <c:pt idx="8">
                  <c:v>124.59116897137839</c:v>
                </c:pt>
                <c:pt idx="9">
                  <c:v>104.24631322706767</c:v>
                </c:pt>
                <c:pt idx="10">
                  <c:v>82.46400754750178</c:v>
                </c:pt>
                <c:pt idx="11">
                  <c:v>60.6261602696488</c:v>
                </c:pt>
                <c:pt idx="12">
                  <c:v>40.189598912402936</c:v>
                </c:pt>
                <c:pt idx="13">
                  <c:v>22.610291475455789</c:v>
                </c:pt>
                <c:pt idx="14">
                  <c:v>9.2657479724007139</c:v>
                </c:pt>
                <c:pt idx="15">
                  <c:v>1.3796252882251456</c:v>
                </c:pt>
                <c:pt idx="16">
                  <c:v>4.7522134414094135E-2</c:v>
                </c:pt>
                <c:pt idx="17">
                  <c:v>5.7023168209980533</c:v>
                </c:pt>
                <c:pt idx="18">
                  <c:v>19.018174792579927</c:v>
                </c:pt>
                <c:pt idx="19">
                  <c:v>39.929246144247053</c:v>
                </c:pt>
                <c:pt idx="20">
                  <c:v>68.091413057925692</c:v>
                </c:pt>
                <c:pt idx="21">
                  <c:v>102.7921149036891</c:v>
                </c:pt>
                <c:pt idx="22">
                  <c:v>142.97361302675409</c:v>
                </c:pt>
                <c:pt idx="23">
                  <c:v>187.27379019016831</c:v>
                </c:pt>
                <c:pt idx="24">
                  <c:v>234.08274818063848</c:v>
                </c:pt>
                <c:pt idx="25">
                  <c:v>281.61267152481906</c:v>
                </c:pt>
                <c:pt idx="26">
                  <c:v>327.97774898310354</c:v>
                </c:pt>
                <c:pt idx="27">
                  <c:v>371.28042081705581</c:v>
                </c:pt>
                <c:pt idx="28">
                  <c:v>409.6998747133473</c:v>
                </c:pt>
                <c:pt idx="29">
                  <c:v>441.57856401454671</c:v>
                </c:pt>
                <c:pt idx="30">
                  <c:v>465.50257642625854</c:v>
                </c:pt>
                <c:pt idx="31">
                  <c:v>480.37193768728031</c:v>
                </c:pt>
                <c:pt idx="32">
                  <c:v>485.45738112549634</c:v>
                </c:pt>
                <c:pt idx="33">
                  <c:v>480.44072973682819</c:v>
                </c:pt>
                <c:pt idx="34">
                  <c:v>465.43679341781655</c:v>
                </c:pt>
                <c:pt idx="35">
                  <c:v>440.99554448505927</c:v>
                </c:pt>
                <c:pt idx="36">
                  <c:v>408.08425879983849</c:v>
                </c:pt>
                <c:pt idx="37">
                  <c:v>368.05025375049075</c:v>
                </c:pt>
                <c:pt idx="38">
                  <c:v>322.56577308610304</c:v>
                </c:pt>
                <c:pt idx="39">
                  <c:v>273.55741833547415</c:v>
                </c:pt>
                <c:pt idx="40">
                  <c:v>223.12326670053588</c:v>
                </c:pt>
                <c:pt idx="41">
                  <c:v>173.44141045567045</c:v>
                </c:pt>
                <c:pt idx="42">
                  <c:v>126.67407442947432</c:v>
                </c:pt>
                <c:pt idx="43">
                  <c:v>84.871695714349656</c:v>
                </c:pt>
                <c:pt idx="44">
                  <c:v>49.881372138621671</c:v>
                </c:pt>
                <c:pt idx="45">
                  <c:v>23.263901753458647</c:v>
                </c:pt>
                <c:pt idx="46">
                  <c:v>6.2232529254464648</c:v>
                </c:pt>
                <c:pt idx="47">
                  <c:v>0.44825872676924428</c:v>
                </c:pt>
                <c:pt idx="48">
                  <c:v>3.5934718908500338</c:v>
                </c:pt>
                <c:pt idx="49">
                  <c:v>18.2277666281141</c:v>
                </c:pt>
                <c:pt idx="50">
                  <c:v>42.87337594815633</c:v>
                </c:pt>
                <c:pt idx="51">
                  <c:v>76.513316225825506</c:v>
                </c:pt>
                <c:pt idx="52">
                  <c:v>117.73922129089242</c:v>
                </c:pt>
                <c:pt idx="53">
                  <c:v>164.81319626307913</c:v>
                </c:pt>
                <c:pt idx="54">
                  <c:v>215.74435456631008</c:v>
                </c:pt>
                <c:pt idx="55">
                  <c:v>268.37654333058532</c:v>
                </c:pt>
                <c:pt idx="56">
                  <c:v>320.48324987222935</c:v>
                </c:pt>
                <c:pt idx="57">
                  <c:v>369.86535656727835</c:v>
                </c:pt>
                <c:pt idx="58">
                  <c:v>414.44728834535516</c:v>
                </c:pt>
                <c:pt idx="59">
                  <c:v>452.36718183060344</c:v>
                </c:pt>
                <c:pt idx="60">
                  <c:v>482.05699362839408</c:v>
                </c:pt>
                <c:pt idx="61">
                  <c:v>502.30894357753152</c:v>
                </c:pt>
                <c:pt idx="62">
                  <c:v>512.32533417976731</c:v>
                </c:pt>
                <c:pt idx="63">
                  <c:v>511.74956923128934</c:v>
                </c:pt>
                <c:pt idx="64">
                  <c:v>500.6770758458411</c:v>
                </c:pt>
                <c:pt idx="65">
                  <c:v>479.64577284840601</c:v>
                </c:pt>
                <c:pt idx="66">
                  <c:v>449.60668052533191</c:v>
                </c:pt>
                <c:pt idx="67">
                  <c:v>411.87618696414006</c:v>
                </c:pt>
                <c:pt idx="68">
                  <c:v>368.07233129232679</c:v>
                </c:pt>
                <c:pt idx="69">
                  <c:v>320.03819424545708</c:v>
                </c:pt>
                <c:pt idx="70">
                  <c:v>269.75606739609975</c:v>
                </c:pt>
                <c:pt idx="71">
                  <c:v>219.25647694050215</c:v>
                </c:pt>
                <c:pt idx="72">
                  <c:v>170.52634749210196</c:v>
                </c:pt>
                <c:pt idx="73">
                  <c:v>125.42059652055146</c:v>
                </c:pt>
                <c:pt idx="74">
                  <c:v>85.581251325493369</c:v>
                </c:pt>
                <c:pt idx="75">
                  <c:v>52.367787921498781</c:v>
                </c:pt>
                <c:pt idx="76">
                  <c:v>26.80182437524692</c:v>
                </c:pt>
                <c:pt idx="77">
                  <c:v>9.5285877542889459</c:v>
                </c:pt>
                <c:pt idx="78">
                  <c:v>0.79674869923713942</c:v>
                </c:pt>
                <c:pt idx="79">
                  <c:v>0.45732083559173514</c:v>
                </c:pt>
                <c:pt idx="80">
                  <c:v>7.9813973255394224</c:v>
                </c:pt>
                <c:pt idx="81">
                  <c:v>22.495588668369866</c:v>
                </c:pt>
                <c:pt idx="82">
                  <c:v>42.833178390331675</c:v>
                </c:pt>
                <c:pt idx="83">
                  <c:v>67.598267550017553</c:v>
                </c:pt>
                <c:pt idx="84">
                  <c:v>95.239571094658046</c:v>
                </c:pt>
                <c:pt idx="85">
                  <c:v>124.13008839423341</c:v>
                </c:pt>
                <c:pt idx="86">
                  <c:v>152.64861796375004</c:v>
                </c:pt>
                <c:pt idx="87">
                  <c:v>179.2590344737028</c:v>
                </c:pt>
                <c:pt idx="88">
                  <c:v>202.58339685741024</c:v>
                </c:pt>
                <c:pt idx="89">
                  <c:v>221.46530192892715</c:v>
                </c:pt>
                <c:pt idx="90">
                  <c:v>235.02042111531387</c:v>
                </c:pt>
                <c:pt idx="91">
                  <c:v>242.67183259564047</c:v>
                </c:pt>
                <c:pt idx="92">
                  <c:v>244.16855370800559</c:v>
                </c:pt>
                <c:pt idx="93">
                  <c:v>239.58654940082906</c:v>
                </c:pt>
                <c:pt idx="94">
                  <c:v>229.31239822842204</c:v>
                </c:pt>
                <c:pt idx="95">
                  <c:v>214.01069250167455</c:v>
                </c:pt>
                <c:pt idx="96">
                  <c:v>194.5770886210652</c:v>
                </c:pt>
                <c:pt idx="97">
                  <c:v>172.07966482211006</c:v>
                </c:pt>
                <c:pt idx="98">
                  <c:v>147.69184871010248</c:v>
                </c:pt>
                <c:pt idx="99">
                  <c:v>122.62061478617109</c:v>
                </c:pt>
                <c:pt idx="100">
                  <c:v>98.033899577014466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B55F-40E6-B16F-4A4C96E5B945}"/>
            </c:ext>
          </c:extLst>
        </c:ser>
        <c:ser>
          <c:idx val="72"/>
          <c:order val="72"/>
          <c:tx>
            <c:strRef>
              <c:f>'GRG vs Evo 4'!$CD$9</c:f>
              <c:strCache>
                <c:ptCount val="1"/>
                <c:pt idx="0">
                  <c:v>14,4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4'!$CD$10:$CD$110</c:f>
              <c:numCache>
                <c:formatCode>0.00</c:formatCode>
                <c:ptCount val="101"/>
                <c:pt idx="0">
                  <c:v>130.28379742968608</c:v>
                </c:pt>
                <c:pt idx="1">
                  <c:v>144.37274709577648</c:v>
                </c:pt>
                <c:pt idx="2">
                  <c:v>154.63547043445521</c:v>
                </c:pt>
                <c:pt idx="3">
                  <c:v>160.40136813906403</c:v>
                </c:pt>
                <c:pt idx="4">
                  <c:v>161.2493551319549</c:v>
                </c:pt>
                <c:pt idx="5">
                  <c:v>157.04151739448824</c:v>
                </c:pt>
                <c:pt idx="6">
                  <c:v>147.9409301562909</c:v>
                </c:pt>
                <c:pt idx="7">
                  <c:v>134.41256546604495</c:v>
                </c:pt>
                <c:pt idx="8">
                  <c:v>117.20711510167821</c:v>
                </c:pt>
                <c:pt idx="9">
                  <c:v>97.328458868645839</c:v>
                </c:pt>
                <c:pt idx="10">
                  <c:v>75.986372783495213</c:v>
                </c:pt>
                <c:pt idx="11">
                  <c:v>54.536852933902495</c:v>
                </c:pt>
                <c:pt idx="12">
                  <c:v>34.413089837570894</c:v>
                </c:pt>
                <c:pt idx="13">
                  <c:v>17.050632073748542</c:v>
                </c:pt>
                <c:pt idx="14">
                  <c:v>3.8106018741887069</c:v>
                </c:pt>
                <c:pt idx="15">
                  <c:v>4.0950466902105491</c:v>
                </c:pt>
                <c:pt idx="16">
                  <c:v>5.6723104688636754</c:v>
                </c:pt>
                <c:pt idx="17">
                  <c:v>0.20431693596770562</c:v>
                </c:pt>
                <c:pt idx="18">
                  <c:v>12.702286049261446</c:v>
                </c:pt>
                <c:pt idx="19">
                  <c:v>33.086298241842591</c:v>
                </c:pt>
                <c:pt idx="20">
                  <c:v>60.618110166611082</c:v>
                </c:pt>
                <c:pt idx="21">
                  <c:v>94.603994086507015</c:v>
                </c:pt>
                <c:pt idx="22">
                  <c:v>134.00861798156384</c:v>
                </c:pt>
                <c:pt idx="23">
                  <c:v>177.49495170977372</c:v>
                </c:pt>
                <c:pt idx="24">
                  <c:v>223.47986446960718</c:v>
                </c:pt>
                <c:pt idx="25">
                  <c:v>270.20292138406427</c:v>
                </c:pt>
                <c:pt idx="26">
                  <c:v>315.80521341649387</c:v>
                </c:pt>
                <c:pt idx="27">
                  <c:v>358.41453213208865</c:v>
                </c:pt>
                <c:pt idx="28">
                  <c:v>396.23285494534593</c:v>
                </c:pt>
                <c:pt idx="29">
                  <c:v>427.62195479632771</c:v>
                </c:pt>
                <c:pt idx="30">
                  <c:v>451.18299864641239</c:v>
                </c:pt>
                <c:pt idx="31">
                  <c:v>465.82624998611021</c:v>
                </c:pt>
                <c:pt idx="32">
                  <c:v>470.82743024410343</c:v>
                </c:pt>
                <c:pt idx="33">
                  <c:v>465.86790200635829</c:v>
                </c:pt>
                <c:pt idx="34">
                  <c:v>451.05658460379942</c:v>
                </c:pt>
                <c:pt idx="35">
                  <c:v>426.93236447001021</c:v>
                </c:pt>
                <c:pt idx="36">
                  <c:v>394.4466782250318</c:v>
                </c:pt>
                <c:pt idx="37">
                  <c:v>354.92688211829824</c:v>
                </c:pt>
                <c:pt idx="38">
                  <c:v>310.02193264994941</c:v>
                </c:pt>
                <c:pt idx="39">
                  <c:v>261.63274637892044</c:v>
                </c:pt>
                <c:pt idx="40">
                  <c:v>211.83034179505864</c:v>
                </c:pt>
                <c:pt idx="41">
                  <c:v>162.76545746390204</c:v>
                </c:pt>
                <c:pt idx="42">
                  <c:v>116.57376001449568</c:v>
                </c:pt>
                <c:pt idx="43">
                  <c:v>75.280982640589968</c:v>
                </c:pt>
                <c:pt idx="44">
                  <c:v>40.712358439239473</c:v>
                </c:pt>
                <c:pt idx="45">
                  <c:v>14.410531575560615</c:v>
                </c:pt>
                <c:pt idx="46">
                  <c:v>2.4342488865448324</c:v>
                </c:pt>
                <c:pt idx="47">
                  <c:v>9.0384051024433187</c:v>
                </c:pt>
                <c:pt idx="48">
                  <c:v>5.0612398759601893</c:v>
                </c:pt>
                <c:pt idx="49">
                  <c:v>9.3786264831323294</c:v>
                </c:pt>
                <c:pt idx="50">
                  <c:v>33.707385977063836</c:v>
                </c:pt>
                <c:pt idx="51">
                  <c:v>66.920583547776928</c:v>
                </c:pt>
                <c:pt idx="52">
                  <c:v>107.62696914570004</c:v>
                </c:pt>
                <c:pt idx="53">
                  <c:v>154.109669199059</c:v>
                </c:pt>
                <c:pt idx="54">
                  <c:v>204.40188557489475</c:v>
                </c:pt>
                <c:pt idx="55">
                  <c:v>256.37366065072507</c:v>
                </c:pt>
                <c:pt idx="56">
                  <c:v>307.82573947293849</c:v>
                </c:pt>
                <c:pt idx="57">
                  <c:v>356.58623795050102</c:v>
                </c:pt>
                <c:pt idx="58">
                  <c:v>400.60570463381322</c:v>
                </c:pt>
                <c:pt idx="59">
                  <c:v>438.0462483893221</c:v>
                </c:pt>
                <c:pt idx="60">
                  <c:v>467.36069098857541</c:v>
                </c:pt>
                <c:pt idx="61">
                  <c:v>487.35817853209653</c:v>
                </c:pt>
                <c:pt idx="62">
                  <c:v>497.25332608225722</c:v>
                </c:pt>
                <c:pt idx="63">
                  <c:v>496.69674543182924</c:v>
                </c:pt>
                <c:pt idx="64">
                  <c:v>485.78567976702618</c:v>
                </c:pt>
                <c:pt idx="65">
                  <c:v>465.05439966010925</c:v>
                </c:pt>
                <c:pt idx="66">
                  <c:v>435.44495826383508</c:v>
                </c:pt>
                <c:pt idx="67">
                  <c:v>398.25981514258353</c:v>
                </c:pt>
                <c:pt idx="68">
                  <c:v>355.0986747974232</c:v>
                </c:pt>
                <c:pt idx="69">
                  <c:v>307.7826081779022</c:v>
                </c:pt>
                <c:pt idx="70">
                  <c:v>258.26909937169592</c:v>
                </c:pt>
                <c:pt idx="71">
                  <c:v>208.56205838742019</c:v>
                </c:pt>
                <c:pt idx="72">
                  <c:v>160.62104605155125</c:v>
                </c:pt>
                <c:pt idx="73">
                  <c:v>116.27395935528517</c:v>
                </c:pt>
                <c:pt idx="74">
                  <c:v>77.137225649521355</c:v>
                </c:pt>
                <c:pt idx="75">
                  <c:v>44.547162118971841</c:v>
                </c:pt>
                <c:pt idx="76">
                  <c:v>19.505592388805457</c:v>
                </c:pt>
                <c:pt idx="77">
                  <c:v>2.6421026153297142</c:v>
                </c:pt>
                <c:pt idx="78">
                  <c:v>5.8055003880464957</c:v>
                </c:pt>
                <c:pt idx="79">
                  <c:v>5.991856632478207</c:v>
                </c:pt>
                <c:pt idx="80">
                  <c:v>1.5539089907664461</c:v>
                </c:pt>
                <c:pt idx="81">
                  <c:v>15.963633203825902</c:v>
                </c:pt>
                <c:pt idx="82">
                  <c:v>36.08106167908845</c:v>
                </c:pt>
                <c:pt idx="83">
                  <c:v>60.525576451826005</c:v>
                </c:pt>
                <c:pt idx="84">
                  <c:v>87.765383072169598</c:v>
                </c:pt>
                <c:pt idx="85">
                  <c:v>116.19640411038966</c:v>
                </c:pt>
                <c:pt idx="86">
                  <c:v>144.22288000351531</c:v>
                </c:pt>
                <c:pt idx="87">
                  <c:v>170.33563177665238</c:v>
                </c:pt>
                <c:pt idx="88">
                  <c:v>193.18409488419402</c:v>
                </c:pt>
                <c:pt idx="89">
                  <c:v>211.63858141223025</c:v>
                </c:pt>
                <c:pt idx="90">
                  <c:v>224.83975175722546</c:v>
                </c:pt>
                <c:pt idx="91">
                  <c:v>232.23295053367013</c:v>
                </c:pt>
                <c:pt idx="92">
                  <c:v>233.58585128858533</c:v>
                </c:pt>
                <c:pt idx="93">
                  <c:v>228.98872118863824</c:v>
                </c:pt>
                <c:pt idx="94">
                  <c:v>218.83751683140446</c:v>
                </c:pt>
                <c:pt idx="95">
                  <c:v>203.80091052306449</c:v>
                </c:pt>
                <c:pt idx="96">
                  <c:v>184.77317795487639</c:v>
                </c:pt>
                <c:pt idx="97">
                  <c:v>162.81561099314439</c:v>
                </c:pt>
                <c:pt idx="98">
                  <c:v>139.08971576508335</c:v>
                </c:pt>
                <c:pt idx="99">
                  <c:v>114.78588545658741</c:v>
                </c:pt>
                <c:pt idx="100">
                  <c:v>91.051476486677686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B55F-40E6-B16F-4A4C96E5B945}"/>
            </c:ext>
          </c:extLst>
        </c:ser>
        <c:ser>
          <c:idx val="73"/>
          <c:order val="73"/>
          <c:tx>
            <c:strRef>
              <c:f>'GRG vs Evo 4'!$CE$9</c:f>
              <c:strCache>
                <c:ptCount val="1"/>
                <c:pt idx="0">
                  <c:v>14,6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4'!$CE$10:$CE$110</c:f>
              <c:numCache>
                <c:formatCode>0.00</c:formatCode>
                <c:ptCount val="101"/>
                <c:pt idx="0">
                  <c:v>118.76551066976681</c:v>
                </c:pt>
                <c:pt idx="1">
                  <c:v>132.36495714871128</c:v>
                </c:pt>
                <c:pt idx="2">
                  <c:v>142.290175738996</c:v>
                </c:pt>
                <c:pt idx="3">
                  <c:v>147.86209861483368</c:v>
                </c:pt>
                <c:pt idx="4">
                  <c:v>148.64590213094834</c:v>
                </c:pt>
                <c:pt idx="5">
                  <c:v>144.48521136591029</c:v>
                </c:pt>
                <c:pt idx="6">
                  <c:v>135.52065428933179</c:v>
                </c:pt>
                <c:pt idx="7">
                  <c:v>122.1916642340759</c:v>
                </c:pt>
                <c:pt idx="8">
                  <c:v>105.22132095445502</c:v>
                </c:pt>
                <c:pt idx="9">
                  <c:v>85.584919728758862</c:v>
                </c:pt>
                <c:pt idx="10">
                  <c:v>64.463819117713967</c:v>
                </c:pt>
                <c:pt idx="11">
                  <c:v>43.186897738807332</c:v>
                </c:pt>
                <c:pt idx="12">
                  <c:v>23.162609713146917</c:v>
                </c:pt>
                <c:pt idx="13">
                  <c:v>5.8051344590516498</c:v>
                </c:pt>
                <c:pt idx="14">
                  <c:v>7.5415557959764667</c:v>
                </c:pt>
                <c:pt idx="15">
                  <c:v>15.677754112063122</c:v>
                </c:pt>
                <c:pt idx="16">
                  <c:v>17.61631334195317</c:v>
                </c:pt>
                <c:pt idx="17">
                  <c:v>12.641552508263274</c:v>
                </c:pt>
                <c:pt idx="18">
                  <c:v>0.35559906044287315</c:v>
                </c:pt>
                <c:pt idx="19">
                  <c:v>19.290398910007031</c:v>
                </c:pt>
                <c:pt idx="20">
                  <c:v>45.982015077477818</c:v>
                </c:pt>
                <c:pt idx="21">
                  <c:v>79.045230546281857</c:v>
                </c:pt>
                <c:pt idx="22">
                  <c:v>117.46816210033049</c:v>
                </c:pt>
                <c:pt idx="23">
                  <c:v>159.94003353418563</c:v>
                </c:pt>
                <c:pt idx="24">
                  <c:v>204.90572645397768</c:v>
                </c:pt>
                <c:pt idx="25">
                  <c:v>250.63346009516138</c:v>
                </c:pt>
                <c:pt idx="26">
                  <c:v>295.2924788892949</c:v>
                </c:pt>
                <c:pt idx="27">
                  <c:v>337.03710483560053</c:v>
                </c:pt>
                <c:pt idx="28">
                  <c:v>374.09316506374284</c:v>
                </c:pt>
                <c:pt idx="29">
                  <c:v>404.84265069720664</c:v>
                </c:pt>
                <c:pt idx="30">
                  <c:v>427.90250931387794</c:v>
                </c:pt>
                <c:pt idx="31">
                  <c:v>442.19371833047813</c:v>
                </c:pt>
                <c:pt idx="32">
                  <c:v>446.99721928117543</c:v>
                </c:pt>
                <c:pt idx="33">
                  <c:v>441.9938929275645</c:v>
                </c:pt>
                <c:pt idx="34">
                  <c:v>427.28649405515785</c:v>
                </c:pt>
                <c:pt idx="35">
                  <c:v>403.40230759205838</c:v>
                </c:pt>
                <c:pt idx="36">
                  <c:v>371.27619420817143</c:v>
                </c:pt>
                <c:pt idx="37">
                  <c:v>332.2146205889631</c:v>
                </c:pt>
                <c:pt idx="38">
                  <c:v>287.84217285776839</c:v>
                </c:pt>
                <c:pt idx="39">
                  <c:v>240.03288795389795</c:v>
                </c:pt>
                <c:pt idx="40">
                  <c:v>190.82946711036593</c:v>
                </c:pt>
                <c:pt idx="41">
                  <c:v>142.35402291833879</c:v>
                </c:pt>
                <c:pt idx="42">
                  <c:v>96.714428542214719</c:v>
                </c:pt>
                <c:pt idx="43">
                  <c:v>55.910564258550437</c:v>
                </c:pt>
                <c:pt idx="44">
                  <c:v>21.744781468884756</c:v>
                </c:pt>
                <c:pt idx="45">
                  <c:v>4.2592739145109535</c:v>
                </c:pt>
                <c:pt idx="46">
                  <c:v>20.925710237520569</c:v>
                </c:pt>
                <c:pt idx="47">
                  <c:v>27.480093837616216</c:v>
                </c:pt>
                <c:pt idx="48">
                  <c:v>23.585293923364478</c:v>
                </c:pt>
                <c:pt idx="49">
                  <c:v>9.3577772506118073</c:v>
                </c:pt>
                <c:pt idx="50">
                  <c:v>14.636435840065113</c:v>
                </c:pt>
                <c:pt idx="51">
                  <c:v>47.406001581753614</c:v>
                </c:pt>
                <c:pt idx="52">
                  <c:v>87.57758214417494</c:v>
                </c:pt>
                <c:pt idx="53">
                  <c:v>133.45630299933799</c:v>
                </c:pt>
                <c:pt idx="54">
                  <c:v>183.10057485010327</c:v>
                </c:pt>
                <c:pt idx="55">
                  <c:v>234.40785370511173</c:v>
                </c:pt>
                <c:pt idx="56">
                  <c:v>285.20741014221437</c:v>
                </c:pt>
                <c:pt idx="57">
                  <c:v>333.35586027925712</c:v>
                </c:pt>
                <c:pt idx="58">
                  <c:v>376.83109133954753</c:v>
                </c:pt>
                <c:pt idx="59">
                  <c:v>413.82029941985002</c:v>
                </c:pt>
                <c:pt idx="60">
                  <c:v>442.79814193073474</c:v>
                </c:pt>
                <c:pt idx="61">
                  <c:v>462.59147850243079</c:v>
                </c:pt>
                <c:pt idx="62">
                  <c:v>472.4278094351684</c:v>
                </c:pt>
                <c:pt idx="63">
                  <c:v>471.96528977395843</c:v>
                </c:pt>
                <c:pt idx="64">
                  <c:v>461.30306324597109</c:v>
                </c:pt>
                <c:pt idx="65">
                  <c:v>440.97158248457259</c:v>
                </c:pt>
                <c:pt idx="66">
                  <c:v>411.90351643294736</c:v>
                </c:pt>
                <c:pt idx="67">
                  <c:v>375.386748294048</c:v>
                </c:pt>
                <c:pt idx="68">
                  <c:v>333.00179516919331</c:v>
                </c:pt>
                <c:pt idx="69">
                  <c:v>286.54669451093702</c:v>
                </c:pt>
                <c:pt idx="70">
                  <c:v>237.9529690855546</c:v>
                </c:pt>
                <c:pt idx="71">
                  <c:v>189.1966747518145</c:v>
                </c:pt>
                <c:pt idx="72">
                  <c:v>142.20873581495457</c:v>
                </c:pt>
                <c:pt idx="73">
                  <c:v>98.788772021274653</c:v>
                </c:pt>
                <c:pt idx="74">
                  <c:v>60.52642007764068</c:v>
                </c:pt>
                <c:pt idx="75">
                  <c:v>28.733761184028314</c:v>
                </c:pt>
                <c:pt idx="76">
                  <c:v>4.3919038523978529</c:v>
                </c:pt>
                <c:pt idx="77">
                  <c:v>11.885934156430734</c:v>
                </c:pt>
                <c:pt idx="78">
                  <c:v>19.87331515054046</c:v>
                </c:pt>
                <c:pt idx="79">
                  <c:v>19.730795737586057</c:v>
                </c:pt>
                <c:pt idx="80">
                  <c:v>11.98772900431165</c:v>
                </c:pt>
                <c:pt idx="81">
                  <c:v>2.4931910744024828</c:v>
                </c:pt>
                <c:pt idx="82">
                  <c:v>22.566658928532661</c:v>
                </c:pt>
                <c:pt idx="83">
                  <c:v>46.868048313131382</c:v>
                </c:pt>
                <c:pt idx="84">
                  <c:v>73.885961920899902</c:v>
                </c:pt>
                <c:pt idx="85">
                  <c:v>102.04031171776124</c:v>
                </c:pt>
                <c:pt idx="86">
                  <c:v>129.76196340797765</c:v>
                </c:pt>
                <c:pt idx="87">
                  <c:v>155.5699376900848</c:v>
                </c:pt>
                <c:pt idx="88">
                  <c:v>178.14231986611236</c:v>
                </c:pt>
                <c:pt idx="89">
                  <c:v>196.37737986497768</c:v>
                </c:pt>
                <c:pt idx="90">
                  <c:v>209.44192933019593</c:v>
                </c:pt>
                <c:pt idx="91">
                  <c:v>216.80461495983727</c:v>
                </c:pt>
                <c:pt idx="92">
                  <c:v>218.25263424049223</c:v>
                </c:pt>
                <c:pt idx="93">
                  <c:v>213.89122177652962</c:v>
                </c:pt>
                <c:pt idx="94">
                  <c:v>204.12614839684753</c:v>
                </c:pt>
                <c:pt idx="95">
                  <c:v>189.63035617013995</c:v>
                </c:pt>
                <c:pt idx="96">
                  <c:v>171.29667585941101</c:v>
                </c:pt>
                <c:pt idx="97">
                  <c:v>150.17929731667314</c:v>
                </c:pt>
                <c:pt idx="98">
                  <c:v>127.42725070371087</c:v>
                </c:pt>
                <c:pt idx="99">
                  <c:v>104.21357666721862</c:v>
                </c:pt>
                <c:pt idx="100">
                  <c:v>81.664094304230304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B55F-40E6-B16F-4A4C96E5B945}"/>
            </c:ext>
          </c:extLst>
        </c:ser>
        <c:ser>
          <c:idx val="74"/>
          <c:order val="74"/>
          <c:tx>
            <c:strRef>
              <c:f>'GRG vs Evo 4'!$CF$9</c:f>
              <c:strCache>
                <c:ptCount val="1"/>
                <c:pt idx="0">
                  <c:v>14,8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4'!$CF$10:$CF$110</c:f>
              <c:numCache>
                <c:formatCode>0.00</c:formatCode>
                <c:ptCount val="101"/>
                <c:pt idx="0">
                  <c:v>105.36381180975357</c:v>
                </c:pt>
                <c:pt idx="1">
                  <c:v>118.19441824627468</c:v>
                </c:pt>
                <c:pt idx="2">
                  <c:v>127.51475437881378</c:v>
                </c:pt>
                <c:pt idx="3">
                  <c:v>132.63690748382649</c:v>
                </c:pt>
                <c:pt idx="4">
                  <c:v>133.11170474540319</c:v>
                </c:pt>
                <c:pt idx="5">
                  <c:v>128.7634898547557</c:v>
                </c:pt>
                <c:pt idx="6">
                  <c:v>119.70944586548097</c:v>
                </c:pt>
                <c:pt idx="7">
                  <c:v>106.3623323405868</c:v>
                </c:pt>
                <c:pt idx="8">
                  <c:v>89.4163898097204</c:v>
                </c:pt>
                <c:pt idx="9">
                  <c:v>69.817058600576559</c:v>
                </c:pt>
                <c:pt idx="10">
                  <c:v>48.716016820024507</c:v>
                </c:pt>
                <c:pt idx="11">
                  <c:v>27.413820394464736</c:v>
                </c:pt>
                <c:pt idx="12">
                  <c:v>7.2930876530057551</c:v>
                </c:pt>
                <c:pt idx="13">
                  <c:v>10.254320887448474</c:v>
                </c:pt>
                <c:pt idx="14">
                  <c:v>23.902345226058372</c:v>
                </c:pt>
                <c:pt idx="15">
                  <c:v>32.464069870907771</c:v>
                </c:pt>
                <c:pt idx="16">
                  <c:v>34.959508389331063</c:v>
                </c:pt>
                <c:pt idx="17">
                  <c:v>30.67422431007207</c:v>
                </c:pt>
                <c:pt idx="18">
                  <c:v>19.205623765713032</c:v>
                </c:pt>
                <c:pt idx="19">
                  <c:v>0.49435593189786564</c:v>
                </c:pt>
                <c:pt idx="20">
                  <c:v>25.161010821967768</c:v>
                </c:pt>
                <c:pt idx="21">
                  <c:v>57.107042390073964</c:v>
                </c:pt>
                <c:pt idx="22">
                  <c:v>94.356346529271164</c:v>
                </c:pt>
                <c:pt idx="23">
                  <c:v>135.62556781231643</c:v>
                </c:pt>
                <c:pt idx="24">
                  <c:v>179.38884524889593</c:v>
                </c:pt>
                <c:pt idx="25">
                  <c:v>223.94432570302828</c:v>
                </c:pt>
                <c:pt idx="26">
                  <c:v>267.49065833973452</c:v>
                </c:pt>
                <c:pt idx="27">
                  <c:v>308.20987472266813</c:v>
                </c:pt>
                <c:pt idx="28">
                  <c:v>344.35271168400152</c:v>
                </c:pt>
                <c:pt idx="29">
                  <c:v>374.32227711657225</c:v>
                </c:pt>
                <c:pt idx="30">
                  <c:v>396.75200057550774</c:v>
                </c:pt>
                <c:pt idx="31">
                  <c:v>410.5740495782386</c:v>
                </c:pt>
                <c:pt idx="32">
                  <c:v>415.07481776910748</c:v>
                </c:pt>
                <c:pt idx="33">
                  <c:v>409.93468267092078</c:v>
                </c:pt>
                <c:pt idx="34">
                  <c:v>395.2499605439827</c:v>
                </c:pt>
                <c:pt idx="35">
                  <c:v>371.53581918845009</c:v>
                </c:pt>
                <c:pt idx="36">
                  <c:v>339.70980661519741</c:v>
                </c:pt>
                <c:pt idx="37">
                  <c:v>301.05657152065794</c:v>
                </c:pt>
                <c:pt idx="38">
                  <c:v>257.17524652350329</c:v>
                </c:pt>
                <c:pt idx="39">
                  <c:v>209.91179429365863</c:v>
                </c:pt>
                <c:pt idx="40">
                  <c:v>161.27934026255701</c:v>
                </c:pt>
                <c:pt idx="41">
                  <c:v>113.37009878146564</c:v>
                </c:pt>
                <c:pt idx="42">
                  <c:v>68.262914285040466</c:v>
                </c:pt>
                <c:pt idx="43">
                  <c:v>27.930665114102471</c:v>
                </c:pt>
                <c:pt idx="44">
                  <c:v>5.8481959895704252</c:v>
                </c:pt>
                <c:pt idx="45">
                  <c:v>31.569865733344937</c:v>
                </c:pt>
                <c:pt idx="46">
                  <c:v>48.073447979992217</c:v>
                </c:pt>
                <c:pt idx="47">
                  <c:v>54.594059657183635</c:v>
                </c:pt>
                <c:pt idx="48">
                  <c:v>50.79829488510444</c:v>
                </c:pt>
                <c:pt idx="49">
                  <c:v>36.800371152167457</c:v>
                </c:pt>
                <c:pt idx="50">
                  <c:v>13.158175023658172</c:v>
                </c:pt>
                <c:pt idx="51">
                  <c:v>19.150643748706347</c:v>
                </c:pt>
                <c:pt idx="52">
                  <c:v>58.771455652575419</c:v>
                </c:pt>
                <c:pt idx="53">
                  <c:v>104.03236293902023</c:v>
                </c:pt>
                <c:pt idx="54">
                  <c:v>153.018105539424</c:v>
                </c:pt>
                <c:pt idx="55">
                  <c:v>203.65477147715623</c:v>
                </c:pt>
                <c:pt idx="56">
                  <c:v>253.80142466292878</c:v>
                </c:pt>
                <c:pt idx="57">
                  <c:v>301.34444809941772</c:v>
                </c:pt>
                <c:pt idx="58">
                  <c:v>344.29028273496687</c:v>
                </c:pt>
                <c:pt idx="59">
                  <c:v>380.8523268846721</c:v>
                </c:pt>
                <c:pt idx="60">
                  <c:v>409.52804407097125</c:v>
                </c:pt>
                <c:pt idx="61">
                  <c:v>429.16279472178644</c:v>
                </c:pt>
                <c:pt idx="62">
                  <c:v>438.9975370524441</c:v>
                </c:pt>
                <c:pt idx="63">
                  <c:v>438.69830461584911</c:v>
                </c:pt>
                <c:pt idx="64">
                  <c:v>428.36622614861602</c:v>
                </c:pt>
                <c:pt idx="65">
                  <c:v>408.52776665904241</c:v>
                </c:pt>
                <c:pt idx="66">
                  <c:v>380.1057938047594</c:v>
                </c:pt>
                <c:pt idx="67">
                  <c:v>344.37296658900726</c:v>
                </c:pt>
                <c:pt idx="68">
                  <c:v>302.88976194003237</c:v>
                </c:pt>
                <c:pt idx="69">
                  <c:v>257.43016010241649</c:v>
                </c:pt>
                <c:pt idx="70">
                  <c:v>209.89856868452833</c:v>
                </c:pt>
                <c:pt idx="71">
                  <c:v>162.24195143307409</c:v>
                </c:pt>
                <c:pt idx="72">
                  <c:v>116.36132339777556</c:v>
                </c:pt>
                <c:pt idx="73">
                  <c:v>74.026770313596771</c:v>
                </c:pt>
                <c:pt idx="74">
                  <c:v>36.79994754807953</c:v>
                </c:pt>
                <c:pt idx="75">
                  <c:v>5.9676231615861273</c:v>
                </c:pt>
                <c:pt idx="76">
                  <c:v>17.510730118829873</c:v>
                </c:pt>
                <c:pt idx="77">
                  <c:v>33.038990412079912</c:v>
                </c:pt>
                <c:pt idx="78">
                  <c:v>40.402594442027464</c:v>
                </c:pt>
                <c:pt idx="79">
                  <c:v>39.768278372671389</c:v>
                </c:pt>
                <c:pt idx="80">
                  <c:v>31.665633628252934</c:v>
                </c:pt>
                <c:pt idx="81">
                  <c:v>16.951641800538614</c:v>
                </c:pt>
                <c:pt idx="82">
                  <c:v>3.2398269094842891</c:v>
                </c:pt>
                <c:pt idx="83">
                  <c:v>27.560848719750211</c:v>
                </c:pt>
                <c:pt idx="84">
                  <c:v>54.52133000520044</c:v>
                </c:pt>
                <c:pt idx="85">
                  <c:v>82.566238322772904</c:v>
                </c:pt>
                <c:pt idx="86">
                  <c:v>110.15424798917324</c:v>
                </c:pt>
                <c:pt idx="87">
                  <c:v>135.83383269518632</c:v>
                </c:pt>
                <c:pt idx="88">
                  <c:v>158.31300091703969</c:v>
                </c:pt>
                <c:pt idx="89">
                  <c:v>176.51922299727039</c:v>
                </c:pt>
                <c:pt idx="90">
                  <c:v>189.64662410409133</c:v>
                </c:pt>
                <c:pt idx="91">
                  <c:v>197.18818866731135</c:v>
                </c:pt>
                <c:pt idx="92">
                  <c:v>198.95150584373789</c:v>
                </c:pt>
                <c:pt idx="93">
                  <c:v>195.05744289489445</c:v>
                </c:pt>
                <c:pt idx="94">
                  <c:v>185.9220210690612</c:v>
                </c:pt>
                <c:pt idx="95">
                  <c:v>172.22264196466756</c:v>
                </c:pt>
                <c:pt idx="96">
                  <c:v>154.85062719743084</c:v>
                </c:pt>
                <c:pt idx="97">
                  <c:v>134.85274895999225</c:v>
                </c:pt>
                <c:pt idx="98">
                  <c:v>113.36500696135251</c:v>
                </c:pt>
                <c:pt idx="99">
                  <c:v>91.542318085042908</c:v>
                </c:pt>
                <c:pt idx="100">
                  <c:v>70.488006891798634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B55F-40E6-B16F-4A4C96E5B945}"/>
            </c:ext>
          </c:extLst>
        </c:ser>
        <c:ser>
          <c:idx val="75"/>
          <c:order val="75"/>
          <c:tx>
            <c:strRef>
              <c:f>'GRG vs Evo 4'!$CG$9</c:f>
              <c:strCache>
                <c:ptCount val="1"/>
                <c:pt idx="0">
                  <c:v>15,0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4'!$CG$10:$CG$110</c:f>
              <c:numCache>
                <c:formatCode>0.00</c:formatCode>
                <c:ptCount val="101"/>
                <c:pt idx="0">
                  <c:v>90.76583120864143</c:v>
                </c:pt>
                <c:pt idx="1">
                  <c:v>102.58189998045674</c:v>
                </c:pt>
                <c:pt idx="2">
                  <c:v>111.06293559842895</c:v>
                </c:pt>
                <c:pt idx="3">
                  <c:v>115.51180406262871</c:v>
                </c:pt>
                <c:pt idx="4">
                  <c:v>115.46437278350706</c:v>
                </c:pt>
                <c:pt idx="5">
                  <c:v>110.72488358034886</c:v>
                </c:pt>
                <c:pt idx="6">
                  <c:v>101.3860769347351</c:v>
                </c:pt>
                <c:pt idx="7">
                  <c:v>87.832903585781864</c:v>
                </c:pt>
                <c:pt idx="8">
                  <c:v>70.729537637421686</c:v>
                </c:pt>
                <c:pt idx="9">
                  <c:v>50.990294043324852</c:v>
                </c:pt>
                <c:pt idx="10">
                  <c:v>29.735907458466752</c:v>
                </c:pt>
                <c:pt idx="11">
                  <c:v>8.2374058972641109</c:v>
                </c:pt>
                <c:pt idx="12">
                  <c:v>12.149527498578259</c:v>
                </c:pt>
                <c:pt idx="13">
                  <c:v>30.056300854057099</c:v>
                </c:pt>
                <c:pt idx="14">
                  <c:v>44.175528617406421</c:v>
                </c:pt>
                <c:pt idx="15">
                  <c:v>53.333631061602588</c:v>
                </c:pt>
                <c:pt idx="16">
                  <c:v>56.558087179828654</c:v>
                </c:pt>
                <c:pt idx="17">
                  <c:v>53.135757964663156</c:v>
                </c:pt>
                <c:pt idx="18">
                  <c:v>42.659127324720387</c:v>
                </c:pt>
                <c:pt idx="19">
                  <c:v>25.057898757410278</c:v>
                </c:pt>
                <c:pt idx="20">
                  <c:v>0.61410786928860606</c:v>
                </c:pt>
                <c:pt idx="21">
                  <c:v>30.040271972217873</c:v>
                </c:pt>
                <c:pt idx="22">
                  <c:v>65.943381665959947</c:v>
                </c:pt>
                <c:pt idx="23">
                  <c:v>105.84045340451516</c:v>
                </c:pt>
                <c:pt idx="24">
                  <c:v>148.23612859702146</c:v>
                </c:pt>
                <c:pt idx="25">
                  <c:v>191.45975525217031</c:v>
                </c:pt>
                <c:pt idx="26">
                  <c:v>233.74063853369964</c:v>
                </c:pt>
                <c:pt idx="27">
                  <c:v>273.28969870009519</c:v>
                </c:pt>
                <c:pt idx="28">
                  <c:v>308.38364227337803</c:v>
                </c:pt>
                <c:pt idx="29">
                  <c:v>337.44759250166834</c:v>
                </c:pt>
                <c:pt idx="30">
                  <c:v>359.13216227806862</c:v>
                </c:pt>
                <c:pt idx="31">
                  <c:v>372.38118539521719</c:v>
                </c:pt>
                <c:pt idx="32">
                  <c:v>376.48673961231901</c:v>
                </c:pt>
                <c:pt idx="33">
                  <c:v>371.12867779897607</c:v>
                </c:pt>
                <c:pt idx="34">
                  <c:v>356.39660371048808</c:v>
                </c:pt>
                <c:pt idx="35">
                  <c:v>332.79305239659993</c:v>
                </c:pt>
                <c:pt idx="36">
                  <c:v>301.21752250026037</c:v>
                </c:pt>
                <c:pt idx="37">
                  <c:v>262.93191630380431</c:v>
                </c:pt>
                <c:pt idx="38">
                  <c:v>219.50882979338243</c:v>
                </c:pt>
                <c:pt idx="39">
                  <c:v>172.76495671977315</c:v>
                </c:pt>
                <c:pt idx="40">
                  <c:v>124.68258816808031</c:v>
                </c:pt>
                <c:pt idx="41">
                  <c:v>77.322767984144122</c:v>
                </c:pt>
                <c:pt idx="42">
                  <c:v>32.73407660778296</c:v>
                </c:pt>
                <c:pt idx="43">
                  <c:v>7.1387585744598345</c:v>
                </c:pt>
                <c:pt idx="44">
                  <c:v>40.542200444812423</c:v>
                </c:pt>
                <c:pt idx="45">
                  <c:v>65.99313269707271</c:v>
                </c:pt>
                <c:pt idx="46">
                  <c:v>82.34629281800072</c:v>
                </c:pt>
                <c:pt idx="47">
                  <c:v>88.846754733560644</c:v>
                </c:pt>
                <c:pt idx="48">
                  <c:v>85.164995982433751</c:v>
                </c:pt>
                <c:pt idx="49">
                  <c:v>71.412889072091474</c:v>
                </c:pt>
                <c:pt idx="50">
                  <c:v>48.13984067443058</c:v>
                </c:pt>
                <c:pt idx="51">
                  <c:v>16.309223801921672</c:v>
                </c:pt>
                <c:pt idx="52">
                  <c:v>22.743836449647883</c:v>
                </c:pt>
                <c:pt idx="53">
                  <c:v>67.371396845690839</c:v>
                </c:pt>
                <c:pt idx="54">
                  <c:v>115.68564693881613</c:v>
                </c:pt>
                <c:pt idx="55">
                  <c:v>165.64252515072741</c:v>
                </c:pt>
                <c:pt idx="56">
                  <c:v>215.13215652639565</c:v>
                </c:pt>
                <c:pt idx="57">
                  <c:v>262.07195762927734</c:v>
                </c:pt>
                <c:pt idx="58">
                  <c:v>304.49813818488161</c:v>
                </c:pt>
                <c:pt idx="59">
                  <c:v>340.65141371464989</c:v>
                </c:pt>
                <c:pt idx="60">
                  <c:v>369.05302432573342</c:v>
                </c:pt>
                <c:pt idx="61">
                  <c:v>388.567618511734</c:v>
                </c:pt>
                <c:pt idx="62">
                  <c:v>398.45018508031256</c:v>
                </c:pt>
                <c:pt idx="63">
                  <c:v>398.37497134792324</c:v>
                </c:pt>
                <c:pt idx="64">
                  <c:v>388.44517552911145</c:v>
                </c:pt>
                <c:pt idx="65">
                  <c:v>369.18310532093324</c:v>
                </c:pt>
                <c:pt idx="66">
                  <c:v>341.50141001948549</c:v>
                </c:pt>
                <c:pt idx="67">
                  <c:v>306.65687659001043</c:v>
                </c:pt>
                <c:pt idx="68">
                  <c:v>266.18908901435975</c:v>
                </c:pt>
                <c:pt idx="69">
                  <c:v>221.84694661816576</c:v>
                </c:pt>
                <c:pt idx="70">
                  <c:v>175.50658801538393</c:v>
                </c:pt>
                <c:pt idx="71">
                  <c:v>129.08464687844247</c:v>
                </c:pt>
                <c:pt idx="72">
                  <c:v>84.450956267270101</c:v>
                </c:pt>
                <c:pt idx="73">
                  <c:v>43.344811139054961</c:v>
                </c:pt>
                <c:pt idx="74">
                  <c:v>7.2986948267245806</c:v>
                </c:pt>
                <c:pt idx="75">
                  <c:v>22.427014903849418</c:v>
                </c:pt>
                <c:pt idx="76">
                  <c:v>44.895401782218315</c:v>
                </c:pt>
                <c:pt idx="77">
                  <c:v>59.528167291268872</c:v>
                </c:pt>
                <c:pt idx="78">
                  <c:v>66.123127864933537</c:v>
                </c:pt>
                <c:pt idx="79">
                  <c:v>64.853462183399742</c:v>
                </c:pt>
                <c:pt idx="80">
                  <c:v>56.249010150427011</c:v>
                </c:pt>
                <c:pt idx="81">
                  <c:v>41.160797894535584</c:v>
                </c:pt>
                <c:pt idx="82">
                  <c:v>20.710773636227994</c:v>
                </c:pt>
                <c:pt idx="83">
                  <c:v>3.770552048413494</c:v>
                </c:pt>
                <c:pt idx="84">
                  <c:v>30.815295756239983</c:v>
                </c:pt>
                <c:pt idx="85">
                  <c:v>58.894546830566625</c:v>
                </c:pt>
                <c:pt idx="86">
                  <c:v>86.495971545752894</c:v>
                </c:pt>
                <c:pt idx="87">
                  <c:v>112.19874990365183</c:v>
                </c:pt>
                <c:pt idx="88">
                  <c:v>134.74208688125063</c:v>
                </c:pt>
                <c:pt idx="89">
                  <c:v>153.08389580549829</c:v>
                </c:pt>
                <c:pt idx="90">
                  <c:v>166.44677764695203</c:v>
                </c:pt>
                <c:pt idx="91">
                  <c:v>174.34909021531826</c:v>
                </c:pt>
                <c:pt idx="92">
                  <c:v>176.61968206827007</c:v>
                </c:pt>
                <c:pt idx="93">
                  <c:v>173.3957183439374</c:v>
                </c:pt>
                <c:pt idx="94">
                  <c:v>165.10390689804183</c:v>
                </c:pt>
                <c:pt idx="95">
                  <c:v>152.42629862597209</c:v>
                </c:pt>
                <c:pt idx="96">
                  <c:v>136.25264177712387</c:v>
                </c:pt>
                <c:pt idx="97">
                  <c:v>117.6219752396878</c:v>
                </c:pt>
                <c:pt idx="98">
                  <c:v>97.656713782528499</c:v>
                </c:pt>
                <c:pt idx="99">
                  <c:v>77.492879302050028</c:v>
                </c:pt>
                <c:pt idx="100">
                  <c:v>58.210344608377987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B55F-40E6-B16F-4A4C96E5B945}"/>
            </c:ext>
          </c:extLst>
        </c:ser>
        <c:ser>
          <c:idx val="76"/>
          <c:order val="76"/>
          <c:tx>
            <c:strRef>
              <c:f>'GRG vs Evo 4'!$CH$9</c:f>
              <c:strCache>
                <c:ptCount val="1"/>
                <c:pt idx="0">
                  <c:v>15,2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4'!$CH$10:$CH$110</c:f>
              <c:numCache>
                <c:formatCode>0.00</c:formatCode>
                <c:ptCount val="101"/>
                <c:pt idx="0">
                  <c:v>75.687421236435497</c:v>
                </c:pt>
                <c:pt idx="1">
                  <c:v>86.286816292336283</c:v>
                </c:pt>
                <c:pt idx="2">
                  <c:v>93.736814878255231</c:v>
                </c:pt>
                <c:pt idx="3">
                  <c:v>97.330685339250081</c:v>
                </c:pt>
                <c:pt idx="4">
                  <c:v>96.588724709126794</c:v>
                </c:pt>
                <c:pt idx="5">
                  <c:v>91.294252450674875</c:v>
                </c:pt>
                <c:pt idx="6">
                  <c:v>81.514568817458667</c:v>
                </c:pt>
                <c:pt idx="7">
                  <c:v>67.605680670666189</c:v>
                </c:pt>
                <c:pt idx="8">
                  <c:v>50.200468487465699</c:v>
                </c:pt>
                <c:pt idx="9">
                  <c:v>30.180851424073371</c:v>
                </c:pt>
                <c:pt idx="10">
                  <c:v>8.635357685534311</c:v>
                </c:pt>
                <c:pt idx="11">
                  <c:v>13.195717846615826</c:v>
                </c:pt>
                <c:pt idx="12">
                  <c:v>33.984726613480163</c:v>
                </c:pt>
                <c:pt idx="13">
                  <c:v>52.387295122441877</c:v>
                </c:pt>
                <c:pt idx="14">
                  <c:v>67.11547449321975</c:v>
                </c:pt>
                <c:pt idx="15">
                  <c:v>77.00956508061708</c:v>
                </c:pt>
                <c:pt idx="16">
                  <c:v>81.10481601492468</c:v>
                </c:pt>
                <c:pt idx="17">
                  <c:v>78.689438710263346</c:v>
                </c:pt>
                <c:pt idx="18">
                  <c:v>69.350793944178704</c:v>
                </c:pt>
                <c:pt idx="19">
                  <c:v>53.007192773469818</c:v>
                </c:pt>
                <c:pt idx="20">
                  <c:v>29.923463235195616</c:v>
                </c:pt>
                <c:pt idx="21">
                  <c:v>0.70924200989427211</c:v>
                </c:pt>
                <c:pt idx="22">
                  <c:v>33.700187112346576</c:v>
                </c:pt>
                <c:pt idx="23">
                  <c:v>72.079810785550265</c:v>
                </c:pt>
                <c:pt idx="24">
                  <c:v>112.96601781420256</c:v>
                </c:pt>
                <c:pt idx="25">
                  <c:v>154.72063086777683</c:v>
                </c:pt>
                <c:pt idx="26">
                  <c:v>195.60486237398158</c:v>
                </c:pt>
                <c:pt idx="27">
                  <c:v>233.85970041653624</c:v>
                </c:pt>
                <c:pt idx="28">
                  <c:v>267.78888119465131</c:v>
                </c:pt>
                <c:pt idx="29">
                  <c:v>295.84044189765939</c:v>
                </c:pt>
                <c:pt idx="30">
                  <c:v>316.68288011737195</c:v>
                </c:pt>
                <c:pt idx="31">
                  <c:v>329.27217209613292</c:v>
                </c:pt>
                <c:pt idx="32">
                  <c:v>332.90631171269825</c:v>
                </c:pt>
                <c:pt idx="33">
                  <c:v>327.26460576904861</c:v>
                </c:pt>
                <c:pt idx="34">
                  <c:v>312.42967153568338</c:v>
                </c:pt>
                <c:pt idx="35">
                  <c:v>288.89089568946957</c:v>
                </c:pt>
                <c:pt idx="36">
                  <c:v>257.52899079653542</c:v>
                </c:pt>
                <c:pt idx="37">
                  <c:v>219.58218430005229</c:v>
                </c:pt>
                <c:pt idx="38">
                  <c:v>176.59545242579168</c:v>
                </c:pt>
                <c:pt idx="39">
                  <c:v>130.35502535562426</c:v>
                </c:pt>
                <c:pt idx="40">
                  <c:v>82.811101283576619</c:v>
                </c:pt>
                <c:pt idx="41">
                  <c:v>35.992281284534286</c:v>
                </c:pt>
                <c:pt idx="42">
                  <c:v>8.0843534616173542</c:v>
                </c:pt>
                <c:pt idx="43">
                  <c:v>47.503375541154561</c:v>
                </c:pt>
                <c:pt idx="44">
                  <c:v>80.537180424556695</c:v>
                </c:pt>
                <c:pt idx="45">
                  <c:v>105.72418315884597</c:v>
                </c:pt>
                <c:pt idx="46">
                  <c:v>121.93539296187286</c:v>
                </c:pt>
                <c:pt idx="47">
                  <c:v>128.426247165988</c:v>
                </c:pt>
                <c:pt idx="48">
                  <c:v>124.87126523524604</c:v>
                </c:pt>
                <c:pt idx="49">
                  <c:v>111.3798789826692</c:v>
                </c:pt>
                <c:pt idx="50">
                  <c:v>88.492669068668036</c:v>
                </c:pt>
                <c:pt idx="51">
                  <c:v>57.158149042415815</c:v>
                </c:pt>
                <c:pt idx="52">
                  <c:v>18.691143484501342</c:v>
                </c:pt>
                <c:pt idx="53">
                  <c:v>25.285336620108907</c:v>
                </c:pt>
                <c:pt idx="54">
                  <c:v>72.912050837952776</c:v>
                </c:pt>
                <c:pt idx="55">
                  <c:v>122.17600637267341</c:v>
                </c:pt>
                <c:pt idx="56">
                  <c:v>170.99965720489934</c:v>
                </c:pt>
                <c:pt idx="57">
                  <c:v>217.33272013481758</c:v>
                </c:pt>
                <c:pt idx="58">
                  <c:v>259.2423887172319</c:v>
                </c:pt>
                <c:pt idx="59">
                  <c:v>294.99781066794338</c:v>
                </c:pt>
                <c:pt idx="60">
                  <c:v>323.14497315166204</c:v>
                </c:pt>
                <c:pt idx="61">
                  <c:v>342.56859999565614</c:v>
                </c:pt>
                <c:pt idx="62">
                  <c:v>352.53828327715956</c:v>
                </c:pt>
                <c:pt idx="63">
                  <c:v>352.73681933183059</c:v>
                </c:pt>
                <c:pt idx="64">
                  <c:v>343.26956032063259</c:v>
                </c:pt>
                <c:pt idx="65">
                  <c:v>324.65448694320679</c:v>
                </c:pt>
                <c:pt idx="66">
                  <c:v>297.79361305813512</c:v>
                </c:pt>
                <c:pt idx="67">
                  <c:v>263.92720575437562</c:v>
                </c:pt>
                <c:pt idx="68">
                  <c:v>224.57310329406346</c:v>
                </c:pt>
                <c:pt idx="69">
                  <c:v>181.45410037290404</c:v>
                </c:pt>
                <c:pt idx="70">
                  <c:v>136.41691277393275</c:v>
                </c:pt>
                <c:pt idx="71">
                  <c:v>91.346606133084393</c:v>
                </c:pt>
                <c:pt idx="72">
                  <c:v>48.080558786217296</c:v>
                </c:pt>
                <c:pt idx="73">
                  <c:v>8.3260181463040066</c:v>
                </c:pt>
                <c:pt idx="74">
                  <c:v>26.414895183632677</c:v>
                </c:pt>
                <c:pt idx="75">
                  <c:v>54.909270887088951</c:v>
                </c:pt>
                <c:pt idx="76">
                  <c:v>76.243669821919099</c:v>
                </c:pt>
                <c:pt idx="77">
                  <c:v>89.858344319229118</c:v>
                </c:pt>
                <c:pt idx="78">
                  <c:v>95.563995817308935</c:v>
                </c:pt>
                <c:pt idx="79">
                  <c:v>93.540508472378932</c:v>
                </c:pt>
                <c:pt idx="80">
                  <c:v>84.31798080973816</c:v>
                </c:pt>
                <c:pt idx="81">
                  <c:v>68.74124041452805</c:v>
                </c:pt>
                <c:pt idx="82">
                  <c:v>47.919826915317991</c:v>
                </c:pt>
                <c:pt idx="83">
                  <c:v>23.166126939105631</c:v>
                </c:pt>
                <c:pt idx="84">
                  <c:v>4.0750928725397397</c:v>
                </c:pt>
                <c:pt idx="85">
                  <c:v>32.302109844672849</c:v>
                </c:pt>
                <c:pt idx="86">
                  <c:v>60.032765554517347</c:v>
                </c:pt>
                <c:pt idx="87">
                  <c:v>85.878199633813566</c:v>
                </c:pt>
                <c:pt idx="88">
                  <c:v>108.61008688686991</c:v>
                </c:pt>
                <c:pt idx="89">
                  <c:v>127.2180261958399</c:v>
                </c:pt>
                <c:pt idx="90">
                  <c:v>140.95425661127146</c:v>
                </c:pt>
                <c:pt idx="91">
                  <c:v>149.36354497092805</c:v>
                </c:pt>
                <c:pt idx="92">
                  <c:v>152.29686696399486</c:v>
                </c:pt>
                <c:pt idx="93">
                  <c:v>149.9083508246635</c:v>
                </c:pt>
                <c:pt idx="94">
                  <c:v>142.63582720415454</c:v>
                </c:pt>
                <c:pt idx="95">
                  <c:v>131.16618606203861</c:v>
                </c:pt>
                <c:pt idx="96">
                  <c:v>116.3875380623569</c:v>
                </c:pt>
                <c:pt idx="97">
                  <c:v>99.330873143769466</c:v>
                </c:pt>
                <c:pt idx="98">
                  <c:v>81.104466647653027</c:v>
                </c:pt>
                <c:pt idx="99">
                  <c:v>62.824674259318876</c:v>
                </c:pt>
                <c:pt idx="100">
                  <c:v>45.546959823973467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B55F-40E6-B16F-4A4C96E5B945}"/>
            </c:ext>
          </c:extLst>
        </c:ser>
        <c:ser>
          <c:idx val="77"/>
          <c:order val="77"/>
          <c:tx>
            <c:strRef>
              <c:f>'GRG vs Evo 4'!$CI$9</c:f>
              <c:strCache>
                <c:ptCount val="1"/>
                <c:pt idx="0">
                  <c:v>15,4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4'!$CI$10:$CI$110</c:f>
              <c:numCache>
                <c:formatCode>0.00</c:formatCode>
                <c:ptCount val="101"/>
                <c:pt idx="0">
                  <c:v>60.829564892889316</c:v>
                </c:pt>
                <c:pt idx="1">
                  <c:v>70.061897428447097</c:v>
                </c:pt>
                <c:pt idx="2">
                  <c:v>76.339824312681927</c:v>
                </c:pt>
                <c:pt idx="3">
                  <c:v>78.946639857010396</c:v>
                </c:pt>
                <c:pt idx="4">
                  <c:v>77.386460115587923</c:v>
                </c:pt>
                <c:pt idx="5">
                  <c:v>71.42086171014013</c:v>
                </c:pt>
                <c:pt idx="6">
                  <c:v>61.090707010214096</c:v>
                </c:pt>
                <c:pt idx="7">
                  <c:v>46.721923945033353</c:v>
                </c:pt>
                <c:pt idx="8">
                  <c:v>28.914872163952278</c:v>
                </c:pt>
                <c:pt idx="9">
                  <c:v>8.5178046023034177</c:v>
                </c:pt>
                <c:pt idx="10">
                  <c:v>13.414219982834915</c:v>
                </c:pt>
                <c:pt idx="11">
                  <c:v>35.672845063705438</c:v>
                </c:pt>
                <c:pt idx="12">
                  <c:v>56.959556059623431</c:v>
                </c:pt>
                <c:pt idx="13">
                  <c:v>75.955147600844271</c:v>
                </c:pt>
                <c:pt idx="14">
                  <c:v>91.391869700982653</c:v>
                </c:pt>
                <c:pt idx="15">
                  <c:v>102.1244471136032</c:v>
                </c:pt>
                <c:pt idx="16">
                  <c:v>107.19620381736362</c:v>
                </c:pt>
                <c:pt idx="17">
                  <c:v>105.89675460563453</c:v>
                </c:pt>
                <c:pt idx="18">
                  <c:v>97.808136217792153</c:v>
                </c:pt>
                <c:pt idx="19">
                  <c:v>82.83682050764773</c:v>
                </c:pt>
                <c:pt idx="20">
                  <c:v>61.229753136116457</c:v>
                </c:pt>
                <c:pt idx="21">
                  <c:v>33.573358148342486</c:v>
                </c:pt>
                <c:pt idx="22">
                  <c:v>0.77530185429063736</c:v>
                </c:pt>
                <c:pt idx="23">
                  <c:v>35.970323703133538</c:v>
                </c:pt>
                <c:pt idx="24">
                  <c:v>75.232899719659613</c:v>
                </c:pt>
                <c:pt idx="25">
                  <c:v>115.40799704165204</c:v>
                </c:pt>
                <c:pt idx="26">
                  <c:v>154.78998662604349</c:v>
                </c:pt>
                <c:pt idx="27">
                  <c:v>191.65110351218854</c:v>
                </c:pt>
                <c:pt idx="28">
                  <c:v>224.32317356382771</c:v>
                </c:pt>
                <c:pt idx="29">
                  <c:v>251.27804649743624</c:v>
                </c:pt>
                <c:pt idx="30">
                  <c:v>271.2028059642679</c:v>
                </c:pt>
                <c:pt idx="31">
                  <c:v>283.06604683087073</c:v>
                </c:pt>
                <c:pt idx="32">
                  <c:v>286.17191110023975</c:v>
                </c:pt>
                <c:pt idx="33">
                  <c:v>280.19913809231804</c:v>
                </c:pt>
                <c:pt idx="34">
                  <c:v>265.22308461300833</c:v>
                </c:pt>
                <c:pt idx="35">
                  <c:v>241.71947334383404</c:v>
                </c:pt>
                <c:pt idx="36">
                  <c:v>210.54949406520802</c:v>
                </c:pt>
                <c:pt idx="37">
                  <c:v>172.92677095607277</c:v>
                </c:pt>
                <c:pt idx="38">
                  <c:v>130.36757735396259</c:v>
                </c:pt>
                <c:pt idx="39">
                  <c:v>84.62648522207941</c:v>
                </c:pt>
                <c:pt idx="40">
                  <c:v>37.620341318624334</c:v>
                </c:pt>
                <c:pt idx="41">
                  <c:v>8.6559683179993687</c:v>
                </c:pt>
                <c:pt idx="42">
                  <c:v>52.218097032934722</c:v>
                </c:pt>
                <c:pt idx="43">
                  <c:v>91.181066403819543</c:v>
                </c:pt>
                <c:pt idx="44">
                  <c:v>123.84422145362952</c:v>
                </c:pt>
                <c:pt idx="45">
                  <c:v>148.76835294940432</c:v>
                </c:pt>
                <c:pt idx="46">
                  <c:v>164.84137994718637</c:v>
                </c:pt>
                <c:pt idx="47">
                  <c:v>171.32950959380645</c:v>
                </c:pt>
                <c:pt idx="48">
                  <c:v>167.91146178556991</c:v>
                </c:pt>
                <c:pt idx="49">
                  <c:v>154.69413192754197</c:v>
                </c:pt>
                <c:pt idx="50">
                  <c:v>132.20892855054944</c:v>
                </c:pt>
                <c:pt idx="51">
                  <c:v>101.38892301641742</c:v>
                </c:pt>
                <c:pt idx="52">
                  <c:v>63.527843291900865</c:v>
                </c:pt>
                <c:pt idx="53">
                  <c:v>20.222790377066286</c:v>
                </c:pt>
                <c:pt idx="54">
                  <c:v>26.696685701256172</c:v>
                </c:pt>
                <c:pt idx="55">
                  <c:v>75.249879312254677</c:v>
                </c:pt>
                <c:pt idx="56">
                  <c:v>123.39284117361358</c:v>
                </c:pt>
                <c:pt idx="57">
                  <c:v>169.10885499820068</c:v>
                </c:pt>
                <c:pt idx="58">
                  <c:v>210.49731322224355</c:v>
                </c:pt>
                <c:pt idx="59">
                  <c:v>245.8569107439171</c:v>
                </c:pt>
                <c:pt idx="60">
                  <c:v>273.75935225833535</c:v>
                </c:pt>
                <c:pt idx="61">
                  <c:v>293.11022419442048</c:v>
                </c:pt>
                <c:pt idx="62">
                  <c:v>303.19429457621692</c:v>
                </c:pt>
                <c:pt idx="63">
                  <c:v>303.70324401424216</c:v>
                </c:pt>
                <c:pt idx="64">
                  <c:v>294.74466308436473</c:v>
                </c:pt>
                <c:pt idx="65">
                  <c:v>276.83203580263796</c:v>
                </c:pt>
                <c:pt idx="66">
                  <c:v>250.85632351414779</c:v>
                </c:pt>
                <c:pt idx="67">
                  <c:v>218.04062559328244</c:v>
                </c:pt>
                <c:pt idx="68">
                  <c:v>179.88018180913841</c:v>
                </c:pt>
                <c:pt idx="69">
                  <c:v>138.07065851651637</c:v>
                </c:pt>
                <c:pt idx="70">
                  <c:v>94.428194831025067</c:v>
                </c:pt>
                <c:pt idx="71">
                  <c:v>50.805050389890567</c:v>
                </c:pt>
                <c:pt idx="72">
                  <c:v>9.0048760706235722</c:v>
                </c:pt>
                <c:pt idx="73">
                  <c:v>29.298385024458888</c:v>
                </c:pt>
                <c:pt idx="74">
                  <c:v>62.634165717529086</c:v>
                </c:pt>
                <c:pt idx="75">
                  <c:v>89.798100296328229</c:v>
                </c:pt>
                <c:pt idx="76">
                  <c:v>109.90114741871179</c:v>
                </c:pt>
                <c:pt idx="77">
                  <c:v>122.40283774824879</c:v>
                </c:pt>
                <c:pt idx="78">
                  <c:v>127.12726302187524</c:v>
                </c:pt>
                <c:pt idx="79">
                  <c:v>124.26127583168895</c:v>
                </c:pt>
                <c:pt idx="80">
                  <c:v>114.33524346654951</c:v>
                </c:pt>
                <c:pt idx="81">
                  <c:v>98.187551888087199</c:v>
                </c:pt>
                <c:pt idx="82">
                  <c:v>76.914845521489823</c:v>
                </c:pt>
                <c:pt idx="83">
                  <c:v>51.810676301569075</c:v>
                </c:pt>
                <c:pt idx="84">
                  <c:v>24.295787568644805</c:v>
                </c:pt>
                <c:pt idx="85">
                  <c:v>4.1563521794395788</c:v>
                </c:pt>
                <c:pt idx="86">
                  <c:v>32.094943167982279</c:v>
                </c:pt>
                <c:pt idx="87">
                  <c:v>58.164337977430073</c:v>
                </c:pt>
                <c:pt idx="88">
                  <c:v>81.169954565974166</c:v>
                </c:pt>
                <c:pt idx="89">
                  <c:v>100.13431994176463</c:v>
                </c:pt>
                <c:pt idx="90">
                  <c:v>114.34047351298733</c:v>
                </c:pt>
                <c:pt idx="91">
                  <c:v>123.36062679362162</c:v>
                </c:pt>
                <c:pt idx="92">
                  <c:v>127.06875033501255</c:v>
                </c:pt>
                <c:pt idx="93">
                  <c:v>125.63660068686598</c:v>
                </c:pt>
                <c:pt idx="94">
                  <c:v>119.51356748396131</c:v>
                </c:pt>
                <c:pt idx="95">
                  <c:v>109.39156951727315</c:v>
                </c:pt>
                <c:pt idx="96">
                  <c:v>96.157015646455122</c:v>
                </c:pt>
                <c:pt idx="97">
                  <c:v>80.832531215557253</c:v>
                </c:pt>
                <c:pt idx="98">
                  <c:v>64.511697651115071</c:v>
                </c:pt>
                <c:pt idx="99">
                  <c:v>48.290433203383451</c:v>
                </c:pt>
                <c:pt idx="100">
                  <c:v>33.198835538338486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B55F-40E6-B16F-4A4C96E5B945}"/>
            </c:ext>
          </c:extLst>
        </c:ser>
        <c:ser>
          <c:idx val="78"/>
          <c:order val="78"/>
          <c:tx>
            <c:strRef>
              <c:f>'GRG vs Evo 4'!$CJ$9</c:f>
              <c:strCache>
                <c:ptCount val="1"/>
                <c:pt idx="0">
                  <c:v>15,6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4'!$CJ$10:$CJ$110</c:f>
              <c:numCache>
                <c:formatCode>0.00</c:formatCode>
                <c:ptCount val="101"/>
                <c:pt idx="0">
                  <c:v>46.835824419220465</c:v>
                </c:pt>
                <c:pt idx="1">
                  <c:v>54.608575553062408</c:v>
                </c:pt>
                <c:pt idx="2">
                  <c:v>59.630096899683032</c:v>
                </c:pt>
                <c:pt idx="3">
                  <c:v>61.17333235823007</c:v>
                </c:pt>
                <c:pt idx="4">
                  <c:v>58.725606400202494</c:v>
                </c:pt>
                <c:pt idx="5">
                  <c:v>52.02593232169361</c:v>
                </c:pt>
                <c:pt idx="6">
                  <c:v>41.087736952232689</c:v>
                </c:pt>
                <c:pt idx="7">
                  <c:v>26.205734235042286</c:v>
                </c:pt>
                <c:pt idx="8">
                  <c:v>7.9465357906133836</c:v>
                </c:pt>
                <c:pt idx="9">
                  <c:v>12.876542090034722</c:v>
                </c:pt>
                <c:pt idx="10">
                  <c:v>35.243173095826968</c:v>
                </c:pt>
                <c:pt idx="11">
                  <c:v>57.97814427368175</c:v>
                </c:pt>
                <c:pt idx="12">
                  <c:v>79.813174416530728</c:v>
                </c:pt>
                <c:pt idx="13">
                  <c:v>99.455176017987256</c:v>
                </c:pt>
                <c:pt idx="14">
                  <c:v>115.65736020797307</c:v>
                </c:pt>
                <c:pt idx="15">
                  <c:v>127.28942045574848</c:v>
                </c:pt>
                <c:pt idx="16">
                  <c:v>133.40306029959731</c:v>
                </c:pt>
                <c:pt idx="17">
                  <c:v>133.28935086984745</c:v>
                </c:pt>
                <c:pt idx="18">
                  <c:v>126.52480396060497</c:v>
                </c:pt>
                <c:pt idx="19">
                  <c:v>113.00360546031649</c:v>
                </c:pt>
                <c:pt idx="20">
                  <c:v>92.954143847106494</c:v>
                </c:pt>
                <c:pt idx="21">
                  <c:v>66.938754582219687</c:v>
                </c:pt>
                <c:pt idx="22">
                  <c:v>35.836444326436805</c:v>
                </c:pt>
                <c:pt idx="23">
                  <c:v>0.80921697796696479</c:v>
                </c:pt>
                <c:pt idx="24">
                  <c:v>36.74654604605918</c:v>
                </c:pt>
                <c:pt idx="25">
                  <c:v>75.261437285006252</c:v>
                </c:pt>
                <c:pt idx="26">
                  <c:v>113.06423749028492</c:v>
                </c:pt>
                <c:pt idx="27">
                  <c:v>148.45960778728605</c:v>
                </c:pt>
                <c:pt idx="28">
                  <c:v>179.80852369162125</c:v>
                </c:pt>
                <c:pt idx="29">
                  <c:v>205.60754603283794</c:v>
                </c:pt>
                <c:pt idx="30">
                  <c:v>224.56304588236605</c:v>
                </c:pt>
                <c:pt idx="31">
                  <c:v>235.65671290545598</c:v>
                </c:pt>
                <c:pt idx="32">
                  <c:v>238.19906923403025</c:v>
                </c:pt>
                <c:pt idx="33">
                  <c:v>231.86826529157753</c:v>
                </c:pt>
                <c:pt idx="34">
                  <c:v>216.73212343960796</c:v>
                </c:pt>
                <c:pt idx="35">
                  <c:v>193.25218674183569</c:v>
                </c:pt>
                <c:pt idx="36">
                  <c:v>162.26938548406289</c:v>
                </c:pt>
                <c:pt idx="37">
                  <c:v>124.97181215593835</c:v>
                </c:pt>
                <c:pt idx="38">
                  <c:v>82.84595407890103</c:v>
                </c:pt>
                <c:pt idx="39">
                  <c:v>37.613530347723014</c:v>
                </c:pt>
                <c:pt idx="40">
                  <c:v>8.8432222599682255</c:v>
                </c:pt>
                <c:pt idx="41">
                  <c:v>54.564405007779271</c:v>
                </c:pt>
                <c:pt idx="42">
                  <c:v>97.599641030976997</c:v>
                </c:pt>
                <c:pt idx="43">
                  <c:v>136.09554991710269</c:v>
                </c:pt>
                <c:pt idx="44">
                  <c:v>168.37944320587351</c:v>
                </c:pt>
                <c:pt idx="45">
                  <c:v>193.03533175113972</c:v>
                </c:pt>
                <c:pt idx="46">
                  <c:v>208.96868255423743</c:v>
                </c:pt>
                <c:pt idx="47">
                  <c:v>215.45687898457075</c:v>
                </c:pt>
                <c:pt idx="48">
                  <c:v>212.18299987757354</c:v>
                </c:pt>
                <c:pt idx="49">
                  <c:v>199.25130851684585</c:v>
                </c:pt>
                <c:pt idx="50">
                  <c:v>177.18369518553357</c:v>
                </c:pt>
                <c:pt idx="51">
                  <c:v>146.89720633406256</c:v>
                </c:pt>
                <c:pt idx="52">
                  <c:v>109.66367721671878</c:v>
                </c:pt>
                <c:pt idx="53">
                  <c:v>67.053321113389458</c:v>
                </c:pt>
                <c:pt idx="54">
                  <c:v>20.864877251569666</c:v>
                </c:pt>
                <c:pt idx="55">
                  <c:v>26.954454287079258</c:v>
                </c:pt>
                <c:pt idx="56">
                  <c:v>74.395588758695766</c:v>
                </c:pt>
                <c:pt idx="57">
                  <c:v>119.47664346477875</c:v>
                </c:pt>
                <c:pt idx="58">
                  <c:v>160.33042477510878</c:v>
                </c:pt>
                <c:pt idx="59">
                  <c:v>195.28628975824864</c:v>
                </c:pt>
                <c:pt idx="60">
                  <c:v>222.942631112562</c:v>
                </c:pt>
                <c:pt idx="61">
                  <c:v>242.22668513661134</c:v>
                </c:pt>
                <c:pt idx="62">
                  <c:v>252.43896847849027</c:v>
                </c:pt>
                <c:pt idx="63">
                  <c:v>253.28038127923065</c:v>
                </c:pt>
                <c:pt idx="64">
                  <c:v>244.86083699809285</c:v>
                </c:pt>
                <c:pt idx="65">
                  <c:v>227.6891532813693</c:v>
                </c:pt>
                <c:pt idx="66">
                  <c:v>202.64482188466869</c:v>
                </c:pt>
                <c:pt idx="67">
                  <c:v>170.9331266295242</c:v>
                </c:pt>
                <c:pt idx="68">
                  <c:v>134.02585601867102</c:v>
                </c:pt>
                <c:pt idx="69">
                  <c:v>93.590524355027966</c:v>
                </c:pt>
                <c:pt idx="70">
                  <c:v>51.411540250270342</c:v>
                </c:pt>
                <c:pt idx="71">
                  <c:v>9.3071193806999943</c:v>
                </c:pt>
                <c:pt idx="72">
                  <c:v>30.954087568797299</c:v>
                </c:pt>
                <c:pt idx="73">
                  <c:v>67.732698572999809</c:v>
                </c:pt>
                <c:pt idx="74">
                  <c:v>99.590890574565265</c:v>
                </c:pt>
                <c:pt idx="75">
                  <c:v>125.35391962035703</c:v>
                </c:pt>
                <c:pt idx="76">
                  <c:v>144.15806283992995</c:v>
                </c:pt>
                <c:pt idx="77">
                  <c:v>155.48285671355993</c:v>
                </c:pt>
                <c:pt idx="78">
                  <c:v>159.16628857111766</c:v>
                </c:pt>
                <c:pt idx="79">
                  <c:v>155.40244240042279</c:v>
                </c:pt>
                <c:pt idx="80">
                  <c:v>144.72196439591659</c:v>
                </c:pt>
                <c:pt idx="81">
                  <c:v>127.9565558155856</c:v>
                </c:pt>
                <c:pt idx="82">
                  <c:v>106.18947926978777</c:v>
                </c:pt>
                <c:pt idx="83">
                  <c:v>80.694741258047486</c:v>
                </c:pt>
                <c:pt idx="84">
                  <c:v>52.868155279765368</c:v>
                </c:pt>
                <c:pt idx="85">
                  <c:v>24.15386946032061</c:v>
                </c:pt>
                <c:pt idx="86">
                  <c:v>4.0298584188699023</c:v>
                </c:pt>
                <c:pt idx="87">
                  <c:v>30.361847205778446</c:v>
                </c:pt>
                <c:pt idx="88">
                  <c:v>53.682531339040764</c:v>
                </c:pt>
                <c:pt idx="89">
                  <c:v>73.048608523595803</c:v>
                </c:pt>
                <c:pt idx="90">
                  <c:v>87.775080802913919</c:v>
                </c:pt>
                <c:pt idx="91">
                  <c:v>97.462640015349436</c:v>
                </c:pt>
                <c:pt idx="92">
                  <c:v>102.00911930505502</c:v>
                </c:pt>
                <c:pt idx="93">
                  <c:v>101.60456875670418</c:v>
                </c:pt>
                <c:pt idx="94">
                  <c:v>96.710373176693551</c:v>
                </c:pt>
                <c:pt idx="95">
                  <c:v>88.023669954625134</c:v>
                </c:pt>
                <c:pt idx="96">
                  <c:v>76.429101926730993</c:v>
                </c:pt>
                <c:pt idx="97">
                  <c:v>62.94061419737146</c:v>
                </c:pt>
                <c:pt idx="98">
                  <c:v>48.636539790888698</c:v>
                </c:pt>
                <c:pt idx="99">
                  <c:v>34.591588298516712</c:v>
                </c:pt>
                <c:pt idx="100">
                  <c:v>21.809533992690692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B55F-40E6-B16F-4A4C96E5B945}"/>
            </c:ext>
          </c:extLst>
        </c:ser>
        <c:ser>
          <c:idx val="79"/>
          <c:order val="79"/>
          <c:tx>
            <c:strRef>
              <c:f>'GRG vs Evo 4'!$CK$9</c:f>
              <c:strCache>
                <c:ptCount val="1"/>
                <c:pt idx="0">
                  <c:v>15,8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4'!$CK$10:$CK$110</c:f>
              <c:numCache>
                <c:formatCode>0.00</c:formatCode>
                <c:ptCount val="101"/>
                <c:pt idx="0">
                  <c:v>34.253273609411821</c:v>
                </c:pt>
                <c:pt idx="1">
                  <c:v>40.535609968282863</c:v>
                </c:pt>
                <c:pt idx="2">
                  <c:v>44.276831277595846</c:v>
                </c:pt>
                <c:pt idx="3">
                  <c:v>44.739154645601758</c:v>
                </c:pt>
                <c:pt idx="4">
                  <c:v>41.392502358137435</c:v>
                </c:pt>
                <c:pt idx="5">
                  <c:v>33.952503901095476</c:v>
                </c:pt>
                <c:pt idx="6">
                  <c:v>22.404152907986489</c:v>
                </c:pt>
                <c:pt idx="7">
                  <c:v>7.0098142819958307</c:v>
                </c:pt>
                <c:pt idx="8">
                  <c:v>11.698875586298541</c:v>
                </c:pt>
                <c:pt idx="9">
                  <c:v>32.944807473620152</c:v>
                </c:pt>
                <c:pt idx="10">
                  <c:v>55.743650512933669</c:v>
                </c:pt>
                <c:pt idx="11">
                  <c:v>78.954540546730485</c:v>
                </c:pt>
                <c:pt idx="12">
                  <c:v>101.34052913696286</c:v>
                </c:pt>
                <c:pt idx="13">
                  <c:v>121.63559638108779</c:v>
                </c:pt>
                <c:pt idx="14">
                  <c:v>138.61467674774534</c:v>
                </c:pt>
                <c:pt idx="15">
                  <c:v>151.16297673882588</c:v>
                </c:pt>
                <c:pt idx="16">
                  <c:v>158.3408841634984</c:v>
                </c:pt>
                <c:pt idx="17">
                  <c:v>159.44097944675565</c:v>
                </c:pt>
                <c:pt idx="18">
                  <c:v>154.03404853033288</c:v>
                </c:pt>
                <c:pt idx="19">
                  <c:v>142.00154457493511</c:v>
                </c:pt>
                <c:pt idx="20">
                  <c:v>123.55262406924915</c:v>
                </c:pt>
                <c:pt idx="21">
                  <c:v>99.224657942114845</c:v>
                </c:pt>
                <c:pt idx="22">
                  <c:v>69.866951036067661</c:v>
                </c:pt>
                <c:pt idx="23">
                  <c:v>36.608252262994924</c:v>
                </c:pt>
                <c:pt idx="24">
                  <c:v>0.80946065699151881</c:v>
                </c:pt>
                <c:pt idx="25">
                  <c:v>35.996311530416428</c:v>
                </c:pt>
                <c:pt idx="26">
                  <c:v>72.173506110371349</c:v>
                </c:pt>
                <c:pt idx="27">
                  <c:v>106.06038942470181</c:v>
                </c:pt>
                <c:pt idx="28">
                  <c:v>136.048146628231</c:v>
                </c:pt>
                <c:pt idx="29">
                  <c:v>160.65894824950871</c:v>
                </c:pt>
                <c:pt idx="30">
                  <c:v>178.6191541408746</c:v>
                </c:pt>
                <c:pt idx="31">
                  <c:v>188.92402494077967</c:v>
                </c:pt>
                <c:pt idx="32">
                  <c:v>190.89069491476218</c:v>
                </c:pt>
                <c:pt idx="33">
                  <c:v>184.19670417543995</c:v>
                </c:pt>
                <c:pt idx="34">
                  <c:v>168.90206666013447</c:v>
                </c:pt>
                <c:pt idx="35">
                  <c:v>145.45363019228466</c:v>
                </c:pt>
                <c:pt idx="36">
                  <c:v>114.67132885418735</c:v>
                </c:pt>
                <c:pt idx="37">
                  <c:v>77.716795021132086</c:v>
                </c:pt>
                <c:pt idx="38">
                  <c:v>36.045646870604649</c:v>
                </c:pt>
                <c:pt idx="39">
                  <c:v>8.6544440208138695</c:v>
                </c:pt>
                <c:pt idx="40">
                  <c:v>54.53710940081772</c:v>
                </c:pt>
                <c:pt idx="41">
                  <c:v>99.678710100550987</c:v>
                </c:pt>
                <c:pt idx="42">
                  <c:v>142.16407431049979</c:v>
                </c:pt>
                <c:pt idx="43">
                  <c:v>180.17256864665083</c:v>
                </c:pt>
                <c:pt idx="44">
                  <c:v>212.06048812970803</c:v>
                </c:pt>
                <c:pt idx="45">
                  <c:v>236.4359080671251</c:v>
                </c:pt>
                <c:pt idx="46">
                  <c:v>252.22248151263349</c:v>
                </c:pt>
                <c:pt idx="47">
                  <c:v>258.70917446630438</c:v>
                </c:pt>
                <c:pt idx="48">
                  <c:v>255.58358320957734</c:v>
                </c:pt>
                <c:pt idx="49">
                  <c:v>242.94724319107985</c:v>
                </c:pt>
                <c:pt idx="50">
                  <c:v>221.31218032817873</c:v>
                </c:pt>
                <c:pt idx="51">
                  <c:v>191.57883343585013</c:v>
                </c:pt>
                <c:pt idx="52">
                  <c:v>154.99634895727573</c:v>
                </c:pt>
                <c:pt idx="53">
                  <c:v>113.10707471688417</c:v>
                </c:pt>
                <c:pt idx="54">
                  <c:v>67.677818750132374</c:v>
                </c:pt>
                <c:pt idx="55">
                  <c:v>20.62105720592578</c:v>
                </c:pt>
                <c:pt idx="56">
                  <c:v>26.090257511726588</c:v>
                </c:pt>
                <c:pt idx="57">
                  <c:v>70.510342968904908</c:v>
                </c:pt>
                <c:pt idx="58">
                  <c:v>110.8066345210719</c:v>
                </c:pt>
                <c:pt idx="59">
                  <c:v>145.34026639519243</c:v>
                </c:pt>
                <c:pt idx="60">
                  <c:v>172.73728976572505</c:v>
                </c:pt>
                <c:pt idx="61">
                  <c:v>191.94737806885973</c:v>
                </c:pt>
                <c:pt idx="62">
                  <c:v>202.28736925397732</c:v>
                </c:pt>
                <c:pt idx="63">
                  <c:v>203.46771824827903</c:v>
                </c:pt>
                <c:pt idx="64">
                  <c:v>195.60074586290409</c:v>
                </c:pt>
                <c:pt idx="65">
                  <c:v>179.19043368821087</c:v>
                </c:pt>
                <c:pt idx="66">
                  <c:v>155.10438681434997</c:v>
                </c:pt>
                <c:pt idx="67">
                  <c:v>124.52942567171375</c:v>
                </c:pt>
                <c:pt idx="68">
                  <c:v>88.913034723353974</c:v>
                </c:pt>
                <c:pt idx="69">
                  <c:v>49.893552509329915</c:v>
                </c:pt>
                <c:pt idx="70">
                  <c:v>9.2225033008768627</c:v>
                </c:pt>
                <c:pt idx="71">
                  <c:v>31.317179148842978</c:v>
                </c:pt>
                <c:pt idx="72">
                  <c:v>69.993117081846037</c:v>
                </c:pt>
                <c:pt idx="73">
                  <c:v>105.20174631644569</c:v>
                </c:pt>
                <c:pt idx="74">
                  <c:v>135.53917861107556</c:v>
                </c:pt>
                <c:pt idx="75">
                  <c:v>159.86136892659832</c:v>
                </c:pt>
                <c:pt idx="76">
                  <c:v>177.33083353596621</c:v>
                </c:pt>
                <c:pt idx="77">
                  <c:v>187.44784222040622</c:v>
                </c:pt>
                <c:pt idx="78">
                  <c:v>190.06478319701196</c:v>
                </c:pt>
                <c:pt idx="79">
                  <c:v>185.38323480916929</c:v>
                </c:pt>
                <c:pt idx="80">
                  <c:v>173.93413229892266</c:v>
                </c:pt>
                <c:pt idx="81">
                  <c:v>156.54224914048217</c:v>
                </c:pt>
                <c:pt idx="82">
                  <c:v>134.27697951792757</c:v>
                </c:pt>
                <c:pt idx="83">
                  <c:v>108.39207375239452</c:v>
                </c:pt>
                <c:pt idx="84">
                  <c:v>80.257508962694757</c:v>
                </c:pt>
                <c:pt idx="85">
                  <c:v>51.287046706380814</c:v>
                </c:pt>
                <c:pt idx="86">
                  <c:v>22.865219426374296</c:v>
                </c:pt>
                <c:pt idx="87">
                  <c:v>3.7225113116416009</c:v>
                </c:pt>
                <c:pt idx="88">
                  <c:v>27.352869753308799</c:v>
                </c:pt>
                <c:pt idx="89">
                  <c:v>47.117966871147537</c:v>
                </c:pt>
                <c:pt idx="90">
                  <c:v>62.36592962155926</c:v>
                </c:pt>
                <c:pt idx="91">
                  <c:v>72.726965815432294</c:v>
                </c:pt>
                <c:pt idx="92">
                  <c:v>78.123638920374603</c:v>
                </c:pt>
                <c:pt idx="93">
                  <c:v>78.764957775480823</c:v>
                </c:pt>
                <c:pt idx="94">
                  <c:v>75.124738546823266</c:v>
                </c:pt>
                <c:pt idx="95">
                  <c:v>67.905526989854565</c:v>
                </c:pt>
                <c:pt idx="96">
                  <c:v>57.990135698351352</c:v>
                </c:pt>
                <c:pt idx="97">
                  <c:v>46.383513891904748</c:v>
                </c:pt>
                <c:pt idx="98">
                  <c:v>34.148191705311241</c:v>
                </c:pt>
                <c:pt idx="99">
                  <c:v>22.336898846819391</c:v>
                </c:pt>
                <c:pt idx="100">
                  <c:v>11.926128981013003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B55F-40E6-B16F-4A4C96E5B945}"/>
            </c:ext>
          </c:extLst>
        </c:ser>
        <c:ser>
          <c:idx val="80"/>
          <c:order val="80"/>
          <c:tx>
            <c:strRef>
              <c:f>'GRG vs Evo 4'!$CL$9</c:f>
              <c:strCache>
                <c:ptCount val="1"/>
                <c:pt idx="0">
                  <c:v>16,0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4'!$CL$10:$CL$110</c:f>
              <c:numCache>
                <c:formatCode>0.00</c:formatCode>
                <c:ptCount val="101"/>
                <c:pt idx="0">
                  <c:v>23.499190550052845</c:v>
                </c:pt>
                <c:pt idx="1">
                  <c:v>28.323320647329147</c:v>
                </c:pt>
                <c:pt idx="2">
                  <c:v>30.822115732805074</c:v>
                </c:pt>
                <c:pt idx="3">
                  <c:v>30.246689745206808</c:v>
                </c:pt>
                <c:pt idx="4">
                  <c:v>26.048952181703427</c:v>
                </c:pt>
                <c:pt idx="5">
                  <c:v>17.920328233418289</c:v>
                </c:pt>
                <c:pt idx="6">
                  <c:v>5.8163806818428423</c:v>
                </c:pt>
                <c:pt idx="7">
                  <c:v>10.034009663911247</c:v>
                </c:pt>
                <c:pt idx="8">
                  <c:v>29.135408844228614</c:v>
                </c:pt>
                <c:pt idx="9">
                  <c:v>50.748185127005158</c:v>
                </c:pt>
                <c:pt idx="10">
                  <c:v>73.925266087281798</c:v>
                </c:pt>
                <c:pt idx="11">
                  <c:v>97.561341584020155</c:v>
                </c:pt>
                <c:pt idx="12">
                  <c:v>120.45189534359736</c:v>
                </c:pt>
                <c:pt idx="13">
                  <c:v>141.35892480779987</c:v>
                </c:pt>
                <c:pt idx="14">
                  <c:v>159.07985000639709</c:v>
                </c:pt>
                <c:pt idx="15">
                  <c:v>172.51593479084394</c:v>
                </c:pt>
                <c:pt idx="16">
                  <c:v>180.7365559524537</c:v>
                </c:pt>
                <c:pt idx="17">
                  <c:v>183.03585616859149</c:v>
                </c:pt>
                <c:pt idx="18">
                  <c:v>178.97869462152099</c:v>
                </c:pt>
                <c:pt idx="19">
                  <c:v>168.43334498182878</c:v>
                </c:pt>
                <c:pt idx="20">
                  <c:v>151.58905694211703</c:v>
                </c:pt>
                <c:pt idx="21">
                  <c:v>128.95736095031532</c:v>
                </c:pt>
                <c:pt idx="22">
                  <c:v>101.35681786165257</c:v>
                </c:pt>
                <c:pt idx="23">
                  <c:v>69.881754760068986</c:v>
                </c:pt>
                <c:pt idx="24">
                  <c:v>35.85634330072773</c:v>
                </c:pt>
                <c:pt idx="25">
                  <c:v>0.77612700993654693</c:v>
                </c:pt>
                <c:pt idx="26">
                  <c:v>33.760248248432482</c:v>
                </c:pt>
                <c:pt idx="27">
                  <c:v>66.125833163046934</c:v>
                </c:pt>
                <c:pt idx="28">
                  <c:v>94.74308251528241</c:v>
                </c:pt>
                <c:pt idx="29">
                  <c:v>118.16067511862086</c:v>
                </c:pt>
                <c:pt idx="30">
                  <c:v>135.12566096704543</c:v>
                </c:pt>
                <c:pt idx="31">
                  <c:v>144.64734784670603</c:v>
                </c:pt>
                <c:pt idx="32">
                  <c:v>146.0497141614448</c:v>
                </c:pt>
                <c:pt idx="33">
                  <c:v>139.00966829859229</c:v>
                </c:pt>
                <c:pt idx="34">
                  <c:v>123.5791417914852</c:v>
                </c:pt>
                <c:pt idx="35">
                  <c:v>100.18977160082144</c:v>
                </c:pt>
                <c:pt idx="36">
                  <c:v>69.639758896497568</c:v>
                </c:pt>
                <c:pt idx="37">
                  <c:v>33.063347514378663</c:v>
                </c:pt>
                <c:pt idx="38">
                  <c:v>8.1157966398606707</c:v>
                </c:pt>
                <c:pt idx="39">
                  <c:v>52.245244157591443</c:v>
                </c:pt>
                <c:pt idx="40">
                  <c:v>97.515753856577746</c:v>
                </c:pt>
                <c:pt idx="41">
                  <c:v>142.04121840102877</c:v>
                </c:pt>
                <c:pt idx="42">
                  <c:v>183.94290630174538</c:v>
                </c:pt>
                <c:pt idx="43">
                  <c:v>221.43408022170161</c:v>
                </c:pt>
                <c:pt idx="44">
                  <c:v>252.90103562683308</c:v>
                </c:pt>
                <c:pt idx="45">
                  <c:v>276.97675664499047</c:v>
                </c:pt>
                <c:pt idx="46">
                  <c:v>292.60372048940172</c:v>
                </c:pt>
                <c:pt idx="47">
                  <c:v>299.08288219889914</c:v>
                </c:pt>
                <c:pt idx="48">
                  <c:v>296.10651400780489</c:v>
                </c:pt>
                <c:pt idx="49">
                  <c:v>283.77332781626609</c:v>
                </c:pt>
                <c:pt idx="50">
                  <c:v>262.58513905777363</c:v>
                </c:pt>
                <c:pt idx="51">
                  <c:v>233.42519618780253</c:v>
                </c:pt>
                <c:pt idx="52">
                  <c:v>197.51916073979498</c:v>
                </c:pt>
                <c:pt idx="53">
                  <c:v>156.38053734744199</c:v>
                </c:pt>
                <c:pt idx="54">
                  <c:v>111.7430824614591</c:v>
                </c:pt>
                <c:pt idx="55">
                  <c:v>65.483329914390353</c:v>
                </c:pt>
                <c:pt idx="56">
                  <c:v>19.536831968993983</c:v>
                </c:pt>
                <c:pt idx="57">
                  <c:v>24.187995881341681</c:v>
                </c:pt>
                <c:pt idx="58">
                  <c:v>63.894433029890742</c:v>
                </c:pt>
                <c:pt idx="59">
                  <c:v>97.976505850034187</c:v>
                </c:pt>
                <c:pt idx="60">
                  <c:v>125.08889446517104</c:v>
                </c:pt>
                <c:pt idx="61">
                  <c:v>144.20449671710566</c:v>
                </c:pt>
                <c:pt idx="62">
                  <c:v>154.65704453374408</c:v>
                </c:pt>
                <c:pt idx="63">
                  <c:v>156.166882884112</c:v>
                </c:pt>
                <c:pt idx="64">
                  <c:v>148.84882439971466</c:v>
                </c:pt>
                <c:pt idx="65">
                  <c:v>133.20184492880315</c:v>
                </c:pt>
                <c:pt idx="66">
                  <c:v>110.0812458200889</c:v>
                </c:pt>
                <c:pt idx="67">
                  <c:v>80.654736274537967</c:v>
                </c:pt>
                <c:pt idx="68">
                  <c:v>46.344643942196385</c:v>
                </c:pt>
                <c:pt idx="69">
                  <c:v>8.7591078892863372</c:v>
                </c:pt>
                <c:pt idx="70">
                  <c:v>30.384385789903572</c:v>
                </c:pt>
                <c:pt idx="71">
                  <c:v>69.339423227566158</c:v>
                </c:pt>
                <c:pt idx="72">
                  <c:v>106.41117232689734</c:v>
                </c:pt>
                <c:pt idx="73">
                  <c:v>140.03314351618548</c:v>
                </c:pt>
                <c:pt idx="74">
                  <c:v>168.83657406493037</c:v>
                </c:pt>
                <c:pt idx="75">
                  <c:v>191.70919500287127</c:v>
                </c:pt>
                <c:pt idx="76">
                  <c:v>207.84068241805596</c:v>
                </c:pt>
                <c:pt idx="77">
                  <c:v>216.75276687690618</c:v>
                </c:pt>
                <c:pt idx="78">
                  <c:v>218.31274277802731</c:v>
                </c:pt>
                <c:pt idx="79">
                  <c:v>212.72994578021596</c:v>
                </c:pt>
                <c:pt idx="80">
                  <c:v>200.53561031514045</c:v>
                </c:pt>
                <c:pt idx="81">
                  <c:v>182.54733899310207</c:v>
                </c:pt>
                <c:pt idx="82">
                  <c:v>159.82017096045431</c:v>
                </c:pt>
                <c:pt idx="83">
                  <c:v>133.58688961684246</c:v>
                </c:pt>
                <c:pt idx="84">
                  <c:v>105.19072916081963</c:v>
                </c:pt>
                <c:pt idx="85">
                  <c:v>76.013998386749407</c:v>
                </c:pt>
                <c:pt idx="86">
                  <c:v>47.406321053847826</c:v>
                </c:pt>
                <c:pt idx="87">
                  <c:v>20.616185822634279</c:v>
                </c:pt>
                <c:pt idx="88">
                  <c:v>3.2706946861008328</c:v>
                </c:pt>
                <c:pt idx="89">
                  <c:v>23.383087283251328</c:v>
                </c:pt>
                <c:pt idx="90">
                  <c:v>39.10340611579656</c:v>
                </c:pt>
                <c:pt idx="91">
                  <c:v>50.092410615318023</c:v>
                </c:pt>
                <c:pt idx="92">
                  <c:v>56.298262303526393</c:v>
                </c:pt>
                <c:pt idx="93">
                  <c:v>57.949593993390558</c:v>
                </c:pt>
                <c:pt idx="94">
                  <c:v>55.533089398717884</c:v>
                </c:pt>
                <c:pt idx="95">
                  <c:v>49.756892408033877</c:v>
                </c:pt>
                <c:pt idx="96">
                  <c:v>41.501921153626668</c:v>
                </c:pt>
                <c:pt idx="97">
                  <c:v>31.763813325238509</c:v>
                </c:pt>
                <c:pt idx="98">
                  <c:v>21.588741680767328</c:v>
                </c:pt>
                <c:pt idx="99">
                  <c:v>12.006684821512223</c:v>
                </c:pt>
                <c:pt idx="100">
                  <c:v>3.9658985898947798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B55F-40E6-B16F-4A4C96E5B945}"/>
            </c:ext>
          </c:extLst>
        </c:ser>
        <c:ser>
          <c:idx val="81"/>
          <c:order val="81"/>
          <c:tx>
            <c:strRef>
              <c:f>'GRG vs Evo 4'!$CM$9</c:f>
              <c:strCache>
                <c:ptCount val="1"/>
                <c:pt idx="0">
                  <c:v>16,2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4'!$CM$10:$CM$110</c:f>
              <c:numCache>
                <c:formatCode>0.00</c:formatCode>
                <c:ptCount val="101"/>
                <c:pt idx="0">
                  <c:v>14.835493742475132</c:v>
                </c:pt>
                <c:pt idx="1">
                  <c:v>18.295511075597638</c:v>
                </c:pt>
                <c:pt idx="2">
                  <c:v>19.650388533073581</c:v>
                </c:pt>
                <c:pt idx="3">
                  <c:v>18.139760505476318</c:v>
                </c:pt>
                <c:pt idx="4">
                  <c:v>13.196913098301469</c:v>
                </c:pt>
                <c:pt idx="5">
                  <c:v>4.4882467233348189</c:v>
                </c:pt>
                <c:pt idx="6">
                  <c:v>8.0611043459520868</c:v>
                </c:pt>
                <c:pt idx="7">
                  <c:v>24.256878448557671</c:v>
                </c:pt>
                <c:pt idx="8">
                  <c:v>43.64107125687871</c:v>
                </c:pt>
                <c:pt idx="9">
                  <c:v>65.512798953413082</c:v>
                </c:pt>
                <c:pt idx="10">
                  <c:v>88.963510553314336</c:v>
                </c:pt>
                <c:pt idx="11">
                  <c:v>112.92465515291181</c:v>
                </c:pt>
                <c:pt idx="12">
                  <c:v>136.22524803841154</c:v>
                </c:pt>
                <c:pt idx="13">
                  <c:v>157.65625373641527</c:v>
                </c:pt>
                <c:pt idx="14">
                  <c:v>176.03834006023303</c:v>
                </c:pt>
                <c:pt idx="15">
                  <c:v>190.28937252781839</c:v>
                </c:pt>
                <c:pt idx="16">
                  <c:v>199.48802162388833</c:v>
                </c:pt>
                <c:pt idx="17">
                  <c:v>202.9300452358878</c:v>
                </c:pt>
                <c:pt idx="18">
                  <c:v>200.17417487950809</c:v>
                </c:pt>
                <c:pt idx="19">
                  <c:v>191.07505797284045</c:v>
                </c:pt>
                <c:pt idx="20">
                  <c:v>175.80136260575566</c:v>
                </c:pt>
                <c:pt idx="21">
                  <c:v>154.83790279676742</c:v>
                </c:pt>
                <c:pt idx="22">
                  <c:v>128.97145324473689</c:v>
                </c:pt>
                <c:pt idx="23">
                  <c:v>99.260752364031902</c:v>
                </c:pt>
                <c:pt idx="24">
                  <c:v>66.991999434987804</c:v>
                </c:pt>
                <c:pt idx="25">
                  <c:v>33.62189574258494</c:v>
                </c:pt>
                <c:pt idx="26">
                  <c:v>0.71092356045613203</c:v>
                </c:pt>
                <c:pt idx="27">
                  <c:v>30.149931277306518</c:v>
                </c:pt>
                <c:pt idx="28">
                  <c:v>57.415453165971797</c:v>
                </c:pt>
                <c:pt idx="29">
                  <c:v>79.661727789883741</c:v>
                </c:pt>
                <c:pt idx="30">
                  <c:v>95.657196645402607</c:v>
                </c:pt>
                <c:pt idx="31">
                  <c:v>104.42569084087546</c:v>
                </c:pt>
                <c:pt idx="32">
                  <c:v>105.2982649231367</c:v>
                </c:pt>
                <c:pt idx="33">
                  <c:v>97.95117413981302</c:v>
                </c:pt>
                <c:pt idx="34">
                  <c:v>82.42799364046023</c:v>
                </c:pt>
                <c:pt idx="35">
                  <c:v>59.144633900569453</c:v>
                </c:pt>
                <c:pt idx="36">
                  <c:v>28.876826468742014</c:v>
                </c:pt>
                <c:pt idx="37">
                  <c:v>7.2695017836466693</c:v>
                </c:pt>
                <c:pt idx="38">
                  <c:v>47.903720350591193</c:v>
                </c:pt>
                <c:pt idx="39">
                  <c:v>91.409836641175758</c:v>
                </c:pt>
                <c:pt idx="40">
                  <c:v>136.01699508798237</c:v>
                </c:pt>
                <c:pt idx="41">
                  <c:v>179.87789245381313</c:v>
                </c:pt>
                <c:pt idx="42">
                  <c:v>221.15147283487883</c:v>
                </c:pt>
                <c:pt idx="43">
                  <c:v>258.08604395968297</c:v>
                </c:pt>
                <c:pt idx="44">
                  <c:v>289.09891870363793</c:v>
                </c:pt>
                <c:pt idx="45">
                  <c:v>312.84883438178429</c:v>
                </c:pt>
                <c:pt idx="46">
                  <c:v>328.2977304739486</c:v>
                </c:pt>
                <c:pt idx="47">
                  <c:v>334.75895746581722</c:v>
                </c:pt>
                <c:pt idx="48">
                  <c:v>331.92962205147285</c:v>
                </c:pt>
                <c:pt idx="49">
                  <c:v>319.90551686907418</c:v>
                </c:pt>
                <c:pt idx="50">
                  <c:v>299.17790075013841</c:v>
                </c:pt>
                <c:pt idx="51">
                  <c:v>270.61224906658907</c:v>
                </c:pt>
                <c:pt idx="52">
                  <c:v>235.40994234349333</c:v>
                </c:pt>
                <c:pt idx="53">
                  <c:v>195.05466428852532</c:v>
                </c:pt>
                <c:pt idx="54">
                  <c:v>151.24599937495623</c:v>
                </c:pt>
                <c:pt idx="55">
                  <c:v>105.82332073536314</c:v>
                </c:pt>
                <c:pt idx="56">
                  <c:v>60.683512689855192</c:v>
                </c:pt>
                <c:pt idx="57">
                  <c:v>17.696357115338984</c:v>
                </c:pt>
                <c:pt idx="58">
                  <c:v>21.37848447140016</c:v>
                </c:pt>
                <c:pt idx="59">
                  <c:v>54.96904557817345</c:v>
                </c:pt>
                <c:pt idx="60">
                  <c:v>81.759605750165804</c:v>
                </c:pt>
                <c:pt idx="61">
                  <c:v>100.74707450278285</c:v>
                </c:pt>
                <c:pt idx="62">
                  <c:v>111.28265041969411</c:v>
                </c:pt>
                <c:pt idx="63">
                  <c:v>113.09690376740477</c:v>
                </c:pt>
                <c:pt idx="64">
                  <c:v>106.30722346627303</c:v>
                </c:pt>
                <c:pt idx="65">
                  <c:v>91.407409936269516</c:v>
                </c:pt>
                <c:pt idx="66">
                  <c:v>69.24004370868569</c:v>
                </c:pt>
                <c:pt idx="67">
                  <c:v>40.953074916775392</c:v>
                </c:pt>
                <c:pt idx="68">
                  <c:v>7.9428216242568741</c:v>
                </c:pt>
                <c:pt idx="69">
                  <c:v>28.213800287462284</c:v>
                </c:pt>
                <c:pt idx="70">
                  <c:v>65.834496737546857</c:v>
                </c:pt>
                <c:pt idx="71">
                  <c:v>103.21061170576017</c:v>
                </c:pt>
                <c:pt idx="72">
                  <c:v>138.68613149075483</c:v>
                </c:pt>
                <c:pt idx="73">
                  <c:v>170.73289789723404</c:v>
                </c:pt>
                <c:pt idx="74">
                  <c:v>198.01846440105413</c:v>
                </c:pt>
                <c:pt idx="75">
                  <c:v>219.46341525570804</c:v>
                </c:pt>
                <c:pt idx="76">
                  <c:v>234.28550703603756</c:v>
                </c:pt>
                <c:pt idx="77">
                  <c:v>242.02865857790277</c:v>
                </c:pt>
                <c:pt idx="78">
                  <c:v>242.57557575570937</c:v>
                </c:pt>
                <c:pt idx="79">
                  <c:v>236.14361450350907</c:v>
                </c:pt>
                <c:pt idx="80">
                  <c:v>223.26431858461535</c:v>
                </c:pt>
                <c:pt idx="81">
                  <c:v>204.74787666528849</c:v>
                </c:pt>
                <c:pt idx="82">
                  <c:v>181.63448624270669</c:v>
                </c:pt>
                <c:pt idx="83">
                  <c:v>155.13525305192414</c:v>
                </c:pt>
                <c:pt idx="84">
                  <c:v>126.56576183156515</c:v>
                </c:pt>
                <c:pt idx="85">
                  <c:v>97.275802417442208</c:v>
                </c:pt>
                <c:pt idx="86">
                  <c:v>68.578906539855353</c:v>
                </c:pt>
                <c:pt idx="87">
                  <c:v>41.685336635341102</c:v>
                </c:pt>
                <c:pt idx="88">
                  <c:v>17.641968864560475</c:v>
                </c:pt>
                <c:pt idx="89">
                  <c:v>2.7178619925462013</c:v>
                </c:pt>
                <c:pt idx="90">
                  <c:v>18.812019551182875</c:v>
                </c:pt>
                <c:pt idx="91">
                  <c:v>30.332850511783342</c:v>
                </c:pt>
                <c:pt idx="92">
                  <c:v>37.254982180808348</c:v>
                </c:pt>
                <c:pt idx="93">
                  <c:v>39.827336564554784</c:v>
                </c:pt>
                <c:pt idx="94">
                  <c:v>38.549901112623616</c:v>
                </c:pt>
                <c:pt idx="95">
                  <c:v>34.136607613835984</c:v>
                </c:pt>
                <c:pt idx="96">
                  <c:v>27.466415519958144</c:v>
                </c:pt>
                <c:pt idx="97">
                  <c:v>19.525335345803743</c:v>
                </c:pt>
                <c:pt idx="98">
                  <c:v>11.342627985019927</c:v>
                </c:pt>
                <c:pt idx="99">
                  <c:v>3.9247497079915363</c:v>
                </c:pt>
                <c:pt idx="100">
                  <c:v>1.809238679332287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B55F-40E6-B16F-4A4C96E5B945}"/>
            </c:ext>
          </c:extLst>
        </c:ser>
        <c:ser>
          <c:idx val="82"/>
          <c:order val="82"/>
          <c:tx>
            <c:strRef>
              <c:f>'GRG vs Evo 4'!$CN$9</c:f>
              <c:strCache>
                <c:ptCount val="1"/>
                <c:pt idx="0">
                  <c:v>16,4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4'!$CN$10:$CN$110</c:f>
              <c:numCache>
                <c:formatCode>0.00</c:formatCode>
                <c:ptCount val="101"/>
                <c:pt idx="0">
                  <c:v>8.3524977714093875</c:v>
                </c:pt>
                <c:pt idx="1">
                  <c:v>10.600756760292139</c:v>
                </c:pt>
                <c:pt idx="2">
                  <c:v>10.967309119745398</c:v>
                </c:pt>
                <c:pt idx="3">
                  <c:v>8.6799333135618468</c:v>
                </c:pt>
                <c:pt idx="4">
                  <c:v>3.1526814525579301</c:v>
                </c:pt>
                <c:pt idx="5">
                  <c:v>5.9738913153866564</c:v>
                </c:pt>
                <c:pt idx="6">
                  <c:v>18.806076880820886</c:v>
                </c:pt>
                <c:pt idx="7">
                  <c:v>35.185367784889621</c:v>
                </c:pt>
                <c:pt idx="8">
                  <c:v>54.692416533051428</c:v>
                </c:pt>
                <c:pt idx="9">
                  <c:v>76.666357645835689</c:v>
                </c:pt>
                <c:pt idx="10">
                  <c:v>100.23842457654519</c:v>
                </c:pt>
                <c:pt idx="11">
                  <c:v>124.37803087977399</c:v>
                </c:pt>
                <c:pt idx="12">
                  <c:v>147.94882279696168</c:v>
                </c:pt>
                <c:pt idx="13">
                  <c:v>169.77168168001066</c:v>
                </c:pt>
                <c:pt idx="14">
                  <c:v>188.69128534818273</c:v>
                </c:pt>
                <c:pt idx="15">
                  <c:v>203.64264530286502</c:v>
                </c:pt>
                <c:pt idx="16">
                  <c:v>213.7140304334367</c:v>
                </c:pt>
                <c:pt idx="17">
                  <c:v>218.20286679513055</c:v>
                </c:pt>
                <c:pt idx="18">
                  <c:v>216.6615573299645</c:v>
                </c:pt>
                <c:pt idx="19">
                  <c:v>208.93067644115771</c:v>
                </c:pt>
                <c:pt idx="20">
                  <c:v>195.15763580920245</c:v>
                </c:pt>
                <c:pt idx="21">
                  <c:v>175.79965707469125</c:v>
                </c:pt>
                <c:pt idx="22">
                  <c:v>151.6106866110562</c:v>
                </c:pt>
                <c:pt idx="23">
                  <c:v>123.6127073214675</c:v>
                </c:pt>
                <c:pt idx="24">
                  <c:v>93.052701115536706</c:v>
                </c:pt>
                <c:pt idx="25">
                  <c:v>61.347253520807556</c:v>
                </c:pt>
                <c:pt idx="26">
                  <c:v>30.017431955419955</c:v>
                </c:pt>
                <c:pt idx="27">
                  <c:v>0.61707964582433228</c:v>
                </c:pt>
                <c:pt idx="28">
                  <c:v>25.34197740448203</c:v>
                </c:pt>
                <c:pt idx="29">
                  <c:v>46.464130336635179</c:v>
                </c:pt>
                <c:pt idx="30">
                  <c:v>61.539913510106146</c:v>
                </c:pt>
                <c:pt idx="31">
                  <c:v>69.608157529937458</c:v>
                </c:pt>
                <c:pt idx="32">
                  <c:v>70.007225090643942</c:v>
                </c:pt>
                <c:pt idx="33">
                  <c:v>62.412696885732025</c:v>
                </c:pt>
                <c:pt idx="34">
                  <c:v>46.859517701180458</c:v>
                </c:pt>
                <c:pt idx="35">
                  <c:v>23.747355904807854</c:v>
                </c:pt>
                <c:pt idx="36">
                  <c:v>6.171263284974704</c:v>
                </c:pt>
                <c:pt idx="37">
                  <c:v>41.819658386346632</c:v>
                </c:pt>
                <c:pt idx="38">
                  <c:v>81.841317420829768</c:v>
                </c:pt>
                <c:pt idx="39">
                  <c:v>124.65787926498254</c:v>
                </c:pt>
                <c:pt idx="40">
                  <c:v>168.53813251095318</c:v>
                </c:pt>
                <c:pt idx="41">
                  <c:v>211.67485028566398</c:v>
                </c:pt>
                <c:pt idx="42">
                  <c:v>252.26588753583144</c:v>
                </c:pt>
                <c:pt idx="43">
                  <c:v>288.5957460740301</c:v>
                </c:pt>
                <c:pt idx="44">
                  <c:v>319.11377314939472</c:v>
                </c:pt>
                <c:pt idx="45">
                  <c:v>342.50530363094867</c:v>
                </c:pt>
                <c:pt idx="46">
                  <c:v>357.75237737221835</c:v>
                </c:pt>
                <c:pt idx="47">
                  <c:v>364.18114671383813</c:v>
                </c:pt>
                <c:pt idx="48">
                  <c:v>361.49371131652856</c:v>
                </c:pt>
                <c:pt idx="49">
                  <c:v>349.78284884295226</c:v>
                </c:pt>
                <c:pt idx="50">
                  <c:v>329.52891540455516</c:v>
                </c:pt>
                <c:pt idx="51">
                  <c:v>301.579030565658</c:v>
                </c:pt>
                <c:pt idx="52">
                  <c:v>267.10949774431833</c:v>
                </c:pt>
                <c:pt idx="53">
                  <c:v>227.57320198691366</c:v>
                </c:pt>
                <c:pt idx="54">
                  <c:v>184.63443539656799</c:v>
                </c:pt>
                <c:pt idx="55">
                  <c:v>140.09419202228597</c:v>
                </c:pt>
                <c:pt idx="56">
                  <c:v>95.809420440129216</c:v>
                </c:pt>
                <c:pt idx="57">
                  <c:v>53.610002234572399</c:v>
                </c:pt>
                <c:pt idx="58">
                  <c:v>15.217324780331101</c:v>
                </c:pt>
                <c:pt idx="59">
                  <c:v>17.831767552850259</c:v>
                </c:pt>
                <c:pt idx="60">
                  <c:v>44.252124204787883</c:v>
                </c:pt>
                <c:pt idx="61">
                  <c:v>63.065453632475652</c:v>
                </c:pt>
                <c:pt idx="62">
                  <c:v>73.640993752584663</c:v>
                </c:pt>
                <c:pt idx="63">
                  <c:v>75.719875384754701</c:v>
                </c:pt>
                <c:pt idx="64">
                  <c:v>69.422148206683815</c:v>
                </c:pt>
                <c:pt idx="65">
                  <c:v>55.23626752388919</c:v>
                </c:pt>
                <c:pt idx="66">
                  <c:v>33.99167597426117</c:v>
                </c:pt>
                <c:pt idx="67">
                  <c:v>6.8159167850559097</c:v>
                </c:pt>
                <c:pt idx="68">
                  <c:v>24.921554339658467</c:v>
                </c:pt>
                <c:pt idx="69">
                  <c:v>59.676068414266489</c:v>
                </c:pt>
                <c:pt idx="70">
                  <c:v>95.801677207892979</c:v>
                </c:pt>
                <c:pt idx="71">
                  <c:v>131.62872051008713</c:v>
                </c:pt>
                <c:pt idx="72">
                  <c:v>165.54127574923564</c:v>
                </c:pt>
                <c:pt idx="73">
                  <c:v>196.05077287289615</c:v>
                </c:pt>
                <c:pt idx="74">
                  <c:v>221.86227225857229</c:v>
                </c:pt>
                <c:pt idx="75">
                  <c:v>241.9302885383876</c:v>
                </c:pt>
                <c:pt idx="76">
                  <c:v>255.50157944567576</c:v>
                </c:pt>
                <c:pt idx="77">
                  <c:v>262.14297956997962</c:v>
                </c:pt>
                <c:pt idx="78">
                  <c:v>261.75311155579345</c:v>
                </c:pt>
                <c:pt idx="79">
                  <c:v>254.55761457226859</c:v>
                </c:pt>
                <c:pt idx="80">
                  <c:v>241.08835185638495</c:v>
                </c:pt>
                <c:pt idx="81">
                  <c:v>222.14785505022871</c:v>
                </c:pt>
                <c:pt idx="82">
                  <c:v>198.76099339035522</c:v>
                </c:pt>
                <c:pt idx="83">
                  <c:v>172.11648420412561</c:v>
                </c:pt>
                <c:pt idx="84">
                  <c:v>143.5013562305659</c:v>
                </c:pt>
                <c:pt idx="85">
                  <c:v>114.23181415157504</c:v>
                </c:pt>
                <c:pt idx="86">
                  <c:v>85.584114323326702</c:v>
                </c:pt>
                <c:pt idx="87">
                  <c:v>58.729039639555474</c:v>
                </c:pt>
                <c:pt idx="88">
                  <c:v>34.673356474231397</c:v>
                </c:pt>
                <c:pt idx="89">
                  <c:v>14.211258627336539</c:v>
                </c:pt>
                <c:pt idx="90">
                  <c:v>2.1117292622043022</c:v>
                </c:pt>
                <c:pt idx="91">
                  <c:v>14.020576811836269</c:v>
                </c:pt>
                <c:pt idx="92">
                  <c:v>21.51724484341786</c:v>
                </c:pt>
                <c:pt idx="93">
                  <c:v>24.871609776027253</c:v>
                </c:pt>
                <c:pt idx="94">
                  <c:v>24.597398983117738</c:v>
                </c:pt>
                <c:pt idx="95">
                  <c:v>21.414521921029142</c:v>
                </c:pt>
                <c:pt idx="96">
                  <c:v>16.199915141972099</c:v>
                </c:pt>
                <c:pt idx="97">
                  <c:v>9.9296463407521127</c:v>
                </c:pt>
                <c:pt idx="98">
                  <c:v>3.6155100594130101</c:v>
                </c:pt>
                <c:pt idx="99">
                  <c:v>1.760330986538865</c:v>
                </c:pt>
                <c:pt idx="100">
                  <c:v>5.3089682419375492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B55F-40E6-B16F-4A4C96E5B945}"/>
            </c:ext>
          </c:extLst>
        </c:ser>
        <c:ser>
          <c:idx val="83"/>
          <c:order val="83"/>
          <c:tx>
            <c:strRef>
              <c:f>'GRG vs Evo 4'!$CO$9</c:f>
              <c:strCache>
                <c:ptCount val="1"/>
                <c:pt idx="0">
                  <c:v>16,6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4'!$CO$10:$CO$110</c:f>
              <c:numCache>
                <c:formatCode>0.00</c:formatCode>
                <c:ptCount val="101"/>
                <c:pt idx="0">
                  <c:v>3.9630648358067302</c:v>
                </c:pt>
                <c:pt idx="1">
                  <c:v>5.2042340821191253</c:v>
                </c:pt>
                <c:pt idx="2">
                  <c:v>4.7893112031257603</c:v>
                </c:pt>
                <c:pt idx="3">
                  <c:v>1.933842357210632</c:v>
                </c:pt>
                <c:pt idx="4">
                  <c:v>3.967964942494659</c:v>
                </c:pt>
                <c:pt idx="5">
                  <c:v>13.302221296584932</c:v>
                </c:pt>
                <c:pt idx="6">
                  <c:v>26.207642415630339</c:v>
                </c:pt>
                <c:pt idx="7">
                  <c:v>42.562610096958608</c:v>
                </c:pt>
                <c:pt idx="8">
                  <c:v>61.987660880139629</c:v>
                </c:pt>
                <c:pt idx="9">
                  <c:v>83.863218047163883</c:v>
                </c:pt>
                <c:pt idx="10">
                  <c:v>107.36156248751983</c:v>
                </c:pt>
                <c:pt idx="11">
                  <c:v>131.49127743496371</c:v>
                </c:pt>
                <c:pt idx="12">
                  <c:v>155.1517394815726</c:v>
                </c:pt>
                <c:pt idx="13">
                  <c:v>177.19469654503564</c:v>
                </c:pt>
                <c:pt idx="14">
                  <c:v>196.48959867297751</c:v>
                </c:pt>
                <c:pt idx="15">
                  <c:v>211.98914766715296</c:v>
                </c:pt>
                <c:pt idx="16">
                  <c:v>222.79151553286292</c:v>
                </c:pt>
                <c:pt idx="17">
                  <c:v>228.19584945083508</c:v>
                </c:pt>
                <c:pt idx="18">
                  <c:v>227.74802288231371</c:v>
                </c:pt>
                <c:pt idx="19">
                  <c:v>221.27409045326877</c:v>
                </c:pt>
                <c:pt idx="20">
                  <c:v>208.89953262816707</c:v>
                </c:pt>
                <c:pt idx="21">
                  <c:v>191.05310272117464</c:v>
                </c:pt>
                <c:pt idx="22">
                  <c:v>168.4548766112332</c:v>
                </c:pt>
                <c:pt idx="23">
                  <c:v>142.08891484868997</c:v>
                </c:pt>
                <c:pt idx="24">
                  <c:v>113.16173697653673</c:v>
                </c:pt>
                <c:pt idx="25">
                  <c:v>83.048539248771576</c:v>
                </c:pt>
                <c:pt idx="26">
                  <c:v>53.229722962787669</c:v>
                </c:pt>
                <c:pt idx="27">
                  <c:v>25.220809606992482</c:v>
                </c:pt>
                <c:pt idx="28">
                  <c:v>0.49917559630858904</c:v>
                </c:pt>
                <c:pt idx="29">
                  <c:v>19.568774253121937</c:v>
                </c:pt>
                <c:pt idx="30">
                  <c:v>33.796368524614621</c:v>
                </c:pt>
                <c:pt idx="31">
                  <c:v>41.237913494405689</c:v>
                </c:pt>
                <c:pt idx="32">
                  <c:v>41.239312009378708</c:v>
                </c:pt>
                <c:pt idx="33">
                  <c:v>33.475448794503251</c:v>
                </c:pt>
                <c:pt idx="34">
                  <c:v>17.972364292384988</c:v>
                </c:pt>
                <c:pt idx="35">
                  <c:v>4.8870308592958471</c:v>
                </c:pt>
                <c:pt idx="36">
                  <c:v>34.37415448121326</c:v>
                </c:pt>
                <c:pt idx="37">
                  <c:v>69.442498906166804</c:v>
                </c:pt>
                <c:pt idx="38">
                  <c:v>108.7707538110635</c:v>
                </c:pt>
                <c:pt idx="39">
                  <c:v>150.81938418969719</c:v>
                </c:pt>
                <c:pt idx="40">
                  <c:v>193.89808133853032</c:v>
                </c:pt>
                <c:pt idx="41">
                  <c:v>236.24096701413328</c:v>
                </c:pt>
                <c:pt idx="42">
                  <c:v>276.0860422788233</c:v>
                </c:pt>
                <c:pt idx="43">
                  <c:v>311.75515204778827</c:v>
                </c:pt>
                <c:pt idx="44">
                  <c:v>341.73069490813009</c:v>
                </c:pt>
                <c:pt idx="45">
                  <c:v>364.72544764964829</c:v>
                </c:pt>
                <c:pt idx="46">
                  <c:v>379.74218860667082</c:v>
                </c:pt>
                <c:pt idx="47">
                  <c:v>386.12027838287355</c:v>
                </c:pt>
                <c:pt idx="48">
                  <c:v>383.56696811249213</c:v>
                </c:pt>
                <c:pt idx="49">
                  <c:v>372.17192476918541</c:v>
                </c:pt>
                <c:pt idx="50">
                  <c:v>352.40425562623028</c:v>
                </c:pt>
                <c:pt idx="51">
                  <c:v>325.09214171629435</c:v>
                </c:pt>
                <c:pt idx="52">
                  <c:v>291.38601325178979</c:v>
                </c:pt>
                <c:pt idx="53">
                  <c:v>252.70697888251871</c:v>
                </c:pt>
                <c:pt idx="54">
                  <c:v>210.68291794875446</c:v>
                </c:pt>
                <c:pt idx="55">
                  <c:v>167.07522703232388</c:v>
                </c:pt>
                <c:pt idx="56">
                  <c:v>123.6996511638428</c:v>
                </c:pt>
                <c:pt idx="57">
                  <c:v>82.344904959403735</c:v>
                </c:pt>
                <c:pt idx="58">
                  <c:v>44.692886599523263</c:v>
                </c:pt>
                <c:pt idx="59">
                  <c:v>12.244203343487378</c:v>
                </c:pt>
                <c:pt idx="60">
                  <c:v>13.747534615996889</c:v>
                </c:pt>
                <c:pt idx="61">
                  <c:v>32.329621945498545</c:v>
                </c:pt>
                <c:pt idx="62">
                  <c:v>42.889908571928459</c:v>
                </c:pt>
                <c:pt idx="63">
                  <c:v>45.180421123716087</c:v>
                </c:pt>
                <c:pt idx="64">
                  <c:v>39.323954504386272</c:v>
                </c:pt>
                <c:pt idx="65">
                  <c:v>25.803449218829634</c:v>
                </c:pt>
                <c:pt idx="66">
                  <c:v>5.4347929355544613</c:v>
                </c:pt>
                <c:pt idx="67">
                  <c:v>20.675525862466515</c:v>
                </c:pt>
                <c:pt idx="68">
                  <c:v>51.18576660413742</c:v>
                </c:pt>
                <c:pt idx="69">
                  <c:v>84.584530910612486</c:v>
                </c:pt>
                <c:pt idx="70">
                  <c:v>119.26337023748324</c:v>
                </c:pt>
                <c:pt idx="71">
                  <c:v>153.59285814630019</c:v>
                </c:pt>
                <c:pt idx="72">
                  <c:v>185.99843592946132</c:v>
                </c:pt>
                <c:pt idx="73">
                  <c:v>215.03237844381871</c:v>
                </c:pt>
                <c:pt idx="74">
                  <c:v>239.43844366381339</c:v>
                </c:pt>
                <c:pt idx="75">
                  <c:v>258.20615375507685</c:v>
                </c:pt>
                <c:pt idx="76">
                  <c:v>270.61218828113294</c:v>
                </c:pt>
                <c:pt idx="77">
                  <c:v>276.24702506945107</c:v>
                </c:pt>
                <c:pt idx="78">
                  <c:v>275.02570882890245</c:v>
                </c:pt>
                <c:pt idx="79">
                  <c:v>267.18242492358246</c:v>
                </c:pt>
                <c:pt idx="80">
                  <c:v>253.24936620615873</c:v>
                </c:pt>
                <c:pt idx="81">
                  <c:v>234.02116421441119</c:v>
                </c:pt>
                <c:pt idx="82">
                  <c:v>210.50687331282333</c:v>
                </c:pt>
                <c:pt idx="83">
                  <c:v>183.87211167796212</c:v>
                </c:pt>
                <c:pt idx="84">
                  <c:v>155.37444550958571</c:v>
                </c:pt>
                <c:pt idx="85">
                  <c:v>126.295428140317</c:v>
                </c:pt>
                <c:pt idx="86">
                  <c:v>97.872857206993061</c:v>
                </c:pt>
                <c:pt idx="87">
                  <c:v>71.236782741727126</c:v>
                </c:pt>
                <c:pt idx="88">
                  <c:v>47.352588005236996</c:v>
                </c:pt>
                <c:pt idx="89">
                  <c:v>26.974083246753892</c:v>
                </c:pt>
                <c:pt idx="90">
                  <c:v>10.609019081684805</c:v>
                </c:pt>
                <c:pt idx="91">
                  <c:v>1.5012326725858987</c:v>
                </c:pt>
                <c:pt idx="92">
                  <c:v>9.3868340839620767</c:v>
                </c:pt>
                <c:pt idx="93">
                  <c:v>13.339281203756375</c:v>
                </c:pt>
                <c:pt idx="94">
                  <c:v>13.886477517333416</c:v>
                </c:pt>
                <c:pt idx="95">
                  <c:v>11.754499915774455</c:v>
                </c:pt>
                <c:pt idx="96">
                  <c:v>7.8181978327010029</c:v>
                </c:pt>
                <c:pt idx="97">
                  <c:v>3.0433804978307961</c:v>
                </c:pt>
                <c:pt idx="98">
                  <c:v>1.5761783857481777</c:v>
                </c:pt>
                <c:pt idx="99">
                  <c:v>5.0833808813724506</c:v>
                </c:pt>
                <c:pt idx="100">
                  <c:v>6.6204278989697638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B55F-40E6-B16F-4A4C96E5B945}"/>
            </c:ext>
          </c:extLst>
        </c:ser>
        <c:ser>
          <c:idx val="84"/>
          <c:order val="84"/>
          <c:tx>
            <c:strRef>
              <c:f>'GRG vs Evo 4'!$CP$9</c:f>
              <c:strCache>
                <c:ptCount val="1"/>
                <c:pt idx="0">
                  <c:v>16,8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4'!$CP$10:$CP$110</c:f>
              <c:numCache>
                <c:formatCode>0.00</c:formatCode>
                <c:ptCount val="101"/>
                <c:pt idx="0">
                  <c:v>1.4076607395595606</c:v>
                </c:pt>
                <c:pt idx="1">
                  <c:v>1.8906906846690252</c:v>
                </c:pt>
                <c:pt idx="2">
                  <c:v>0.94452968388293057</c:v>
                </c:pt>
                <c:pt idx="3">
                  <c:v>2.2278847884513766</c:v>
                </c:pt>
                <c:pt idx="4">
                  <c:v>8.2528004198928286</c:v>
                </c:pt>
                <c:pt idx="5">
                  <c:v>17.543814044079184</c:v>
                </c:pt>
                <c:pt idx="6">
                  <c:v>30.27306284760245</c:v>
                </c:pt>
                <c:pt idx="7">
                  <c:v>46.356952938009599</c:v>
                </c:pt>
                <c:pt idx="8">
                  <c:v>65.457132090031436</c:v>
                </c:pt>
                <c:pt idx="9">
                  <c:v>86.996582770549097</c:v>
                </c:pt>
                <c:pt idx="10">
                  <c:v>110.18989630327323</c:v>
                </c:pt>
                <c:pt idx="11">
                  <c:v>134.08603082201944</c:v>
                </c:pt>
                <c:pt idx="12">
                  <c:v>157.62119266490674</c:v>
                </c:pt>
                <c:pt idx="13">
                  <c:v>179.67894605589655</c:v>
                </c:pt>
                <c:pt idx="14">
                  <c:v>199.15427549338767</c:v>
                </c:pt>
                <c:pt idx="15">
                  <c:v>215.01811739643688</c:v>
                </c:pt>
                <c:pt idx="16">
                  <c:v>226.37885159752591</c:v>
                </c:pt>
                <c:pt idx="17">
                  <c:v>232.53739936058503</c:v>
                </c:pt>
                <c:pt idx="18">
                  <c:v>233.03290375898402</c:v>
                </c:pt>
                <c:pt idx="19">
                  <c:v>227.67645287906674</c:v>
                </c:pt>
                <c:pt idx="20">
                  <c:v>216.57092116262774</c:v>
                </c:pt>
                <c:pt idx="21">
                  <c:v>200.11571764890093</c:v>
                </c:pt>
                <c:pt idx="22">
                  <c:v>178.99600555327655</c:v>
                </c:pt>
                <c:pt idx="23">
                  <c:v>154.15675623165345</c:v>
                </c:pt>
                <c:pt idx="24">
                  <c:v>126.7627818645077</c:v>
                </c:pt>
                <c:pt idx="25">
                  <c:v>98.146615916182569</c:v>
                </c:pt>
                <c:pt idx="26">
                  <c:v>69.746742298070856</c:v>
                </c:pt>
                <c:pt idx="27">
                  <c:v>43.039181630135651</c:v>
                </c:pt>
                <c:pt idx="28">
                  <c:v>19.465800751384108</c:v>
                </c:pt>
                <c:pt idx="29">
                  <c:v>0.36290184930650526</c:v>
                </c:pt>
                <c:pt idx="30">
                  <c:v>13.106339243990858</c:v>
                </c:pt>
                <c:pt idx="31">
                  <c:v>20.012180650436161</c:v>
                </c:pt>
                <c:pt idx="32">
                  <c:v>19.70829737396998</c:v>
                </c:pt>
                <c:pt idx="33">
                  <c:v>11.86885675660854</c:v>
                </c:pt>
                <c:pt idx="34">
                  <c:v>3.4892790822116915</c:v>
                </c:pt>
                <c:pt idx="35">
                  <c:v>26.000472857414657</c:v>
                </c:pt>
                <c:pt idx="36">
                  <c:v>54.960822137654368</c:v>
                </c:pt>
                <c:pt idx="37">
                  <c:v>89.354921495415724</c:v>
                </c:pt>
                <c:pt idx="38">
                  <c:v>127.89774539084901</c:v>
                </c:pt>
                <c:pt idx="39">
                  <c:v>169.08977958474449</c:v>
                </c:pt>
                <c:pt idx="40">
                  <c:v>211.28287662262693</c:v>
                </c:pt>
                <c:pt idx="41">
                  <c:v>252.75377915624242</c:v>
                </c:pt>
                <c:pt idx="42">
                  <c:v>291.78186962860462</c:v>
                </c:pt>
                <c:pt idx="43">
                  <c:v>326.72748507605638</c:v>
                </c:pt>
                <c:pt idx="44">
                  <c:v>356.10709238791219</c:v>
                </c:pt>
                <c:pt idx="45">
                  <c:v>378.66175464154048</c:v>
                </c:pt>
                <c:pt idx="46">
                  <c:v>393.41562675917254</c:v>
                </c:pt>
                <c:pt idx="47">
                  <c:v>399.7216840156193</c:v>
                </c:pt>
                <c:pt idx="48">
                  <c:v>397.29248752550905</c:v>
                </c:pt>
                <c:pt idx="49">
                  <c:v>386.21449785998851</c:v>
                </c:pt>
                <c:pt idx="50">
                  <c:v>366.94522733606897</c:v>
                </c:pt>
                <c:pt idx="51">
                  <c:v>340.29333573071324</c:v>
                </c:pt>
                <c:pt idx="52">
                  <c:v>307.38258395205315</c:v>
                </c:pt>
                <c:pt idx="53">
                  <c:v>269.60132651803622</c:v>
                </c:pt>
                <c:pt idx="54">
                  <c:v>228.53990961338192</c:v>
                </c:pt>
                <c:pt idx="55">
                  <c:v>185.91891396913388</c:v>
                </c:pt>
                <c:pt idx="56">
                  <c:v>143.51161326906379</c:v>
                </c:pt>
                <c:pt idx="57">
                  <c:v>103.06428848493179</c:v>
                </c:pt>
                <c:pt idx="58">
                  <c:v>66.218133550926325</c:v>
                </c:pt>
                <c:pt idx="59">
                  <c:v>34.436403627860784</c:v>
                </c:pt>
                <c:pt idx="60">
                  <c:v>8.9401980681200222</c:v>
                </c:pt>
                <c:pt idx="61">
                  <c:v>9.3441512724270517</c:v>
                </c:pt>
                <c:pt idx="62">
                  <c:v>19.823679008169179</c:v>
                </c:pt>
                <c:pt idx="63">
                  <c:v>22.261642831980531</c:v>
                </c:pt>
                <c:pt idx="64">
                  <c:v>16.783667341699815</c:v>
                </c:pt>
                <c:pt idx="65">
                  <c:v>3.8670085554178941</c:v>
                </c:pt>
                <c:pt idx="66">
                  <c:v>15.686417903719976</c:v>
                </c:pt>
                <c:pt idx="67">
                  <c:v>40.79182613531011</c:v>
                </c:pt>
                <c:pt idx="68">
                  <c:v>70.136043474551158</c:v>
                </c:pt>
                <c:pt idx="69">
                  <c:v>102.24196586034451</c:v>
                </c:pt>
                <c:pt idx="70">
                  <c:v>135.53979827125508</c:v>
                </c:pt>
                <c:pt idx="71">
                  <c:v>168.44158600305013</c:v>
                </c:pt>
                <c:pt idx="72">
                  <c:v>199.41540694641623</c:v>
                </c:pt>
                <c:pt idx="73">
                  <c:v>227.05563763393965</c:v>
                </c:pt>
                <c:pt idx="74">
                  <c:v>250.14592433228924</c:v>
                </c:pt>
                <c:pt idx="75">
                  <c:v>267.71187389548174</c:v>
                </c:pt>
                <c:pt idx="76">
                  <c:v>279.06100838892911</c:v>
                </c:pt>
                <c:pt idx="77">
                  <c:v>283.80817636227107</c:v>
                </c:pt>
                <c:pt idx="78">
                  <c:v>281.8853498830448</c:v>
                </c:pt>
                <c:pt idx="79">
                  <c:v>273.53552347013402</c:v>
                </c:pt>
                <c:pt idx="80">
                  <c:v>259.29122973391497</c:v>
                </c:pt>
                <c:pt idx="81">
                  <c:v>239.93895702772875</c:v>
                </c:pt>
                <c:pt idx="82">
                  <c:v>216.47145823253911</c:v>
                </c:pt>
                <c:pt idx="83">
                  <c:v>190.03054163101726</c:v>
                </c:pt>
                <c:pt idx="84">
                  <c:v>161.84340434398371</c:v>
                </c:pt>
                <c:pt idx="85">
                  <c:v>133.15588215942276</c:v>
                </c:pt>
                <c:pt idx="86">
                  <c:v>105.16613064962446</c:v>
                </c:pt>
                <c:pt idx="87">
                  <c:v>78.96221366626213</c:v>
                </c:pt>
                <c:pt idx="88">
                  <c:v>55.466858030239273</c:v>
                </c:pt>
                <c:pt idx="89">
                  <c:v>35.39224786924418</c:v>
                </c:pt>
                <c:pt idx="90">
                  <c:v>19.207197497519108</c:v>
                </c:pt>
                <c:pt idx="91">
                  <c:v>7.1183845191189326</c:v>
                </c:pt>
                <c:pt idx="92">
                  <c:v>0.93342211055304247</c:v>
                </c:pt>
                <c:pt idx="93">
                  <c:v>5.2620032944974202</c:v>
                </c:pt>
                <c:pt idx="94">
                  <c:v>6.4098748180488583</c:v>
                </c:pt>
                <c:pt idx="95">
                  <c:v>5.109470774252916</c:v>
                </c:pt>
                <c:pt idx="96">
                  <c:v>2.233489259108437</c:v>
                </c:pt>
                <c:pt idx="97">
                  <c:v>1.2628346078342412</c:v>
                </c:pt>
                <c:pt idx="98">
                  <c:v>4.4043024497953924</c:v>
                </c:pt>
                <c:pt idx="99">
                  <c:v>6.2596523329188702</c:v>
                </c:pt>
                <c:pt idx="100">
                  <c:v>6.0031518465367615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B55F-40E6-B16F-4A4C96E5B945}"/>
            </c:ext>
          </c:extLst>
        </c:ser>
        <c:ser>
          <c:idx val="85"/>
          <c:order val="85"/>
          <c:tx>
            <c:strRef>
              <c:f>'GRG vs Evo 4'!$CQ$9</c:f>
              <c:strCache>
                <c:ptCount val="1"/>
                <c:pt idx="0">
                  <c:v>17,0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4'!$CQ$10:$CQ$110</c:f>
              <c:numCache>
                <c:formatCode>0.00</c:formatCode>
                <c:ptCount val="101"/>
                <c:pt idx="0">
                  <c:v>0.27021755684310234</c:v>
                </c:pt>
                <c:pt idx="1">
                  <c:v>0.27854276254833776</c:v>
                </c:pt>
                <c:pt idx="2">
                  <c:v>0.91483177184291453</c:v>
                </c:pt>
                <c:pt idx="3">
                  <c:v>4.1199536346479171</c:v>
                </c:pt>
                <c:pt idx="4">
                  <c:v>9.9841363171218109</c:v>
                </c:pt>
                <c:pt idx="5">
                  <c:v>18.949283370513768</c:v>
                </c:pt>
                <c:pt idx="6">
                  <c:v>31.221951113438273</c:v>
                </c:pt>
                <c:pt idx="7">
                  <c:v>46.757705017697958</c:v>
                </c:pt>
                <c:pt idx="8">
                  <c:v>65.260531294234113</c:v>
                </c:pt>
                <c:pt idx="9">
                  <c:v>86.197242018248119</c:v>
                </c:pt>
                <c:pt idx="10">
                  <c:v>108.82600194570924</c:v>
                </c:pt>
                <c:pt idx="11">
                  <c:v>132.23734933138988</c:v>
                </c:pt>
                <c:pt idx="12">
                  <c:v>155.40541965485502</c:v>
                </c:pt>
                <c:pt idx="13">
                  <c:v>177.24654318682423</c:v>
                </c:pt>
                <c:pt idx="14">
                  <c:v>196.68200109888153</c:v>
                </c:pt>
                <c:pt idx="15">
                  <c:v>212.70150874432022</c:v>
                </c:pt>
                <c:pt idx="16">
                  <c:v>224.42395849406194</c:v>
                </c:pt>
                <c:pt idx="17">
                  <c:v>231.15209865294707</c:v>
                </c:pt>
                <c:pt idx="18">
                  <c:v>232.41814099937005</c:v>
                </c:pt>
                <c:pt idx="19">
                  <c:v>228.01776031767187</c:v>
                </c:pt>
                <c:pt idx="20">
                  <c:v>218.03055022032777</c:v>
                </c:pt>
                <c:pt idx="21">
                  <c:v>202.82569952313426</c:v>
                </c:pt>
                <c:pt idx="22">
                  <c:v>183.05241660886875</c:v>
                </c:pt>
                <c:pt idx="23">
                  <c:v>159.61541679735646</c:v>
                </c:pt>
                <c:pt idx="24">
                  <c:v>133.6365599106617</c:v>
                </c:pt>
                <c:pt idx="25">
                  <c:v>106.40444310736389</c:v>
                </c:pt>
                <c:pt idx="26">
                  <c:v>79.314381647601607</c:v>
                </c:pt>
                <c:pt idx="27">
                  <c:v>53.80171615249234</c:v>
                </c:pt>
                <c:pt idx="28">
                  <c:v>31.271743897787012</c:v>
                </c:pt>
                <c:pt idx="29">
                  <c:v>13.029765856394214</c:v>
                </c:pt>
                <c:pt idx="30">
                  <c:v>0.21476091510839734</c:v>
                </c:pt>
                <c:pt idx="31">
                  <c:v>6.2599570681888421</c:v>
                </c:pt>
                <c:pt idx="32">
                  <c:v>5.756067259183367</c:v>
                </c:pt>
                <c:pt idx="33">
                  <c:v>2.0530017974784824</c:v>
                </c:pt>
                <c:pt idx="34">
                  <c:v>17.159840285325526</c:v>
                </c:pt>
                <c:pt idx="35">
                  <c:v>39.216599894351667</c:v>
                </c:pt>
                <c:pt idx="36">
                  <c:v>67.544794650085862</c:v>
                </c:pt>
                <c:pt idx="37">
                  <c:v>101.16104978976361</c:v>
                </c:pt>
                <c:pt idx="38">
                  <c:v>138.81770768463642</c:v>
                </c:pt>
                <c:pt idx="39">
                  <c:v>179.05646951225208</c:v>
                </c:pt>
                <c:pt idx="40">
                  <c:v>220.27260761194589</c:v>
                </c:pt>
                <c:pt idx="41">
                  <c:v>260.78675779616719</c:v>
                </c:pt>
                <c:pt idx="42">
                  <c:v>298.9209191537214</c:v>
                </c:pt>
                <c:pt idx="43">
                  <c:v>333.07506986064851</c:v>
                </c:pt>
                <c:pt idx="44">
                  <c:v>361.80076207272037</c:v>
                </c:pt>
                <c:pt idx="45">
                  <c:v>383.86818952166794</c:v>
                </c:pt>
                <c:pt idx="46">
                  <c:v>398.32352182472704</c:v>
                </c:pt>
                <c:pt idx="47">
                  <c:v>404.53375533593731</c:v>
                </c:pt>
                <c:pt idx="48">
                  <c:v>402.21691965719697</c:v>
                </c:pt>
                <c:pt idx="49">
                  <c:v>391.45617324363337</c:v>
                </c:pt>
                <c:pt idx="50">
                  <c:v>372.69708733789389</c:v>
                </c:pt>
                <c:pt idx="51">
                  <c:v>346.72821773718618</c:v>
                </c:pt>
                <c:pt idx="52">
                  <c:v>314.64585994672649</c:v>
                </c:pt>
                <c:pt idx="53">
                  <c:v>277.80463661732801</c:v>
                </c:pt>
                <c:pt idx="54">
                  <c:v>237.75624038545388</c:v>
                </c:pt>
                <c:pt idx="55">
                  <c:v>196.17921774775874</c:v>
                </c:pt>
                <c:pt idx="56">
                  <c:v>154.80310323977181</c:v>
                </c:pt>
                <c:pt idx="57">
                  <c:v>115.3304775129707</c:v>
                </c:pt>
                <c:pt idx="58">
                  <c:v>79.360615203086425</c:v>
                </c:pt>
                <c:pt idx="59">
                  <c:v>48.318304384445746</c:v>
                </c:pt>
                <c:pt idx="60">
                  <c:v>23.391163096265871</c:v>
                </c:pt>
                <c:pt idx="61">
                  <c:v>5.4783624488667115</c:v>
                </c:pt>
                <c:pt idx="62">
                  <c:v>4.8468895368565068</c:v>
                </c:pt>
                <c:pt idx="63">
                  <c:v>7.359416873877743</c:v>
                </c:pt>
                <c:pt idx="64">
                  <c:v>2.187758322836526</c:v>
                </c:pt>
                <c:pt idx="65">
                  <c:v>10.196684271149156</c:v>
                </c:pt>
                <c:pt idx="66">
                  <c:v>29.006384406278062</c:v>
                </c:pt>
                <c:pt idx="67">
                  <c:v>53.178906603001195</c:v>
                </c:pt>
                <c:pt idx="68">
                  <c:v>81.430498876133939</c:v>
                </c:pt>
                <c:pt idx="69">
                  <c:v>112.31937519330242</c:v>
                </c:pt>
                <c:pt idx="70">
                  <c:v>144.31554789255156</c:v>
                </c:pt>
                <c:pt idx="71">
                  <c:v>175.87377196608085</c:v>
                </c:pt>
                <c:pt idx="72">
                  <c:v>205.50603463714262</c:v>
                </c:pt>
                <c:pt idx="73">
                  <c:v>231.85007088049733</c:v>
                </c:pt>
                <c:pt idx="74">
                  <c:v>253.73060595033189</c:v>
                </c:pt>
                <c:pt idx="75">
                  <c:v>270.21040854392538</c:v>
                </c:pt>
                <c:pt idx="76">
                  <c:v>280.62876390027623</c:v>
                </c:pt>
                <c:pt idx="77">
                  <c:v>284.6256187754384</c:v>
                </c:pt>
                <c:pt idx="78">
                  <c:v>282.15037788990327</c:v>
                </c:pt>
                <c:pt idx="79">
                  <c:v>273.45510787718763</c:v>
                </c:pt>
                <c:pt idx="80">
                  <c:v>259.07269124739713</c:v>
                </c:pt>
                <c:pt idx="81">
                  <c:v>239.78123008930191</c:v>
                </c:pt>
                <c:pt idx="82">
                  <c:v>216.55668918889737</c:v>
                </c:pt>
                <c:pt idx="83">
                  <c:v>190.51635619185782</c:v>
                </c:pt>
                <c:pt idx="84">
                  <c:v>162.85615260039606</c:v>
                </c:pt>
                <c:pt idx="85">
                  <c:v>134.78513046249574</c:v>
                </c:pt>
                <c:pt idx="86">
                  <c:v>107.46061994068958</c:v>
                </c:pt>
                <c:pt idx="87">
                  <c:v>81.927445387391558</c:v>
                </c:pt>
                <c:pt idx="88">
                  <c:v>59.064403857129413</c:v>
                </c:pt>
                <c:pt idx="89">
                  <c:v>39.540810785256149</c:v>
                </c:pt>
                <c:pt idx="90">
                  <c:v>23.785381907202655</c:v>
                </c:pt>
                <c:pt idx="91">
                  <c:v>11.969064965535191</c:v>
                </c:pt>
                <c:pt idx="92">
                  <c:v>4.0026922083166632</c:v>
                </c:pt>
                <c:pt idx="93">
                  <c:v>0.45046733859485111</c:v>
                </c:pt>
                <c:pt idx="94">
                  <c:v>1.9479779485628905</c:v>
                </c:pt>
                <c:pt idx="95">
                  <c:v>1.2288206838200582</c:v>
                </c:pt>
                <c:pt idx="96">
                  <c:v>0.83652191629091599</c:v>
                </c:pt>
                <c:pt idx="97">
                  <c:v>3.3037044874667281</c:v>
                </c:pt>
                <c:pt idx="98">
                  <c:v>5.216658466588445</c:v>
                </c:pt>
                <c:pt idx="99">
                  <c:v>5.6707291465715919</c:v>
                </c:pt>
                <c:pt idx="100">
                  <c:v>3.8732080104631543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B55F-40E6-B16F-4A4C96E5B945}"/>
            </c:ext>
          </c:extLst>
        </c:ser>
        <c:ser>
          <c:idx val="86"/>
          <c:order val="86"/>
          <c:tx>
            <c:strRef>
              <c:f>'GRG vs Evo 4'!$CR$9</c:f>
              <c:strCache>
                <c:ptCount val="1"/>
                <c:pt idx="0">
                  <c:v>17,2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4'!$CR$10:$CR$110</c:f>
              <c:numCache>
                <c:formatCode>0.00</c:formatCode>
                <c:ptCount val="101"/>
                <c:pt idx="0">
                  <c:v>4.0919128250933171E-3</c:v>
                </c:pt>
                <c:pt idx="1">
                  <c:v>0.15554143097127635</c:v>
                </c:pt>
                <c:pt idx="2">
                  <c:v>1.289264224658091</c:v>
                </c:pt>
                <c:pt idx="3">
                  <c:v>4.2204854978451811</c:v>
                </c:pt>
                <c:pt idx="4">
                  <c:v>9.6181951484895833</c:v>
                </c:pt>
                <c:pt idx="5">
                  <c:v>17.953423930020325</c:v>
                </c:pt>
                <c:pt idx="6">
                  <c:v>29.468144949075032</c:v>
                </c:pt>
                <c:pt idx="7">
                  <c:v>44.158218095748389</c:v>
                </c:pt>
                <c:pt idx="8">
                  <c:v>61.771195218241722</c:v>
                </c:pt>
                <c:pt idx="9">
                  <c:v>81.818988423506255</c:v>
                </c:pt>
                <c:pt idx="10">
                  <c:v>103.60459889780637</c:v>
                </c:pt>
                <c:pt idx="11">
                  <c:v>126.26135023776853</c:v>
                </c:pt>
                <c:pt idx="12">
                  <c:v>148.80240645980794</c:v>
                </c:pt>
                <c:pt idx="13">
                  <c:v>170.17781362188802</c:v>
                </c:pt>
                <c:pt idx="14">
                  <c:v>189.33591179118929</c:v>
                </c:pt>
                <c:pt idx="15">
                  <c:v>205.28573957217583</c:v>
                </c:pt>
                <c:pt idx="16">
                  <c:v>217.15700658546831</c:v>
                </c:pt>
                <c:pt idx="17">
                  <c:v>224.25434113452482</c:v>
                </c:pt>
                <c:pt idx="18">
                  <c:v>226.1028227956638</c:v>
                </c:pt>
                <c:pt idx="19">
                  <c:v>222.48226628884632</c:v>
                </c:pt>
                <c:pt idx="20">
                  <c:v>213.4483095905816</c:v>
                </c:pt>
                <c:pt idx="21">
                  <c:v>199.33904534472299</c:v>
                </c:pt>
                <c:pt idx="22">
                  <c:v>180.76668493237418</c:v>
                </c:pt>
                <c:pt idx="23">
                  <c:v>158.59452079566117</c:v>
                </c:pt>
                <c:pt idx="24">
                  <c:v>133.90021540234059</c:v>
                </c:pt>
                <c:pt idx="25">
                  <c:v>107.92715608911897</c:v>
                </c:pt>
                <c:pt idx="26">
                  <c:v>82.026238199626874</c:v>
                </c:pt>
                <c:pt idx="27">
                  <c:v>57.590943225734883</c:v>
                </c:pt>
                <c:pt idx="28">
                  <c:v>35.988938892596941</c:v>
                </c:pt>
                <c:pt idx="29">
                  <c:v>18.493626372610031</c:v>
                </c:pt>
                <c:pt idx="30">
                  <c:v>6.2190862465230863</c:v>
                </c:pt>
                <c:pt idx="31">
                  <c:v>6.1728177529204072E-2</c:v>
                </c:pt>
                <c:pt idx="32">
                  <c:v>0.6516368335089735</c:v>
                </c:pt>
                <c:pt idx="33">
                  <c:v>8.31614388160245</c:v>
                </c:pt>
                <c:pt idx="34">
                  <c:v>23.057565788099836</c:v>
                </c:pt>
                <c:pt idx="35">
                  <c:v>44.546358840530807</c:v>
                </c:pt>
                <c:pt idx="36">
                  <c:v>72.130190230194174</c:v>
                </c:pt>
                <c:pt idx="37">
                  <c:v>104.85864428414129</c:v>
                </c:pt>
                <c:pt idx="38">
                  <c:v>141.52251441258286</c:v>
                </c:pt>
                <c:pt idx="39">
                  <c:v>180.70591185958531</c:v>
                </c:pt>
                <c:pt idx="40">
                  <c:v>220.8487873030426</c:v>
                </c:pt>
                <c:pt idx="41">
                  <c:v>260.3169419816349</c:v>
                </c:pt>
                <c:pt idx="42">
                  <c:v>297.47622689505494</c:v>
                </c:pt>
                <c:pt idx="43">
                  <c:v>330.76741037758154</c:v>
                </c:pt>
                <c:pt idx="44">
                  <c:v>358.77814681568947</c:v>
                </c:pt>
                <c:pt idx="45">
                  <c:v>380.30860496226484</c:v>
                </c:pt>
                <c:pt idx="46">
                  <c:v>394.42760723664992</c:v>
                </c:pt>
                <c:pt idx="47">
                  <c:v>400.51657748020659</c:v>
                </c:pt>
                <c:pt idx="48">
                  <c:v>398.29917228898046</c:v>
                </c:pt>
                <c:pt idx="49">
                  <c:v>387.85515228857139</c:v>
                </c:pt>
                <c:pt idx="50">
                  <c:v>369.6178015291656</c:v>
                </c:pt>
                <c:pt idx="51">
                  <c:v>344.35498910416464</c:v>
                </c:pt>
                <c:pt idx="52">
                  <c:v>313.1347490172339</c:v>
                </c:pt>
                <c:pt idx="53">
                  <c:v>277.27699431677331</c:v>
                </c:pt>
                <c:pt idx="54">
                  <c:v>238.29364369828608</c:v>
                </c:pt>
                <c:pt idx="55">
                  <c:v>197.81999104043268</c:v>
                </c:pt>
                <c:pt idx="56">
                  <c:v>157.54056392910155</c:v>
                </c:pt>
                <c:pt idx="57">
                  <c:v>119.11297601953743</c:v>
                </c:pt>
                <c:pt idx="58">
                  <c:v>84.093367596884747</c:v>
                </c:pt>
                <c:pt idx="59">
                  <c:v>53.866944660969573</c:v>
                </c:pt>
                <c:pt idx="60">
                  <c:v>29.586873464995982</c:v>
                </c:pt>
                <c:pt idx="61">
                  <c:v>12.124377105747982</c:v>
                </c:pt>
                <c:pt idx="62">
                  <c:v>2.0323335621666128</c:v>
                </c:pt>
                <c:pt idx="63">
                  <c:v>0.47598275447694183</c:v>
                </c:pt>
                <c:pt idx="64">
                  <c:v>4.4678907638899972</c:v>
                </c:pt>
                <c:pt idx="65">
                  <c:v>16.398576131295432</c:v>
                </c:pt>
                <c:pt idx="66">
                  <c:v>34.543353043263131</c:v>
                </c:pt>
                <c:pt idx="67">
                  <c:v>57.862784279384428</c:v>
                </c:pt>
                <c:pt idx="68">
                  <c:v>85.103391307413659</c:v>
                </c:pt>
                <c:pt idx="69">
                  <c:v>114.85972983467921</c:v>
                </c:pt>
                <c:pt idx="70">
                  <c:v>145.64277339521271</c:v>
                </c:pt>
                <c:pt idx="71">
                  <c:v>175.95122463986124</c:v>
                </c:pt>
                <c:pt idx="72">
                  <c:v>204.34225285872026</c:v>
                </c:pt>
                <c:pt idx="73">
                  <c:v>229.4982082351641</c:v>
                </c:pt>
                <c:pt idx="74">
                  <c:v>250.28608570618823</c:v>
                </c:pt>
                <c:pt idx="75">
                  <c:v>265.80689296721124</c:v>
                </c:pt>
                <c:pt idx="76">
                  <c:v>275.43259910251618</c:v>
                </c:pt>
                <c:pt idx="77">
                  <c:v>278.82897655881504</c:v>
                </c:pt>
                <c:pt idx="78">
                  <c:v>275.96336800384205</c:v>
                </c:pt>
                <c:pt idx="79">
                  <c:v>267.09717514559105</c:v>
                </c:pt>
                <c:pt idx="80">
                  <c:v>252.76364053591942</c:v>
                </c:pt>
                <c:pt idx="81">
                  <c:v>233.7322369188928</c:v>
                </c:pt>
                <c:pt idx="82">
                  <c:v>210.96165437409007</c:v>
                </c:pt>
                <c:pt idx="83">
                  <c:v>185.54394916708765</c:v>
                </c:pt>
                <c:pt idx="84">
                  <c:v>158.64286064182008</c:v>
                </c:pt>
                <c:pt idx="85">
                  <c:v>131.42959091090879</c:v>
                </c:pt>
                <c:pt idx="86">
                  <c:v>105.01946138191843</c:v>
                </c:pt>
                <c:pt idx="87">
                  <c:v>80.412803589184747</c:v>
                </c:pt>
                <c:pt idx="88">
                  <c:v>58.443211494297834</c:v>
                </c:pt>
                <c:pt idx="89">
                  <c:v>39.735889269483302</c:v>
                </c:pt>
                <c:pt idx="90">
                  <c:v>24.678291793713882</c:v>
                </c:pt>
                <c:pt idx="91">
                  <c:v>13.404601299908169</c:v>
                </c:pt>
                <c:pt idx="92">
                  <c:v>5.7948455981410278</c:v>
                </c:pt>
                <c:pt idx="93">
                  <c:v>1.488678423675966</c:v>
                </c:pt>
                <c:pt idx="94">
                  <c:v>8.6949172938319289E-2</c:v>
                </c:pt>
                <c:pt idx="95">
                  <c:v>0.32224500965572511</c:v>
                </c:pt>
                <c:pt idx="96">
                  <c:v>1.8480582078050021</c:v>
                </c:pt>
                <c:pt idx="97">
                  <c:v>3.5573504575328596</c:v>
                </c:pt>
                <c:pt idx="98">
                  <c:v>4.5137374967336896</c:v>
                </c:pt>
                <c:pt idx="99">
                  <c:v>3.8399430690589664</c:v>
                </c:pt>
                <c:pt idx="100">
                  <c:v>0.77723976558125885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B55F-40E6-B16F-4A4C96E5B945}"/>
            </c:ext>
          </c:extLst>
        </c:ser>
        <c:ser>
          <c:idx val="87"/>
          <c:order val="87"/>
          <c:tx>
            <c:strRef>
              <c:f>'GRG vs Evo 4'!$CS$9</c:f>
              <c:strCache>
                <c:ptCount val="1"/>
                <c:pt idx="0">
                  <c:v>17,4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4'!$CS$10:$CS$110</c:f>
              <c:numCache>
                <c:formatCode>0.00</c:formatCode>
                <c:ptCount val="101"/>
                <c:pt idx="0">
                  <c:v>-3.3179600272737482E-2</c:v>
                </c:pt>
                <c:pt idx="1">
                  <c:v>4.2815528939932422E-2</c:v>
                </c:pt>
                <c:pt idx="2">
                  <c:v>0.79903799298007439</c:v>
                </c:pt>
                <c:pt idx="3">
                  <c:v>3.1389938419235208</c:v>
                </c:pt>
                <c:pt idx="4">
                  <c:v>7.7539599834348696</c:v>
                </c:pt>
                <c:pt idx="5">
                  <c:v>15.144914857691514</c:v>
                </c:pt>
                <c:pt idx="6">
                  <c:v>25.590246015354808</c:v>
                </c:pt>
                <c:pt idx="7">
                  <c:v>39.127242818847897</c:v>
                </c:pt>
                <c:pt idx="8">
                  <c:v>55.548249954681751</c:v>
                </c:pt>
                <c:pt idx="9">
                  <c:v>74.411549984987005</c:v>
                </c:pt>
                <c:pt idx="10">
                  <c:v>95.066243524359592</c:v>
                </c:pt>
                <c:pt idx="11">
                  <c:v>116.68964473217736</c:v>
                </c:pt>
                <c:pt idx="12">
                  <c:v>138.33504555710999</c:v>
                </c:pt>
                <c:pt idx="13">
                  <c:v>158.98715758485051</c:v>
                </c:pt>
                <c:pt idx="14">
                  <c:v>177.62214200058708</c:v>
                </c:pt>
                <c:pt idx="15">
                  <c:v>193.26890497688888</c:v>
                </c:pt>
                <c:pt idx="16">
                  <c:v>205.0682780953349</c:v>
                </c:pt>
                <c:pt idx="17">
                  <c:v>212.32682261570835</c:v>
                </c:pt>
                <c:pt idx="18">
                  <c:v>214.56228500515095</c:v>
                </c:pt>
                <c:pt idx="19">
                  <c:v>211.53817315686706</c:v>
                </c:pt>
                <c:pt idx="20">
                  <c:v>203.28549460475273</c:v>
                </c:pt>
                <c:pt idx="21">
                  <c:v>190.11036987221297</c:v>
                </c:pt>
                <c:pt idx="22">
                  <c:v>172.58697116961631</c:v>
                </c:pt>
                <c:pt idx="23">
                  <c:v>151.53600121976427</c:v>
                </c:pt>
                <c:pt idx="24">
                  <c:v>127.9896801402099</c:v>
                </c:pt>
                <c:pt idx="25">
                  <c:v>103.14491192967762</c:v>
                </c:pt>
                <c:pt idx="26">
                  <c:v>78.306920750036298</c:v>
                </c:pt>
                <c:pt idx="27">
                  <c:v>54.826149833508282</c:v>
                </c:pt>
                <c:pt idx="28">
                  <c:v>34.031577367309737</c:v>
                </c:pt>
                <c:pt idx="29">
                  <c:v>17.163806137396154</c:v>
                </c:pt>
                <c:pt idx="30">
                  <c:v>5.3113170577372859</c:v>
                </c:pt>
                <c:pt idx="31">
                  <c:v>0.64686057766054805</c:v>
                </c:pt>
                <c:pt idx="32">
                  <c:v>8.9110272038574065E-2</c:v>
                </c:pt>
                <c:pt idx="33">
                  <c:v>7.312681267946175</c:v>
                </c:pt>
                <c:pt idx="34">
                  <c:v>21.570830771141392</c:v>
                </c:pt>
                <c:pt idx="35">
                  <c:v>42.374614745078297</c:v>
                </c:pt>
                <c:pt idx="36">
                  <c:v>69.098590255720509</c:v>
                </c:pt>
                <c:pt idx="37">
                  <c:v>100.82622914500041</c:v>
                </c:pt>
                <c:pt idx="38">
                  <c:v>136.38785898994601</c:v>
                </c:pt>
                <c:pt idx="39">
                  <c:v>174.41119575090337</c:v>
                </c:pt>
                <c:pt idx="40">
                  <c:v>213.38212698907327</c:v>
                </c:pt>
                <c:pt idx="41">
                  <c:v>251.71289163489453</c:v>
                </c:pt>
                <c:pt idx="42">
                  <c:v>287.8144278640421</c:v>
                </c:pt>
                <c:pt idx="43">
                  <c:v>320.16944318757618</c:v>
                </c:pt>
                <c:pt idx="44">
                  <c:v>347.40271118691908</c:v>
                </c:pt>
                <c:pt idx="45">
                  <c:v>368.34522000290553</c:v>
                </c:pt>
                <c:pt idx="46">
                  <c:v>382.08908296408572</c:v>
                </c:pt>
                <c:pt idx="47">
                  <c:v>388.03055780723741</c:v>
                </c:pt>
                <c:pt idx="48">
                  <c:v>385.89908662943077</c:v>
                </c:pt>
                <c:pt idx="49">
                  <c:v>375.77093651323071</c:v>
                </c:pt>
                <c:pt idx="50">
                  <c:v>358.06675819826444</c:v>
                </c:pt>
                <c:pt idx="51">
                  <c:v>333.53315135007676</c:v>
                </c:pt>
                <c:pt idx="52">
                  <c:v>303.20909237214687</c:v>
                </c:pt>
                <c:pt idx="53">
                  <c:v>268.37880697518221</c:v>
                </c:pt>
                <c:pt idx="54">
                  <c:v>230.51331952102302</c:v>
                </c:pt>
                <c:pt idx="55">
                  <c:v>191.2034528867301</c:v>
                </c:pt>
                <c:pt idx="56">
                  <c:v>152.08745990715269</c:v>
                </c:pt>
                <c:pt idx="57">
                  <c:v>114.77672056535255</c:v>
                </c:pt>
                <c:pt idx="58">
                  <c:v>80.783025743758316</c:v>
                </c:pt>
                <c:pt idx="59">
                  <c:v>51.450884379681163</c:v>
                </c:pt>
                <c:pt idx="60">
                  <c:v>27.898040467466693</c:v>
                </c:pt>
                <c:pt idx="61">
                  <c:v>10.966981822376031</c:v>
                </c:pt>
                <c:pt idx="62">
                  <c:v>1.1896837041579182</c:v>
                </c:pt>
                <c:pt idx="63">
                  <c:v>1.2328163073264069</c:v>
                </c:pt>
                <c:pt idx="64">
                  <c:v>3.5648612962209674</c:v>
                </c:pt>
                <c:pt idx="65">
                  <c:v>15.123532074147162</c:v>
                </c:pt>
                <c:pt idx="66">
                  <c:v>32.685698995281946</c:v>
                </c:pt>
                <c:pt idx="67">
                  <c:v>55.235570936642603</c:v>
                </c:pt>
                <c:pt idx="68">
                  <c:v>81.55079559224464</c:v>
                </c:pt>
                <c:pt idx="69">
                  <c:v>110.26329412009628</c:v>
                </c:pt>
                <c:pt idx="70">
                  <c:v>139.92615508672253</c:v>
                </c:pt>
                <c:pt idx="71">
                  <c:v>169.08326676383345</c:v>
                </c:pt>
                <c:pt idx="72">
                  <c:v>196.33825324264487</c:v>
                </c:pt>
                <c:pt idx="73">
                  <c:v>220.41933668158489</c:v>
                </c:pt>
                <c:pt idx="74">
                  <c:v>240.23697239574793</c:v>
                </c:pt>
                <c:pt idx="75">
                  <c:v>254.93148423356917</c:v>
                </c:pt>
                <c:pt idx="76">
                  <c:v>263.90844579631442</c:v>
                </c:pt>
                <c:pt idx="77">
                  <c:v>266.86018270559788</c:v>
                </c:pt>
                <c:pt idx="78">
                  <c:v>263.77248087068477</c:v>
                </c:pt>
                <c:pt idx="79">
                  <c:v>254.91634003389086</c:v>
                </c:pt>
                <c:pt idx="80">
                  <c:v>240.82537293084536</c:v>
                </c:pt>
                <c:pt idx="81">
                  <c:v>222.26017988077837</c:v>
                </c:pt>
                <c:pt idx="82">
                  <c:v>200.16168964540307</c:v>
                </c:pt>
                <c:pt idx="83">
                  <c:v>175.59601636709624</c:v>
                </c:pt>
                <c:pt idx="84">
                  <c:v>149.69381069184556</c:v>
                </c:pt>
                <c:pt idx="85">
                  <c:v>123.58735860154702</c:v>
                </c:pt>
                <c:pt idx="86">
                  <c:v>98.348789403587247</c:v>
                </c:pt>
                <c:pt idx="87">
                  <c:v>74.932688495404122</c:v>
                </c:pt>
                <c:pt idx="88">
                  <c:v>54.126173419089156</c:v>
                </c:pt>
                <c:pt idx="89">
                  <c:v>36.509094512947648</c:v>
                </c:pt>
                <c:pt idx="90">
                  <c:v>22.426483521847803</c:v>
                </c:pt>
                <c:pt idx="91">
                  <c:v>11.974721520901335</c:v>
                </c:pt>
                <c:pt idx="92">
                  <c:v>5.0021641515476185</c:v>
                </c:pt>
                <c:pt idx="93">
                  <c:v>1.1241846390020995</c:v>
                </c:pt>
                <c:pt idx="94">
                  <c:v>0.24818683033302708</c:v>
                </c:pt>
                <c:pt idx="95">
                  <c:v>0.13240544126711359</c:v>
                </c:pt>
                <c:pt idx="96">
                  <c:v>1.4001026848725762</c:v>
                </c:pt>
                <c:pt idx="97">
                  <c:v>2.633285981912997</c:v>
                </c:pt>
                <c:pt idx="98">
                  <c:v>2.9158098586485144</c:v>
                </c:pt>
                <c:pt idx="99">
                  <c:v>1.3985477334311089</c:v>
                </c:pt>
                <c:pt idx="100">
                  <c:v>-2.6422894803307195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B55F-40E6-B16F-4A4C96E5B945}"/>
            </c:ext>
          </c:extLst>
        </c:ser>
        <c:ser>
          <c:idx val="88"/>
          <c:order val="88"/>
          <c:tx>
            <c:strRef>
              <c:f>'GRG vs Evo 4'!$CT$9</c:f>
              <c:strCache>
                <c:ptCount val="1"/>
                <c:pt idx="0">
                  <c:v>17,6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4'!$CT$10:$CT$110</c:f>
              <c:numCache>
                <c:formatCode>0.00</c:formatCode>
                <c:ptCount val="101"/>
                <c:pt idx="0">
                  <c:v>-0.53815588190134067</c:v>
                </c:pt>
                <c:pt idx="1">
                  <c:v>-8.1177407800108375E-2</c:v>
                </c:pt>
                <c:pt idx="2">
                  <c:v>0.14336288020263011</c:v>
                </c:pt>
                <c:pt idx="3">
                  <c:v>1.5759733471877513</c:v>
                </c:pt>
                <c:pt idx="4">
                  <c:v>5.0931833291333461</c:v>
                </c:pt>
                <c:pt idx="5">
                  <c:v>11.226739437533528</c:v>
                </c:pt>
                <c:pt idx="6">
                  <c:v>20.292441323074129</c:v>
                </c:pt>
                <c:pt idx="7">
                  <c:v>32.370142874543127</c:v>
                </c:pt>
                <c:pt idx="8">
                  <c:v>47.298208817810703</c:v>
                </c:pt>
                <c:pt idx="9">
                  <c:v>64.682562593616481</c:v>
                </c:pt>
                <c:pt idx="10">
                  <c:v>83.919667242924447</c:v>
                </c:pt>
                <c:pt idx="11">
                  <c:v>104.23203270876108</c:v>
                </c:pt>
                <c:pt idx="12">
                  <c:v>124.71417826745483</c:v>
                </c:pt>
                <c:pt idx="13">
                  <c:v>144.38643077291408</c:v>
                </c:pt>
                <c:pt idx="14">
                  <c:v>162.25353475074573</c:v>
                </c:pt>
                <c:pt idx="15">
                  <c:v>177.36480825855855</c:v>
                </c:pt>
                <c:pt idx="16">
                  <c:v>188.87250955014886</c:v>
                </c:pt>
                <c:pt idx="17">
                  <c:v>196.08518579933261</c:v>
                </c:pt>
                <c:pt idx="18">
                  <c:v>198.51304945697407</c:v>
                </c:pt>
                <c:pt idx="19">
                  <c:v>195.90285482714393</c:v>
                </c:pt>
                <c:pt idx="20">
                  <c:v>188.26030419447818</c:v>
                </c:pt>
                <c:pt idx="21">
                  <c:v>175.85867001342814</c:v>
                </c:pt>
                <c:pt idx="22">
                  <c:v>159.23304315456568</c:v>
                </c:pt>
                <c:pt idx="23">
                  <c:v>139.16036977974284</c:v>
                </c:pt>
                <c:pt idx="24">
                  <c:v>116.62618266041288</c:v>
                </c:pt>
                <c:pt idx="25">
                  <c:v>92.779628941209069</c:v>
                </c:pt>
                <c:pt idx="26">
                  <c:v>68.879010336984862</c:v>
                </c:pt>
                <c:pt idx="27">
                  <c:v>46.230552689912976</c:v>
                </c:pt>
                <c:pt idx="28">
                  <c:v>26.123484661931119</c:v>
                </c:pt>
                <c:pt idx="29">
                  <c:v>9.7647120666233356</c:v>
                </c:pt>
                <c:pt idx="30">
                  <c:v>1.7835852095534679</c:v>
                </c:pt>
                <c:pt idx="31">
                  <c:v>7.6602344162780156</c:v>
                </c:pt>
                <c:pt idx="32">
                  <c:v>7.2523192326016179</c:v>
                </c:pt>
                <c:pt idx="33">
                  <c:v>0.23092332456188042</c:v>
                </c:pt>
                <c:pt idx="34">
                  <c:v>13.426544279042471</c:v>
                </c:pt>
                <c:pt idx="35">
                  <c:v>33.428695928210004</c:v>
                </c:pt>
                <c:pt idx="36">
                  <c:v>59.17771527246407</c:v>
                </c:pt>
                <c:pt idx="37">
                  <c:v>89.791890093683321</c:v>
                </c:pt>
                <c:pt idx="38">
                  <c:v>124.14216526357106</c:v>
                </c:pt>
                <c:pt idx="39">
                  <c:v>160.90105610851415</c:v>
                </c:pt>
                <c:pt idx="40">
                  <c:v>198.60164561776821</c:v>
                </c:pt>
                <c:pt idx="41">
                  <c:v>235.70388267905827</c:v>
                </c:pt>
                <c:pt idx="42">
                  <c:v>270.66502790913734</c:v>
                </c:pt>
                <c:pt idx="43">
                  <c:v>302.01087701438843</c:v>
                </c:pt>
                <c:pt idx="44">
                  <c:v>328.40433973542679</c:v>
                </c:pt>
                <c:pt idx="45">
                  <c:v>348.70806796782892</c:v>
                </c:pt>
                <c:pt idx="46">
                  <c:v>362.03810405645436</c:v>
                </c:pt>
                <c:pt idx="47">
                  <c:v>367.8059460415904</c:v>
                </c:pt>
                <c:pt idx="48">
                  <c:v>365.74698002820924</c:v>
                </c:pt>
                <c:pt idx="49">
                  <c:v>355.9338838423327</c:v>
                </c:pt>
                <c:pt idx="50">
                  <c:v>338.77432879493216</c:v>
                </c:pt>
                <c:pt idx="51">
                  <c:v>314.99306239964426</c:v>
                </c:pt>
                <c:pt idx="52">
                  <c:v>285.59920736112679</c:v>
                </c:pt>
                <c:pt idx="53">
                  <c:v>251.84032431711557</c:v>
                </c:pt>
                <c:pt idx="54">
                  <c:v>215.14542290308481</c:v>
                </c:pt>
                <c:pt idx="55">
                  <c:v>177.05963661089004</c:v>
                </c:pt>
                <c:pt idx="56">
                  <c:v>139.17367572294305</c:v>
                </c:pt>
                <c:pt idx="57">
                  <c:v>103.0514198741724</c:v>
                </c:pt>
                <c:pt idx="58">
                  <c:v>70.159095492161683</c:v>
                </c:pt>
                <c:pt idx="59">
                  <c:v>41.79939946369317</c:v>
                </c:pt>
                <c:pt idx="60">
                  <c:v>19.053683051408456</c:v>
                </c:pt>
                <c:pt idx="61">
                  <c:v>2.7349115210588968</c:v>
                </c:pt>
                <c:pt idx="62">
                  <c:v>6.646415264037234</c:v>
                </c:pt>
                <c:pt idx="63">
                  <c:v>8.9018318110836923</c:v>
                </c:pt>
                <c:pt idx="64">
                  <c:v>4.1691261800443176</c:v>
                </c:pt>
                <c:pt idx="65">
                  <c:v>7.0988804199202518</c:v>
                </c:pt>
                <c:pt idx="66">
                  <c:v>24.160331306926761</c:v>
                </c:pt>
                <c:pt idx="67">
                  <c:v>46.023729293704129</c:v>
                </c:pt>
                <c:pt idx="68">
                  <c:v>71.498701073851279</c:v>
                </c:pt>
                <c:pt idx="69">
                  <c:v>99.255556967033712</c:v>
                </c:pt>
                <c:pt idx="70">
                  <c:v>127.89065440877646</c:v>
                </c:pt>
                <c:pt idx="71">
                  <c:v>155.99430525386808</c:v>
                </c:pt>
                <c:pt idx="72">
                  <c:v>182.21786112892207</c:v>
                </c:pt>
                <c:pt idx="73">
                  <c:v>205.33667293386</c:v>
                </c:pt>
                <c:pt idx="74">
                  <c:v>224.30584705716572</c:v>
                </c:pt>
                <c:pt idx="75">
                  <c:v>238.30610065516817</c:v>
                </c:pt>
                <c:pt idx="76">
                  <c:v>246.77753251781397</c:v>
                </c:pt>
                <c:pt idx="77">
                  <c:v>249.43974892586343</c:v>
                </c:pt>
                <c:pt idx="78">
                  <c:v>246.29748432440155</c:v>
                </c:pt>
                <c:pt idx="79">
                  <c:v>237.63159944991023</c:v>
                </c:pt>
                <c:pt idx="80">
                  <c:v>223.97608736381224</c:v>
                </c:pt>
                <c:pt idx="81">
                  <c:v>206.0824328803682</c:v>
                </c:pt>
                <c:pt idx="82">
                  <c:v>184.87331683197854</c:v>
                </c:pt>
                <c:pt idx="83">
                  <c:v>161.38820049471909</c:v>
                </c:pt>
                <c:pt idx="84">
                  <c:v>136.72373927696003</c:v>
                </c:pt>
                <c:pt idx="85">
                  <c:v>111.97223683450994</c:v>
                </c:pt>
                <c:pt idx="86">
                  <c:v>88.161447029366869</c:v>
                </c:pt>
                <c:pt idx="87">
                  <c:v>66.198955803252431</c:v>
                </c:pt>
                <c:pt idx="88">
                  <c:v>46.824130952197088</c:v>
                </c:pt>
                <c:pt idx="89">
                  <c:v>30.570226409794166</c:v>
                </c:pt>
                <c:pt idx="90">
                  <c:v>17.738688509160184</c:v>
                </c:pt>
                <c:pt idx="91">
                  <c:v>8.3870615194410458</c:v>
                </c:pt>
                <c:pt idx="92">
                  <c:v>2.3311611827930681</c:v>
                </c:pt>
                <c:pt idx="93">
                  <c:v>0.83858500506967792</c:v>
                </c:pt>
                <c:pt idx="94">
                  <c:v>1.7275039099503788</c:v>
                </c:pt>
                <c:pt idx="95">
                  <c:v>1.0953561049796194</c:v>
                </c:pt>
                <c:pt idx="96">
                  <c:v>0.19440785466931301</c:v>
                </c:pt>
                <c:pt idx="97">
                  <c:v>1.2320057409119354</c:v>
                </c:pt>
                <c:pt idx="98">
                  <c:v>1.122085355726725</c:v>
                </c:pt>
                <c:pt idx="99">
                  <c:v>-0.95555898386963978</c:v>
                </c:pt>
                <c:pt idx="100">
                  <c:v>-5.6888208278218331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B55F-40E6-B16F-4A4C96E5B945}"/>
            </c:ext>
          </c:extLst>
        </c:ser>
        <c:ser>
          <c:idx val="89"/>
          <c:order val="89"/>
          <c:tx>
            <c:strRef>
              <c:f>'GRG vs Evo 4'!$CU$9</c:f>
              <c:strCache>
                <c:ptCount val="1"/>
                <c:pt idx="0">
                  <c:v>17,8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4'!$CU$10:$CU$110</c:f>
              <c:numCache>
                <c:formatCode>0.00</c:formatCode>
                <c:ptCount val="101"/>
                <c:pt idx="0">
                  <c:v>-2.2150676461805121</c:v>
                </c:pt>
                <c:pt idx="1">
                  <c:v>-0.98869212959558972</c:v>
                </c:pt>
                <c:pt idx="2">
                  <c:v>-5.3858814517306848E-2</c:v>
                </c:pt>
                <c:pt idx="3">
                  <c:v>0.27631932620095589</c:v>
                </c:pt>
                <c:pt idx="4">
                  <c:v>2.3937564007433534</c:v>
                </c:pt>
                <c:pt idx="5">
                  <c:v>6.9695053055238327</c:v>
                </c:pt>
                <c:pt idx="6">
                  <c:v>14.357775447253305</c:v>
                </c:pt>
                <c:pt idx="7">
                  <c:v>24.682120295120988</c:v>
                </c:pt>
                <c:pt idx="8">
                  <c:v>37.82815181540586</c:v>
                </c:pt>
                <c:pt idx="9">
                  <c:v>53.450704750886075</c:v>
                </c:pt>
                <c:pt idx="10">
                  <c:v>70.994867566930196</c:v>
                </c:pt>
                <c:pt idx="11">
                  <c:v>89.729551211110646</c:v>
                </c:pt>
                <c:pt idx="12">
                  <c:v>108.79160168281878</c:v>
                </c:pt>
                <c:pt idx="13">
                  <c:v>127.23791084466413</c:v>
                </c:pt>
                <c:pt idx="14">
                  <c:v>144.10256878508349</c:v>
                </c:pt>
                <c:pt idx="15">
                  <c:v>158.45584976365967</c:v>
                </c:pt>
                <c:pt idx="16">
                  <c:v>169.46174341766542</c:v>
                </c:pt>
                <c:pt idx="17">
                  <c:v>176.43083579265695</c:v>
                </c:pt>
                <c:pt idx="18">
                  <c:v>178.86560441612031</c:v>
                </c:pt>
                <c:pt idx="19">
                  <c:v>176.49560324061571</c:v>
                </c:pt>
                <c:pt idx="20">
                  <c:v>169.30055449487207</c:v>
                </c:pt>
                <c:pt idx="21">
                  <c:v>157.52000661588156</c:v>
                </c:pt>
                <c:pt idx="22">
                  <c:v>141.64892696535836</c:v>
                </c:pt>
                <c:pt idx="23">
                  <c:v>122.41933830257946</c:v>
                </c:pt>
                <c:pt idx="24">
                  <c:v>100.76884105700243</c:v>
                </c:pt>
                <c:pt idx="25">
                  <c:v>77.797552003060346</c:v>
                </c:pt>
                <c:pt idx="26">
                  <c:v>54.715599143337407</c:v>
                </c:pt>
                <c:pt idx="27">
                  <c:v>32.783811799555465</c:v>
                </c:pt>
                <c:pt idx="28">
                  <c:v>13.250609121032957</c:v>
                </c:pt>
                <c:pt idx="29">
                  <c:v>2.7116986369473941</c:v>
                </c:pt>
                <c:pt idx="30">
                  <c:v>14.067933976175208</c:v>
                </c:pt>
                <c:pt idx="31">
                  <c:v>19.975256864512524</c:v>
                </c:pt>
                <c:pt idx="32">
                  <c:v>19.829683161509006</c:v>
                </c:pt>
                <c:pt idx="33">
                  <c:v>13.301472078166311</c:v>
                </c:pt>
                <c:pt idx="34">
                  <c:v>0.35748442113348627</c:v>
                </c:pt>
                <c:pt idx="35">
                  <c:v>18.730743624521178</c:v>
                </c:pt>
                <c:pt idx="36">
                  <c:v>43.393759000775681</c:v>
                </c:pt>
                <c:pt idx="37">
                  <c:v>72.785593854520201</c:v>
                </c:pt>
                <c:pt idx="38">
                  <c:v>105.81889347999132</c:v>
                </c:pt>
                <c:pt idx="39">
                  <c:v>141.21216721937776</c:v>
                </c:pt>
                <c:pt idx="40">
                  <c:v>177.54695203473815</c:v>
                </c:pt>
                <c:pt idx="41">
                  <c:v>213.33217903661142</c:v>
                </c:pt>
                <c:pt idx="42">
                  <c:v>247.07266654792389</c:v>
                </c:pt>
                <c:pt idx="43">
                  <c:v>277.33844748892341</c:v>
                </c:pt>
                <c:pt idx="44">
                  <c:v>302.83158472366341</c:v>
                </c:pt>
                <c:pt idx="45">
                  <c:v>322.44723826925514</c:v>
                </c:pt>
                <c:pt idx="46">
                  <c:v>335.32601759396908</c:v>
                </c:pt>
                <c:pt idx="47">
                  <c:v>340.89506744969572</c:v>
                </c:pt>
                <c:pt idx="48">
                  <c:v>338.8958764561865</c:v>
                </c:pt>
                <c:pt idx="49">
                  <c:v>329.39743746941269</c:v>
                </c:pt>
                <c:pt idx="50">
                  <c:v>312.79409625359193</c:v>
                </c:pt>
                <c:pt idx="51">
                  <c:v>289.78816544640205</c:v>
                </c:pt>
                <c:pt idx="52">
                  <c:v>261.35811795504418</c:v>
                </c:pt>
                <c:pt idx="53">
                  <c:v>228.71387160900321</c:v>
                </c:pt>
                <c:pt idx="54">
                  <c:v>193.24130092468425</c:v>
                </c:pt>
                <c:pt idx="55">
                  <c:v>156.43863162513219</c:v>
                </c:pt>
                <c:pt idx="56">
                  <c:v>119.84776363892293</c:v>
                </c:pt>
                <c:pt idx="57">
                  <c:v>84.983809576901621</c:v>
                </c:pt>
                <c:pt idx="58">
                  <c:v>53.266216359677678</c:v>
                </c:pt>
                <c:pt idx="59">
                  <c:v>25.954753835490266</c:v>
                </c:pt>
                <c:pt idx="60">
                  <c:v>4.0934100624315928</c:v>
                </c:pt>
                <c:pt idx="61">
                  <c:v>11.535159511243688</c:v>
                </c:pt>
                <c:pt idx="62">
                  <c:v>20.442503095885904</c:v>
                </c:pt>
                <c:pt idx="63">
                  <c:v>22.453062541418888</c:v>
                </c:pt>
                <c:pt idx="64">
                  <c:v>17.707877944555207</c:v>
                </c:pt>
                <c:pt idx="65">
                  <c:v>6.6532375967901292</c:v>
                </c:pt>
                <c:pt idx="66">
                  <c:v>9.9850592452610591</c:v>
                </c:pt>
                <c:pt idx="67">
                  <c:v>31.240457168324529</c:v>
                </c:pt>
                <c:pt idx="68">
                  <c:v>55.955414638904834</c:v>
                </c:pt>
                <c:pt idx="69">
                  <c:v>82.839654849302335</c:v>
                </c:pt>
                <c:pt idx="70">
                  <c:v>110.53395794054875</c:v>
                </c:pt>
                <c:pt idx="71">
                  <c:v>137.67629731272649</c:v>
                </c:pt>
                <c:pt idx="72">
                  <c:v>162.96702486212405</c:v>
                </c:pt>
                <c:pt idx="73">
                  <c:v>185.22987699659643</c:v>
                </c:pt>
                <c:pt idx="74">
                  <c:v>203.4658018733069</c:v>
                </c:pt>
                <c:pt idx="75">
                  <c:v>216.89698711135566</c:v>
                </c:pt>
                <c:pt idx="76">
                  <c:v>224.99897736106854</c:v>
                </c:pt>
                <c:pt idx="77">
                  <c:v>227.51938704659497</c:v>
                </c:pt>
                <c:pt idx="78">
                  <c:v>224.48240444312904</c:v>
                </c:pt>
                <c:pt idx="79">
                  <c:v>216.1790142411632</c:v>
                </c:pt>
                <c:pt idx="80">
                  <c:v>203.14359996993397</c:v>
                </c:pt>
                <c:pt idx="81">
                  <c:v>186.11828785860143</c:v>
                </c:pt>
                <c:pt idx="82">
                  <c:v>166.007024198804</c:v>
                </c:pt>
                <c:pt idx="83">
                  <c:v>143.82190665721498</c:v>
                </c:pt>
                <c:pt idx="84">
                  <c:v>120.62468886491827</c:v>
                </c:pt>
                <c:pt idx="85">
                  <c:v>97.466625956271983</c:v>
                </c:pt>
                <c:pt idx="86">
                  <c:v>75.329913002675426</c:v>
                </c:pt>
                <c:pt idx="87">
                  <c:v>55.073883171314478</c:v>
                </c:pt>
                <c:pt idx="88">
                  <c:v>37.388881185597626</c:v>
                </c:pt>
                <c:pt idx="89">
                  <c:v>22.760322003613258</c:v>
                </c:pt>
                <c:pt idx="90">
                  <c:v>11.44490426907983</c:v>
                </c:pt>
                <c:pt idx="91">
                  <c:v>3.4602997970182598</c:v>
                </c:pt>
                <c:pt idx="92">
                  <c:v>1.4110833003456988</c:v>
                </c:pt>
                <c:pt idx="93">
                  <c:v>3.6044284762527741</c:v>
                </c:pt>
                <c:pt idx="94">
                  <c:v>3.7418558367703025</c:v>
                </c:pt>
                <c:pt idx="95">
                  <c:v>2.5904319931071864</c:v>
                </c:pt>
                <c:pt idx="96">
                  <c:v>1.0111350676465021</c:v>
                </c:pt>
                <c:pt idx="97">
                  <c:v>9.8405047092772077E-2</c:v>
                </c:pt>
                <c:pt idx="98">
                  <c:v>-0.13581608384011548</c:v>
                </c:pt>
                <c:pt idx="99">
                  <c:v>-2.504312020799266</c:v>
                </c:pt>
                <c:pt idx="100">
                  <c:v>-7.6581235627721478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B55F-40E6-B16F-4A4C96E5B945}"/>
            </c:ext>
          </c:extLst>
        </c:ser>
        <c:ser>
          <c:idx val="90"/>
          <c:order val="90"/>
          <c:tx>
            <c:strRef>
              <c:f>'GRG vs Evo 4'!$CV$9</c:f>
              <c:strCache>
                <c:ptCount val="1"/>
                <c:pt idx="0">
                  <c:v>18,0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4'!$CV$10:$CV$110</c:f>
              <c:numCache>
                <c:formatCode>0.00</c:formatCode>
                <c:ptCount val="101"/>
                <c:pt idx="0">
                  <c:v>-5.727293324251451</c:v>
                </c:pt>
                <c:pt idx="1">
                  <c:v>-3.4545163125290452</c:v>
                </c:pt>
                <c:pt idx="2">
                  <c:v>-1.244939829732449</c:v>
                </c:pt>
                <c:pt idx="3">
                  <c:v>2.0817543078638607E-2</c:v>
                </c:pt>
                <c:pt idx="4">
                  <c:v>0.41904574891722385</c:v>
                </c:pt>
                <c:pt idx="5">
                  <c:v>3.1602741135530446</c:v>
                </c:pt>
                <c:pt idx="6">
                  <c:v>8.5964843695654558</c:v>
                </c:pt>
                <c:pt idx="7">
                  <c:v>16.896064620581321</c:v>
                </c:pt>
                <c:pt idx="8">
                  <c:v>27.993101274337977</c:v>
                </c:pt>
                <c:pt idx="9">
                  <c:v>41.592610799081712</c:v>
                </c:pt>
                <c:pt idx="10">
                  <c:v>57.189570082622105</c:v>
                </c:pt>
                <c:pt idx="11">
                  <c:v>74.100496297974843</c:v>
                </c:pt>
                <c:pt idx="12">
                  <c:v>91.505661562998441</c:v>
                </c:pt>
                <c:pt idx="13">
                  <c:v>108.49947248948929</c:v>
                </c:pt>
                <c:pt idx="14">
                  <c:v>124.14612695112528</c:v>
                </c:pt>
                <c:pt idx="15">
                  <c:v>137.53739972639761</c:v>
                </c:pt>
                <c:pt idx="16">
                  <c:v>147.84931654731457</c:v>
                </c:pt>
                <c:pt idx="17">
                  <c:v>154.39455528888021</c:v>
                </c:pt>
                <c:pt idx="18">
                  <c:v>156.66765764810165</c:v>
                </c:pt>
                <c:pt idx="19">
                  <c:v>154.38053046365161</c:v>
                </c:pt>
                <c:pt idx="20">
                  <c:v>147.48624110170525</c:v>
                </c:pt>
                <c:pt idx="21">
                  <c:v>136.18973803328987</c:v>
                </c:pt>
                <c:pt idx="22">
                  <c:v>120.94482294220089</c:v>
                </c:pt>
                <c:pt idx="23">
                  <c:v>102.43742834351482</c:v>
                </c:pt>
                <c:pt idx="24">
                  <c:v>81.555977328797681</c:v>
                </c:pt>
                <c:pt idx="25">
                  <c:v>59.350282786173125</c:v>
                </c:pt>
                <c:pt idx="26">
                  <c:v>36.981047740702465</c:v>
                </c:pt>
                <c:pt idx="27">
                  <c:v>15.662525863255294</c:v>
                </c:pt>
                <c:pt idx="28">
                  <c:v>3.3987331968099501</c:v>
                </c:pt>
                <c:pt idx="29">
                  <c:v>19.065913328441791</c:v>
                </c:pt>
                <c:pt idx="30">
                  <c:v>30.331540782410038</c:v>
                </c:pt>
                <c:pt idx="31">
                  <c:v>36.371584419258319</c:v>
                </c:pt>
                <c:pt idx="32">
                  <c:v>36.591224283722916</c:v>
                </c:pt>
                <c:pt idx="33">
                  <c:v>30.659873717353022</c:v>
                </c:pt>
                <c:pt idx="34">
                  <c:v>18.533571324851913</c:v>
                </c:pt>
                <c:pt idx="35">
                  <c:v>0.46348620388893902</c:v>
                </c:pt>
                <c:pt idx="36">
                  <c:v>23.010028588863477</c:v>
                </c:pt>
                <c:pt idx="37">
                  <c:v>51.077677990372273</c:v>
                </c:pt>
                <c:pt idx="38">
                  <c:v>82.694890845265292</c:v>
                </c:pt>
                <c:pt idx="39">
                  <c:v>116.62736516129426</c:v>
                </c:pt>
                <c:pt idx="40">
                  <c:v>151.50635041806893</c:v>
                </c:pt>
                <c:pt idx="41">
                  <c:v>185.89103221446962</c:v>
                </c:pt>
                <c:pt idx="42">
                  <c:v>218.33502184469157</c:v>
                </c:pt>
                <c:pt idx="43">
                  <c:v>247.45373846138941</c:v>
                </c:pt>
                <c:pt idx="44">
                  <c:v>271.9894150162998</c:v>
                </c:pt>
                <c:pt idx="45">
                  <c:v>290.87056401486177</c:v>
                </c:pt>
                <c:pt idx="46">
                  <c:v>303.26300015585861</c:v>
                </c:pt>
                <c:pt idx="47">
                  <c:v>308.60992131087721</c:v>
                </c:pt>
                <c:pt idx="48">
                  <c:v>306.65907712132611</c:v>
                </c:pt>
                <c:pt idx="49">
                  <c:v>297.47567975961783</c:v>
                </c:pt>
                <c:pt idx="50">
                  <c:v>281.44040332511872</c:v>
                </c:pt>
                <c:pt idx="51">
                  <c:v>259.23254285549723</c:v>
                </c:pt>
                <c:pt idx="52">
                  <c:v>231.79912536186251</c:v>
                </c:pt>
                <c:pt idx="53">
                  <c:v>200.31144813016923</c:v>
                </c:pt>
                <c:pt idx="54">
                  <c:v>166.11113016505033</c:v>
                </c:pt>
                <c:pt idx="55">
                  <c:v>130.64827103713441</c:v>
                </c:pt>
                <c:pt idx="56">
                  <c:v>95.41469251976342</c:v>
                </c:pt>
                <c:pt idx="57">
                  <c:v>61.875473523748731</c:v>
                </c:pt>
                <c:pt idx="58">
                  <c:v>31.40206641059638</c:v>
                </c:pt>
                <c:pt idx="59">
                  <c:v>5.2101990019883795</c:v>
                </c:pt>
                <c:pt idx="60">
                  <c:v>15.694474321377918</c:v>
                </c:pt>
                <c:pt idx="61">
                  <c:v>30.560395196731491</c:v>
                </c:pt>
                <c:pt idx="62">
                  <c:v>38.921732585329408</c:v>
                </c:pt>
                <c:pt idx="63">
                  <c:v>40.616170935470656</c:v>
                </c:pt>
                <c:pt idx="64">
                  <c:v>35.788086849103493</c:v>
                </c:pt>
                <c:pt idx="65">
                  <c:v>24.877066013884701</c:v>
                </c:pt>
                <c:pt idx="66">
                  <c:v>8.5924331851806119</c:v>
                </c:pt>
                <c:pt idx="67">
                  <c:v>12.124845836017844</c:v>
                </c:pt>
                <c:pt idx="68">
                  <c:v>36.150914062443071</c:v>
                </c:pt>
                <c:pt idx="69">
                  <c:v>62.235931270007825</c:v>
                </c:pt>
                <c:pt idx="70">
                  <c:v>89.066254141757156</c:v>
                </c:pt>
                <c:pt idx="71">
                  <c:v>115.32875558528282</c:v>
                </c:pt>
                <c:pt idx="72">
                  <c:v>139.7740605008255</c:v>
                </c:pt>
                <c:pt idx="73">
                  <c:v>161.27554757061336</c:v>
                </c:pt>
                <c:pt idx="74">
                  <c:v>178.88119741577981</c:v>
                </c:pt>
                <c:pt idx="75">
                  <c:v>191.85574527307315</c:v>
                </c:pt>
                <c:pt idx="76">
                  <c:v>199.7111023248965</c:v>
                </c:pt>
                <c:pt idx="77">
                  <c:v>202.22361862303299</c:v>
                </c:pt>
                <c:pt idx="78">
                  <c:v>199.43744156707351</c:v>
                </c:pt>
                <c:pt idx="79">
                  <c:v>191.65394276136556</c:v>
                </c:pt>
                <c:pt idx="80">
                  <c:v>179.40790634498137</c:v>
                </c:pt>
                <c:pt idx="81">
                  <c:v>163.43185688184715</c:v>
                </c:pt>
                <c:pt idx="82">
                  <c:v>144.61051951139117</c:v>
                </c:pt>
                <c:pt idx="83">
                  <c:v>123.92791754778327</c:v>
                </c:pt>
                <c:pt idx="84">
                  <c:v>102.4099963051504</c:v>
                </c:pt>
                <c:pt idx="85">
                  <c:v>81.065896201038569</c:v>
                </c:pt>
                <c:pt idx="86">
                  <c:v>60.831070171037851</c:v>
                </c:pt>
                <c:pt idx="87">
                  <c:v>42.515345288979276</c:v>
                </c:pt>
                <c:pt idx="88">
                  <c:v>26.758769879087524</c:v>
                </c:pt>
                <c:pt idx="89">
                  <c:v>13.997677353153961</c:v>
                </c:pt>
                <c:pt idx="90">
                  <c:v>4.4428563878521983</c:v>
                </c:pt>
                <c:pt idx="91">
                  <c:v>1.928929304080905</c:v>
                </c:pt>
                <c:pt idx="92">
                  <c:v>5.3695469709977717</c:v>
                </c:pt>
                <c:pt idx="93">
                  <c:v>6.340456234547216</c:v>
                </c:pt>
                <c:pt idx="94">
                  <c:v>5.4810066291195882</c:v>
                </c:pt>
                <c:pt idx="95">
                  <c:v>3.5657605712248976</c:v>
                </c:pt>
                <c:pt idx="96">
                  <c:v>1.4531595314225088</c:v>
                </c:pt>
                <c:pt idx="97">
                  <c:v>2.8365421586269486E-2</c:v>
                </c:pt>
                <c:pt idx="98">
                  <c:v>-0.14348042624363588</c:v>
                </c:pt>
                <c:pt idx="99">
                  <c:v>-2.558554759155192</c:v>
                </c:pt>
                <c:pt idx="100">
                  <c:v>-7.8868192540405344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B55F-40E6-B16F-4A4C96E5B945}"/>
            </c:ext>
          </c:extLst>
        </c:ser>
        <c:ser>
          <c:idx val="91"/>
          <c:order val="91"/>
          <c:tx>
            <c:strRef>
              <c:f>'GRG vs Evo 4'!$CW$9</c:f>
              <c:strCache>
                <c:ptCount val="1"/>
                <c:pt idx="0">
                  <c:v>18,2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4'!$CW$10:$CW$110</c:f>
              <c:numCache>
                <c:formatCode>0.00</c:formatCode>
                <c:ptCount val="101"/>
                <c:pt idx="0">
                  <c:v>-11.649528395462729</c:v>
                </c:pt>
                <c:pt idx="1">
                  <c:v>-8.0900397671776627</c:v>
                </c:pt>
                <c:pt idx="2">
                  <c:v>-4.3639487680330795</c:v>
                </c:pt>
                <c:pt idx="3">
                  <c:v>-1.3671173135210417</c:v>
                </c:pt>
                <c:pt idx="4">
                  <c:v>0.11392361980669362</c:v>
                </c:pt>
                <c:pt idx="5">
                  <c:v>0.54980000090499226</c:v>
                </c:pt>
                <c:pt idx="6">
                  <c:v>3.7923100624191184</c:v>
                </c:pt>
                <c:pt idx="7">
                  <c:v>9.8279643568365831</c:v>
                </c:pt>
                <c:pt idx="8">
                  <c:v>18.640550934402668</c:v>
                </c:pt>
                <c:pt idx="9">
                  <c:v>29.986538412261357</c:v>
                </c:pt>
                <c:pt idx="10">
                  <c:v>43.412055098699739</c:v>
                </c:pt>
                <c:pt idx="11">
                  <c:v>58.282429613074036</c:v>
                </c:pt>
                <c:pt idx="12">
                  <c:v>73.822459587114196</c:v>
                </c:pt>
                <c:pt idx="13">
                  <c:v>89.165016122289188</c:v>
                </c:pt>
                <c:pt idx="14">
                  <c:v>103.40516709992919</c:v>
                </c:pt>
                <c:pt idx="15">
                  <c:v>115.6567321343681</c:v>
                </c:pt>
                <c:pt idx="16">
                  <c:v>125.10807776360899</c:v>
                </c:pt>
                <c:pt idx="17">
                  <c:v>131.0740266498112</c:v>
                </c:pt>
                <c:pt idx="18">
                  <c:v>133.04098375240224</c:v>
                </c:pt>
                <c:pt idx="19">
                  <c:v>130.70276203379049</c:v>
                </c:pt>
                <c:pt idx="20">
                  <c:v>123.98509919095021</c:v>
                </c:pt>
                <c:pt idx="21">
                  <c:v>113.05746778043866</c:v>
                </c:pt>
                <c:pt idx="22">
                  <c:v>98.331461639071037</c:v>
                </c:pt>
                <c:pt idx="23">
                  <c:v>80.445756196098259</c:v>
                </c:pt>
                <c:pt idx="24">
                  <c:v>60.238352209298611</c:v>
                </c:pt>
                <c:pt idx="25">
                  <c:v>38.707485164377346</c:v>
                </c:pt>
                <c:pt idx="26">
                  <c:v>16.963181843619076</c:v>
                </c:pt>
                <c:pt idx="27">
                  <c:v>3.8280588633601447</c:v>
                </c:pt>
                <c:pt idx="28">
                  <c:v>22.502616794502654</c:v>
                </c:pt>
                <c:pt idx="29">
                  <c:v>37.960068568918125</c:v>
                </c:pt>
                <c:pt idx="30">
                  <c:v>49.22134554709023</c:v>
                </c:pt>
                <c:pt idx="31">
                  <c:v>55.481701656742459</c:v>
                </c:pt>
                <c:pt idx="32">
                  <c:v>56.155713132485978</c:v>
                </c:pt>
                <c:pt idx="33">
                  <c:v>50.911926032000999</c:v>
                </c:pt>
                <c:pt idx="34">
                  <c:v>39.695282778248924</c:v>
                </c:pt>
                <c:pt idx="35">
                  <c:v>22.736069759034372</c:v>
                </c:pt>
                <c:pt idx="36">
                  <c:v>0.54480332078526317</c:v>
                </c:pt>
                <c:pt idx="37">
                  <c:v>26.10682268860733</c:v>
                </c:pt>
                <c:pt idx="38">
                  <c:v>56.218103792020536</c:v>
                </c:pt>
                <c:pt idx="39">
                  <c:v>88.603121312530163</c:v>
                </c:pt>
                <c:pt idx="40">
                  <c:v>121.94409579204519</c:v>
                </c:pt>
                <c:pt idx="41">
                  <c:v>154.85173958331512</c:v>
                </c:pt>
                <c:pt idx="42">
                  <c:v>185.92969221689921</c:v>
                </c:pt>
                <c:pt idx="43">
                  <c:v>213.83990809640105</c:v>
                </c:pt>
                <c:pt idx="44">
                  <c:v>237.36580722548555</c:v>
                </c:pt>
                <c:pt idx="45">
                  <c:v>255.4700989647128</c:v>
                </c:pt>
                <c:pt idx="46">
                  <c:v>267.34444135048028</c:v>
                </c:pt>
                <c:pt idx="47">
                  <c:v>272.44849178216509</c:v>
                </c:pt>
                <c:pt idx="48">
                  <c:v>270.53641942971007</c:v>
                </c:pt>
                <c:pt idx="49">
                  <c:v>261.66956006846129</c:v>
                </c:pt>
                <c:pt idx="50">
                  <c:v>246.21457001483628</c:v>
                </c:pt>
                <c:pt idx="51">
                  <c:v>224.82714398244315</c:v>
                </c:pt>
                <c:pt idx="52">
                  <c:v>198.42206698766392</c:v>
                </c:pt>
                <c:pt idx="53">
                  <c:v>168.13103803764378</c:v>
                </c:pt>
                <c:pt idx="54">
                  <c:v>135.25030023254038</c:v>
                </c:pt>
                <c:pt idx="55">
                  <c:v>101.1806086069607</c:v>
                </c:pt>
                <c:pt idx="56">
                  <c:v>67.362438977614175</c:v>
                </c:pt>
                <c:pt idx="57">
                  <c:v>35.20956987932832</c:v>
                </c:pt>
                <c:pt idx="58">
                  <c:v>6.0442440623765608</c:v>
                </c:pt>
                <c:pt idx="59">
                  <c:v>18.962967666130343</c:v>
                </c:pt>
                <c:pt idx="60">
                  <c:v>38.845715075735335</c:v>
                </c:pt>
                <c:pt idx="61">
                  <c:v>52.884324157137947</c:v>
                </c:pt>
                <c:pt idx="62">
                  <c:v>60.636157299740148</c:v>
                </c:pt>
                <c:pt idx="63">
                  <c:v>61.952476805871157</c:v>
                </c:pt>
                <c:pt idx="64">
                  <c:v>56.981080251201874</c:v>
                </c:pt>
                <c:pt idx="65">
                  <c:v>46.154681033377486</c:v>
                </c:pt>
                <c:pt idx="66">
                  <c:v>30.165712330534376</c:v>
                </c:pt>
                <c:pt idx="67">
                  <c:v>9.9289024930949186</c:v>
                </c:pt>
                <c:pt idx="68">
                  <c:v>13.466428811223336</c:v>
                </c:pt>
                <c:pt idx="69">
                  <c:v>38.811901652923069</c:v>
                </c:pt>
                <c:pt idx="70">
                  <c:v>64.840603093569385</c:v>
                </c:pt>
                <c:pt idx="71">
                  <c:v>90.28954351047868</c:v>
                </c:pt>
                <c:pt idx="72">
                  <c:v>113.96089354212124</c:v>
                </c:pt>
                <c:pt idx="73">
                  <c:v>134.77893091153811</c:v>
                </c:pt>
                <c:pt idx="74">
                  <c:v>151.8398593991235</c:v>
                </c:pt>
                <c:pt idx="75">
                  <c:v>164.45203901415047</c:v>
                </c:pt>
                <c:pt idx="76">
                  <c:v>172.16466814279795</c:v>
                </c:pt>
                <c:pt idx="77">
                  <c:v>174.78355994872678</c:v>
                </c:pt>
                <c:pt idx="78">
                  <c:v>172.37332625021281</c:v>
                </c:pt>
                <c:pt idx="79">
                  <c:v>165.24598852530309</c:v>
                </c:pt>
                <c:pt idx="80">
                  <c:v>153.93674166492693</c:v>
                </c:pt>
                <c:pt idx="81">
                  <c:v>139.16826548764422</c:v>
                </c:pt>
                <c:pt idx="82">
                  <c:v>121.80557736922451</c:v>
                </c:pt>
                <c:pt idx="83">
                  <c:v>102.80391552823265</c:v>
                </c:pt>
                <c:pt idx="84">
                  <c:v>83.152510422169101</c:v>
                </c:pt>
                <c:pt idx="85">
                  <c:v>63.81732155640551</c:v>
                </c:pt>
                <c:pt idx="86">
                  <c:v>45.685876385512323</c:v>
                </c:pt>
                <c:pt idx="87">
                  <c:v>29.517242571146461</c:v>
                </c:pt>
                <c:pt idx="88">
                  <c:v>15.899898711787243</c:v>
                </c:pt>
                <c:pt idx="89">
                  <c:v>5.2198541021366962</c:v>
                </c:pt>
                <c:pt idx="90">
                  <c:v>2.3591748258230876</c:v>
                </c:pt>
                <c:pt idx="91">
                  <c:v>6.9023681097984451</c:v>
                </c:pt>
                <c:pt idx="92">
                  <c:v>8.6967360893674659</c:v>
                </c:pt>
                <c:pt idx="93">
                  <c:v>8.2306797740404729</c:v>
                </c:pt>
                <c:pt idx="94">
                  <c:v>6.1612143145896789</c:v>
                </c:pt>
                <c:pt idx="95">
                  <c:v>3.2705877000488743</c:v>
                </c:pt>
                <c:pt idx="96">
                  <c:v>0.41464053012033059</c:v>
                </c:pt>
                <c:pt idx="97">
                  <c:v>-1.5342489090468727</c:v>
                </c:pt>
                <c:pt idx="98">
                  <c:v>-1.7464351707011427</c:v>
                </c:pt>
                <c:pt idx="99">
                  <c:v>-0.50689738836025144</c:v>
                </c:pt>
                <c:pt idx="100">
                  <c:v>-5.8002124222784639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B55F-40E6-B16F-4A4C96E5B945}"/>
            </c:ext>
          </c:extLst>
        </c:ser>
        <c:ser>
          <c:idx val="92"/>
          <c:order val="92"/>
          <c:tx>
            <c:strRef>
              <c:f>'GRG vs Evo 4'!$CX$9</c:f>
              <c:strCache>
                <c:ptCount val="1"/>
                <c:pt idx="0">
                  <c:v>18,4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4'!$CX$10:$CX$110</c:f>
              <c:numCache>
                <c:formatCode>0.00</c:formatCode>
                <c:ptCount val="101"/>
                <c:pt idx="0">
                  <c:v>-20.423489730763059</c:v>
                </c:pt>
                <c:pt idx="1">
                  <c:v>-15.383126952695488</c:v>
                </c:pt>
                <c:pt idx="2">
                  <c:v>-9.9439654022693738</c:v>
                </c:pt>
                <c:pt idx="3">
                  <c:v>-5.0174867080371053</c:v>
                </c:pt>
                <c:pt idx="4">
                  <c:v>-1.4155618712864446</c:v>
                </c:pt>
                <c:pt idx="5">
                  <c:v>0.19878496553694239</c:v>
                </c:pt>
                <c:pt idx="6">
                  <c:v>0.64987080835701228</c:v>
                </c:pt>
                <c:pt idx="7">
                  <c:v>4.2229917275796343</c:v>
                </c:pt>
                <c:pt idx="8">
                  <c:v>10.555294685933726</c:v>
                </c:pt>
                <c:pt idx="9">
                  <c:v>19.455970872890546</c:v>
                </c:pt>
                <c:pt idx="10">
                  <c:v>30.523563015251167</c:v>
                </c:pt>
                <c:pt idx="11">
                  <c:v>43.173416399609685</c:v>
                </c:pt>
                <c:pt idx="12">
                  <c:v>56.675953566971636</c:v>
                </c:pt>
                <c:pt idx="13">
                  <c:v>70.203459848964371</c:v>
                </c:pt>
                <c:pt idx="14">
                  <c:v>82.882635356981467</c:v>
                </c:pt>
                <c:pt idx="15">
                  <c:v>93.84988885813398</c:v>
                </c:pt>
                <c:pt idx="16">
                  <c:v>102.30623240767885</c:v>
                </c:pt>
                <c:pt idx="17">
                  <c:v>107.5686864126383</c:v>
                </c:pt>
                <c:pt idx="18">
                  <c:v>109.11531818775939</c:v>
                </c:pt>
                <c:pt idx="19">
                  <c:v>106.62140005680936</c:v>
                </c:pt>
                <c:pt idx="20">
                  <c:v>99.98466524091458</c:v>
                </c:pt>
                <c:pt idx="21">
                  <c:v>89.338234433656865</c:v>
                </c:pt>
                <c:pt idx="22">
                  <c:v>75.050451455809991</c:v>
                </c:pt>
                <c:pt idx="23">
                  <c:v>57.711567809173843</c:v>
                </c:pt>
                <c:pt idx="24">
                  <c:v>38.107916921843071</c:v>
                </c:pt>
                <c:pt idx="25">
                  <c:v>17.184883360995403</c:v>
                </c:pt>
                <c:pt idx="26">
                  <c:v>3.9994335991149885</c:v>
                </c:pt>
                <c:pt idx="27">
                  <c:v>24.327468980526916</c:v>
                </c:pt>
                <c:pt idx="28">
                  <c:v>42.679592095824255</c:v>
                </c:pt>
                <c:pt idx="29">
                  <c:v>57.992670880207726</c:v>
                </c:pt>
                <c:pt idx="30">
                  <c:v>69.316743164608553</c:v>
                </c:pt>
                <c:pt idx="31">
                  <c:v>75.866824118428326</c:v>
                </c:pt>
                <c:pt idx="32">
                  <c:v>77.067118170841397</c:v>
                </c:pt>
                <c:pt idx="33">
                  <c:v>72.585282681242461</c:v>
                </c:pt>
                <c:pt idx="34">
                  <c:v>62.354889911054968</c:v>
                </c:pt>
                <c:pt idx="35">
                  <c:v>46.584827915752996</c:v>
                </c:pt>
                <c:pt idx="36">
                  <c:v>25.755039622625034</c:v>
                </c:pt>
                <c:pt idx="37">
                  <c:v>0.59868923935493867</c:v>
                </c:pt>
                <c:pt idx="38">
                  <c:v>27.928468563041722</c:v>
                </c:pt>
                <c:pt idx="39">
                  <c:v>58.690093072725908</c:v>
                </c:pt>
                <c:pt idx="40">
                  <c:v>90.420634438653977</c:v>
                </c:pt>
                <c:pt idx="41">
                  <c:v>121.78360403297218</c:v>
                </c:pt>
                <c:pt idx="42">
                  <c:v>151.43390488769938</c:v>
                </c:pt>
                <c:pt idx="43">
                  <c:v>178.08117567592984</c:v>
                </c:pt>
                <c:pt idx="44">
                  <c:v>200.55104041750204</c:v>
                </c:pt>
                <c:pt idx="45">
                  <c:v>217.84124969489025</c:v>
                </c:pt>
                <c:pt idx="46">
                  <c:v>229.16994298920753</c:v>
                </c:pt>
                <c:pt idx="47">
                  <c:v>234.01364363571503</c:v>
                </c:pt>
                <c:pt idx="48">
                  <c:v>232.13309883976692</c:v>
                </c:pt>
                <c:pt idx="49">
                  <c:v>223.58567226613533</c:v>
                </c:pt>
                <c:pt idx="50">
                  <c:v>208.72365633019155</c:v>
                </c:pt>
                <c:pt idx="51">
                  <c:v>188.1785626974322</c:v>
                </c:pt>
                <c:pt idx="52">
                  <c:v>162.83213829087703</c:v>
                </c:pt>
                <c:pt idx="53">
                  <c:v>133.77550610358247</c:v>
                </c:pt>
                <c:pt idx="54">
                  <c:v>102.25841293852785</c:v>
                </c:pt>
                <c:pt idx="55">
                  <c:v>69.631050910693006</c:v>
                </c:pt>
                <c:pt idx="56">
                  <c:v>37.281282078756576</c:v>
                </c:pt>
                <c:pt idx="57">
                  <c:v>6.570317925611981</c:v>
                </c:pt>
                <c:pt idx="58">
                  <c:v>21.230023461829166</c:v>
                </c:pt>
                <c:pt idx="59">
                  <c:v>44.995443279041474</c:v>
                </c:pt>
                <c:pt idx="60">
                  <c:v>63.79986591865363</c:v>
                </c:pt>
                <c:pt idx="61">
                  <c:v>76.956288992822621</c:v>
                </c:pt>
                <c:pt idx="62">
                  <c:v>84.045840996333482</c:v>
                </c:pt>
                <c:pt idx="63">
                  <c:v>84.933697341200713</c:v>
                </c:pt>
                <c:pt idx="64">
                  <c:v>79.771161045304851</c:v>
                </c:pt>
                <c:pt idx="65">
                  <c:v>68.983903530106346</c:v>
                </c:pt>
                <c:pt idx="66">
                  <c:v>53.247049320530678</c:v>
                </c:pt>
                <c:pt idx="67">
                  <c:v>33.448441478145988</c:v>
                </c:pt>
                <c:pt idx="68">
                  <c:v>10.642009577797564</c:v>
                </c:pt>
                <c:pt idx="69">
                  <c:v>14.006350456584721</c:v>
                </c:pt>
                <c:pt idx="70">
                  <c:v>39.277609901592683</c:v>
                </c:pt>
                <c:pt idx="71">
                  <c:v>63.960154566482906</c:v>
                </c:pt>
                <c:pt idx="72">
                  <c:v>86.908973562232333</c:v>
                </c:pt>
                <c:pt idx="73">
                  <c:v>107.10050041913483</c:v>
                </c:pt>
                <c:pt idx="74">
                  <c:v>123.68035277213549</c:v>
                </c:pt>
                <c:pt idx="75">
                  <c:v>136.00159255791033</c:v>
                </c:pt>
                <c:pt idx="76">
                  <c:v>143.65162603811095</c:v>
                </c:pt>
                <c:pt idx="77">
                  <c:v>146.46645697252023</c:v>
                </c:pt>
                <c:pt idx="78">
                  <c:v>144.53166689238793</c:v>
                </c:pt>
                <c:pt idx="79">
                  <c:v>138.17019010930494</c:v>
                </c:pt>
                <c:pt idx="80">
                  <c:v>127.91764240807861</c:v>
                </c:pt>
                <c:pt idx="81">
                  <c:v>114.48661578176959</c:v>
                </c:pt>
                <c:pt idx="82">
                  <c:v>98.721933231040907</c:v>
                </c:pt>
                <c:pt idx="83">
                  <c:v>81.549337135751358</c:v>
                </c:pt>
                <c:pt idx="84">
                  <c:v>63.9204365571048</c:v>
                </c:pt>
                <c:pt idx="85">
                  <c:v>46.756943892935844</c:v>
                </c:pt>
                <c:pt idx="86">
                  <c:v>30.897277771584982</c:v>
                </c:pt>
                <c:pt idx="87">
                  <c:v>17.048493123716494</c:v>
                </c:pt>
                <c:pt idx="88">
                  <c:v>5.7462254955023075</c:v>
                </c:pt>
                <c:pt idx="89">
                  <c:v>2.6750825062370924</c:v>
                </c:pt>
                <c:pt idx="90">
                  <c:v>8.099948971857966</c:v>
                </c:pt>
                <c:pt idx="91">
                  <c:v>10.636533337668808</c:v>
                </c:pt>
                <c:pt idx="92">
                  <c:v>10.607856765121008</c:v>
                </c:pt>
                <c:pt idx="93">
                  <c:v>8.529926871039784</c:v>
                </c:pt>
                <c:pt idx="94">
                  <c:v>5.0778606106378206</c:v>
                </c:pt>
                <c:pt idx="95">
                  <c:v>1.0417813126958326</c:v>
                </c:pt>
                <c:pt idx="96">
                  <c:v>-2.725135512974791</c:v>
                </c:pt>
                <c:pt idx="97">
                  <c:v>-5.3636108510293745</c:v>
                </c:pt>
                <c:pt idx="98">
                  <c:v>-6.0670104798443996</c:v>
                </c:pt>
                <c:pt idx="99">
                  <c:v>-4.1385245507396036</c:v>
                </c:pt>
                <c:pt idx="100">
                  <c:v>-0.95658619653719013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B55F-40E6-B16F-4A4C96E5B945}"/>
            </c:ext>
          </c:extLst>
        </c:ser>
        <c:ser>
          <c:idx val="93"/>
          <c:order val="93"/>
          <c:tx>
            <c:strRef>
              <c:f>'GRG vs Evo 4'!$CY$9</c:f>
              <c:strCache>
                <c:ptCount val="1"/>
                <c:pt idx="0">
                  <c:v>18,6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4'!$CY$10:$CY$110</c:f>
              <c:numCache>
                <c:formatCode>0.00</c:formatCode>
                <c:ptCount val="101"/>
                <c:pt idx="0">
                  <c:v>-32.319890438264281</c:v>
                </c:pt>
                <c:pt idx="1">
                  <c:v>-25.658252063661767</c:v>
                </c:pt>
                <c:pt idx="2">
                  <c:v>-18.362138930933082</c:v>
                </c:pt>
                <c:pt idx="3">
                  <c:v>-11.359028760318907</c:v>
                </c:pt>
                <c:pt idx="4">
                  <c:v>-5.4867431808486637</c:v>
                </c:pt>
                <c:pt idx="5">
                  <c:v>-1.4431769291270942</c:v>
                </c:pt>
                <c:pt idx="6">
                  <c:v>0.25384500402810817</c:v>
                </c:pt>
                <c:pt idx="7">
                  <c:v>0.70537971254123255</c:v>
                </c:pt>
                <c:pt idx="8">
                  <c:v>4.4077240172450169</c:v>
                </c:pt>
                <c:pt idx="9">
                  <c:v>10.716372095311357</c:v>
                </c:pt>
                <c:pt idx="10">
                  <c:v>19.283544090091787</c:v>
                </c:pt>
                <c:pt idx="11">
                  <c:v>29.575807176315557</c:v>
                </c:pt>
                <c:pt idx="12">
                  <c:v>40.910308199668066</c:v>
                </c:pt>
                <c:pt idx="13">
                  <c:v>52.499696462420765</c:v>
                </c:pt>
                <c:pt idx="14">
                  <c:v>63.503066528441806</c:v>
                </c:pt>
                <c:pt idx="15">
                  <c:v>73.079960634553785</c:v>
                </c:pt>
                <c:pt idx="16">
                  <c:v>80.444341064526654</c:v>
                </c:pt>
                <c:pt idx="17">
                  <c:v>84.915478927953004</c:v>
                </c:pt>
                <c:pt idx="18">
                  <c:v>85.962902987798813</c:v>
                </c:pt>
                <c:pt idx="19">
                  <c:v>83.242898166813148</c:v>
                </c:pt>
                <c:pt idx="20">
                  <c:v>76.624518403627732</c:v>
                </c:pt>
                <c:pt idx="21">
                  <c:v>66.203656580343335</c:v>
                </c:pt>
                <c:pt idx="22">
                  <c:v>52.304364332631138</c:v>
                </c:pt>
                <c:pt idx="23">
                  <c:v>35.467302393214673</c:v>
                </c:pt>
                <c:pt idx="24">
                  <c:v>16.425891864608964</c:v>
                </c:pt>
                <c:pt idx="25">
                  <c:v>3.9286071206448994</c:v>
                </c:pt>
                <c:pt idx="26">
                  <c:v>24.591274061576929</c:v>
                </c:pt>
                <c:pt idx="27">
                  <c:v>44.494657022282119</c:v>
                </c:pt>
                <c:pt idx="28">
                  <c:v>62.564174777326649</c:v>
                </c:pt>
                <c:pt idx="29">
                  <c:v>77.774885163932197</c:v>
                </c:pt>
                <c:pt idx="30">
                  <c:v>89.206633844211183</c:v>
                </c:pt>
                <c:pt idx="31">
                  <c:v>96.094673403741623</c:v>
                </c:pt>
                <c:pt idx="32">
                  <c:v>97.873068470949292</c:v>
                </c:pt>
                <c:pt idx="33">
                  <c:v>94.208566292526839</c:v>
                </c:pt>
                <c:pt idx="34">
                  <c:v>85.02309498856367</c:v>
                </c:pt>
                <c:pt idx="35">
                  <c:v>70.503628659737544</c:v>
                </c:pt>
                <c:pt idx="36">
                  <c:v>51.098800105302573</c:v>
                </c:pt>
                <c:pt idx="37">
                  <c:v>27.502315467670176</c:v>
                </c:pt>
                <c:pt idx="38">
                  <c:v>0.62389648389060315</c:v>
                </c:pt>
                <c:pt idx="39">
                  <c:v>28.450888749043333</c:v>
                </c:pt>
                <c:pt idx="40">
                  <c:v>58.509978531883519</c:v>
                </c:pt>
                <c:pt idx="41">
                  <c:v>88.270955521700529</c:v>
                </c:pt>
                <c:pt idx="42">
                  <c:v>116.44122151706839</c:v>
                </c:pt>
                <c:pt idx="43">
                  <c:v>141.77924847911387</c:v>
                </c:pt>
                <c:pt idx="44">
                  <c:v>163.15388140809421</c:v>
                </c:pt>
                <c:pt idx="45">
                  <c:v>179.59875647519078</c:v>
                </c:pt>
                <c:pt idx="46">
                  <c:v>190.35913271333416</c:v>
                </c:pt>
                <c:pt idx="47">
                  <c:v>194.92880580176279</c:v>
                </c:pt>
                <c:pt idx="48">
                  <c:v>193.07525948811997</c:v>
                </c:pt>
                <c:pt idx="49">
                  <c:v>184.8517896130956</c:v>
                </c:pt>
                <c:pt idx="50">
                  <c:v>170.59597857291746</c:v>
                </c:pt>
                <c:pt idx="51">
                  <c:v>150.91457226091987</c:v>
                </c:pt>
                <c:pt idx="52">
                  <c:v>126.65548340812504</c:v>
                </c:pt>
                <c:pt idx="53">
                  <c:v>98.868281258221302</c:v>
                </c:pt>
                <c:pt idx="54">
                  <c:v>68.755095924306659</c:v>
                </c:pt>
                <c:pt idx="55">
                  <c:v>37.614338218128232</c:v>
                </c:pt>
                <c:pt idx="56">
                  <c:v>6.7799886389356248</c:v>
                </c:pt>
                <c:pt idx="57">
                  <c:v>22.440575058262098</c:v>
                </c:pt>
                <c:pt idx="58">
                  <c:v>48.827174502044329</c:v>
                </c:pt>
                <c:pt idx="59">
                  <c:v>71.302897878485169</c:v>
                </c:pt>
                <c:pt idx="60">
                  <c:v>88.982914676144446</c:v>
                </c:pt>
                <c:pt idx="61">
                  <c:v>101.2136813966236</c:v>
                </c:pt>
                <c:pt idx="62">
                  <c:v>107.60066531732882</c:v>
                </c:pt>
                <c:pt idx="63">
                  <c:v>108.02329021561489</c:v>
                </c:pt>
                <c:pt idx="64">
                  <c:v>102.63644902005912</c:v>
                </c:pt>
                <c:pt idx="65">
                  <c:v>91.858601489764013</c:v>
                </c:pt>
                <c:pt idx="66">
                  <c:v>76.347146420463119</c:v>
                </c:pt>
                <c:pt idx="67">
                  <c:v>56.962393746584816</c:v>
                </c:pt>
                <c:pt idx="68">
                  <c:v>34.722030176779818</c:v>
                </c:pt>
                <c:pt idx="69">
                  <c:v>10.748443918433017</c:v>
                </c:pt>
                <c:pt idx="70">
                  <c:v>13.788374356580706</c:v>
                </c:pt>
                <c:pt idx="71">
                  <c:v>37.729423851673566</c:v>
                </c:pt>
                <c:pt idx="72">
                  <c:v>59.983784884606543</c:v>
                </c:pt>
                <c:pt idx="73">
                  <c:v>79.581303559366205</c:v>
                </c:pt>
                <c:pt idx="74">
                  <c:v>95.718202060738832</c:v>
                </c:pt>
                <c:pt idx="75">
                  <c:v>107.79332140767987</c:v>
                </c:pt>
                <c:pt idx="76">
                  <c:v>115.43319640901322</c:v>
                </c:pt>
                <c:pt idx="77">
                  <c:v>118.50474890488645</c:v>
                </c:pt>
                <c:pt idx="78">
                  <c:v>117.11503543381221</c:v>
                </c:pt>
                <c:pt idx="79">
                  <c:v>111.59816610076982</c:v>
                </c:pt>
                <c:pt idx="80">
                  <c:v>102.49018772646519</c:v>
                </c:pt>
                <c:pt idx="81">
                  <c:v>90.493361398328148</c:v>
                </c:pt>
                <c:pt idx="82">
                  <c:v>76.431829130466497</c:v>
                </c:pt>
                <c:pt idx="83">
                  <c:v>61.201126720930986</c:v>
                </c:pt>
                <c:pt idx="84">
                  <c:v>45.714335294959668</c:v>
                </c:pt>
                <c:pt idx="85">
                  <c:v>30.84785394748787</c:v>
                </c:pt>
                <c:pt idx="86">
                  <c:v>17.389809135415813</c:v>
                </c:pt>
                <c:pt idx="87">
                  <c:v>5.9939897395954524</c:v>
                </c:pt>
                <c:pt idx="88">
                  <c:v>2.8580850726697773</c:v>
                </c:pt>
                <c:pt idx="89">
                  <c:v>8.8847819532334942</c:v>
                </c:pt>
                <c:pt idx="90">
                  <c:v>12.020015792436887</c:v>
                </c:pt>
                <c:pt idx="91">
                  <c:v>12.415961073349779</c:v>
                </c:pt>
                <c:pt idx="92">
                  <c:v>10.432517509944461</c:v>
                </c:pt>
                <c:pt idx="93">
                  <c:v>6.6139645458141443</c:v>
                </c:pt>
                <c:pt idx="94">
                  <c:v>1.6539571286711596</c:v>
                </c:pt>
                <c:pt idx="95">
                  <c:v>-3.6493163057342914</c:v>
                </c:pt>
                <c:pt idx="96">
                  <c:v>-8.4454095565150809</c:v>
                </c:pt>
                <c:pt idx="97">
                  <c:v>-11.888458524210479</c:v>
                </c:pt>
                <c:pt idx="98">
                  <c:v>-13.195394699677893</c:v>
                </c:pt>
                <c:pt idx="99">
                  <c:v>-11.702185252723554</c:v>
                </c:pt>
                <c:pt idx="100">
                  <c:v>-6.9147725312950259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B55F-40E6-B16F-4A4C96E5B945}"/>
            </c:ext>
          </c:extLst>
        </c:ser>
        <c:ser>
          <c:idx val="94"/>
          <c:order val="94"/>
          <c:tx>
            <c:strRef>
              <c:f>'GRG vs Evo 4'!$CZ$9</c:f>
              <c:strCache>
                <c:ptCount val="1"/>
                <c:pt idx="0">
                  <c:v>18,8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4'!$CZ$10:$CZ$110</c:f>
              <c:numCache>
                <c:formatCode>0.00</c:formatCode>
                <c:ptCount val="101"/>
                <c:pt idx="0">
                  <c:v>-47.409162232987086</c:v>
                </c:pt>
                <c:pt idx="1">
                  <c:v>-39.045078114962237</c:v>
                </c:pt>
                <c:pt idx="2">
                  <c:v>-29.806167076858546</c:v>
                </c:pt>
                <c:pt idx="3">
                  <c:v>-20.636279309232933</c:v>
                </c:pt>
                <c:pt idx="4">
                  <c:v>-12.399797671862222</c:v>
                </c:pt>
                <c:pt idx="5">
                  <c:v>-5.8303079800785209</c:v>
                </c:pt>
                <c:pt idx="6">
                  <c:v>-1.4890332607279524</c:v>
                </c:pt>
                <c:pt idx="7">
                  <c:v>0.26494930444811371</c:v>
                </c:pt>
                <c:pt idx="8">
                  <c:v>0.70861646861690164</c:v>
                </c:pt>
                <c:pt idx="9">
                  <c:v>4.3281781843375295</c:v>
                </c:pt>
                <c:pt idx="10">
                  <c:v>10.300896400652253</c:v>
                </c:pt>
                <c:pt idx="11">
                  <c:v>18.145765401322766</c:v>
                </c:pt>
                <c:pt idx="12">
                  <c:v>27.227755732118577</c:v>
                </c:pt>
                <c:pt idx="13">
                  <c:v>36.800830406440944</c:v>
                </c:pt>
                <c:pt idx="14">
                  <c:v>46.0572406630438</c:v>
                </c:pt>
                <c:pt idx="15">
                  <c:v>54.180206525395668</c:v>
                </c:pt>
                <c:pt idx="16">
                  <c:v>60.396945217038592</c:v>
                </c:pt>
                <c:pt idx="17">
                  <c:v>64.029031507843129</c:v>
                </c:pt>
                <c:pt idx="18">
                  <c:v>64.537254701893417</c:v>
                </c:pt>
                <c:pt idx="19">
                  <c:v>61.558465558543475</c:v>
                </c:pt>
                <c:pt idx="20">
                  <c:v>54.93236392728339</c:v>
                </c:pt>
                <c:pt idx="21">
                  <c:v>44.716738930227486</c:v>
                </c:pt>
                <c:pt idx="22">
                  <c:v>31.190307848883137</c:v>
                </c:pt>
                <c:pt idx="23">
                  <c:v>14.842973805272159</c:v>
                </c:pt>
                <c:pt idx="24">
                  <c:v>3.6459994195660239</c:v>
                </c:pt>
                <c:pt idx="25">
                  <c:v>23.440749643836053</c:v>
                </c:pt>
                <c:pt idx="26">
                  <c:v>43.590786405105874</c:v>
                </c:pt>
                <c:pt idx="27">
                  <c:v>63.079949939927992</c:v>
                </c:pt>
                <c:pt idx="28">
                  <c:v>80.879768472191628</c:v>
                </c:pt>
                <c:pt idx="29">
                  <c:v>96.004388327069336</c:v>
                </c:pt>
                <c:pt idx="30">
                  <c:v>107.56416435858843</c:v>
                </c:pt>
                <c:pt idx="31">
                  <c:v>114.81506274300159</c:v>
                </c:pt>
                <c:pt idx="32">
                  <c:v>117.20124031267423</c:v>
                </c:pt>
                <c:pt idx="33">
                  <c:v>114.38851278718056</c:v>
                </c:pt>
                <c:pt idx="34">
                  <c:v>106.28689016547975</c:v>
                </c:pt>
                <c:pt idx="35">
                  <c:v>93.060916970987464</c:v>
                </c:pt>
                <c:pt idx="36">
                  <c:v>75.127179166028554</c:v>
                </c:pt>
                <c:pt idx="37">
                  <c:v>53.138996402676717</c:v>
                </c:pt>
                <c:pt idx="38">
                  <c:v>27.958974356158908</c:v>
                </c:pt>
                <c:pt idx="39">
                  <c:v>0.62071385886061026</c:v>
                </c:pt>
                <c:pt idx="40">
                  <c:v>27.718470086513726</c:v>
                </c:pt>
                <c:pt idx="41">
                  <c:v>55.831503687486681</c:v>
                </c:pt>
                <c:pt idx="42">
                  <c:v>82.479522774282643</c:v>
                </c:pt>
                <c:pt idx="43">
                  <c:v>106.47098161460308</c:v>
                </c:pt>
                <c:pt idx="44">
                  <c:v>126.718963153369</c:v>
                </c:pt>
                <c:pt idx="45">
                  <c:v>142.29383351726207</c:v>
                </c:pt>
                <c:pt idx="46">
                  <c:v>152.46860939813189</c:v>
                </c:pt>
                <c:pt idx="47">
                  <c:v>156.75476522728786</c:v>
                </c:pt>
                <c:pt idx="48">
                  <c:v>154.92667980153962</c:v>
                </c:pt>
                <c:pt idx="49">
                  <c:v>147.03348542398737</c:v>
                </c:pt>
                <c:pt idx="50">
                  <c:v>133.3977083536175</c:v>
                </c:pt>
                <c:pt idx="51">
                  <c:v>114.60074598755133</c:v>
                </c:pt>
                <c:pt idx="52">
                  <c:v>91.455880766178282</c:v>
                </c:pt>
                <c:pt idx="53">
                  <c:v>64.970150448539428</c:v>
                </c:pt>
                <c:pt idx="54">
                  <c:v>36.296948065148221</c:v>
                </c:pt>
                <c:pt idx="55">
                  <c:v>6.6816847409136972</c:v>
                </c:pt>
                <c:pt idx="56">
                  <c:v>22.596808385741983</c:v>
                </c:pt>
                <c:pt idx="57">
                  <c:v>50.286253963644306</c:v>
                </c:pt>
                <c:pt idx="58">
                  <c:v>75.219328388992878</c:v>
                </c:pt>
                <c:pt idx="59">
                  <c:v>96.367621826475343</c:v>
                </c:pt>
                <c:pt idx="60">
                  <c:v>112.88851933342816</c:v>
                </c:pt>
                <c:pt idx="61">
                  <c:v>124.1627235688841</c:v>
                </c:pt>
                <c:pt idx="62">
                  <c:v>129.82061327010871</c:v>
                </c:pt>
                <c:pt idx="63">
                  <c:v>129.75619583545222</c:v>
                </c:pt>
                <c:pt idx="64">
                  <c:v>124.12803857267545</c:v>
                </c:pt>
                <c:pt idx="65">
                  <c:v>113.34721989234998</c:v>
                </c:pt>
                <c:pt idx="66">
                  <c:v>98.052995785036472</c:v>
                </c:pt>
                <c:pt idx="67">
                  <c:v>79.077495219737784</c:v>
                </c:pt>
                <c:pt idx="68">
                  <c:v>57.401309265587841</c:v>
                </c:pt>
                <c:pt idx="69">
                  <c:v>34.102294702449157</c:v>
                </c:pt>
                <c:pt idx="70">
                  <c:v>10.300250314156536</c:v>
                </c:pt>
                <c:pt idx="71">
                  <c:v>12.899674459073255</c:v>
                </c:pt>
                <c:pt idx="72">
                  <c:v>34.461923876062492</c:v>
                </c:pt>
                <c:pt idx="73">
                  <c:v>53.471013380930216</c:v>
                </c:pt>
                <c:pt idx="74">
                  <c:v>69.174960403594469</c:v>
                </c:pt>
                <c:pt idx="75">
                  <c:v>81.01946220016724</c:v>
                </c:pt>
                <c:pt idx="76">
                  <c:v>88.671102798342503</c:v>
                </c:pt>
                <c:pt idx="77">
                  <c:v>92.028449602877245</c:v>
                </c:pt>
                <c:pt idx="78">
                  <c:v>91.220539453834732</c:v>
                </c:pt>
                <c:pt idx="79">
                  <c:v>86.592921209427089</c:v>
                </c:pt>
                <c:pt idx="80">
                  <c:v>78.682082868280759</c:v>
                </c:pt>
                <c:pt idx="81">
                  <c:v>68.179711532061702</c:v>
                </c:pt>
                <c:pt idx="82">
                  <c:v>55.888781616873985</c:v>
                </c:pt>
                <c:pt idx="83">
                  <c:v>42.673911595859387</c:v>
                </c:pt>
                <c:pt idx="84">
                  <c:v>29.408748118619968</c:v>
                </c:pt>
                <c:pt idx="85">
                  <c:v>16.923310781829706</c:v>
                </c:pt>
                <c:pt idx="86">
                  <c:v>5.9542505257380469</c:v>
                </c:pt>
                <c:pt idx="87">
                  <c:v>2.8991631374343343</c:v>
                </c:pt>
                <c:pt idx="88">
                  <c:v>9.2108007458142822</c:v>
                </c:pt>
                <c:pt idx="89">
                  <c:v>12.753080780721689</c:v>
                </c:pt>
                <c:pt idx="90">
                  <c:v>13.510477210129501</c:v>
                </c:pt>
                <c:pt idx="91">
                  <c:v>11.680215212028003</c:v>
                </c:pt>
                <c:pt idx="92">
                  <c:v>7.6599407835576097</c:v>
                </c:pt>
                <c:pt idx="93">
                  <c:v>2.0228704145333345</c:v>
                </c:pt>
                <c:pt idx="94">
                  <c:v>-4.5183667667741911</c:v>
                </c:pt>
                <c:pt idx="95">
                  <c:v>-11.157327450422729</c:v>
                </c:pt>
                <c:pt idx="96">
                  <c:v>-17.0463589634826</c:v>
                </c:pt>
                <c:pt idx="97">
                  <c:v>-21.353327767456708</c:v>
                </c:pt>
                <c:pt idx="98">
                  <c:v>-23.319285553035932</c:v>
                </c:pt>
                <c:pt idx="99">
                  <c:v>-22.313747732477445</c:v>
                </c:pt>
                <c:pt idx="100">
                  <c:v>-17.884295476239064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B55F-40E6-B16F-4A4C96E5B945}"/>
            </c:ext>
          </c:extLst>
        </c:ser>
        <c:ser>
          <c:idx val="95"/>
          <c:order val="95"/>
          <c:tx>
            <c:strRef>
              <c:f>'GRG vs Evo 4'!$DA$9</c:f>
              <c:strCache>
                <c:ptCount val="1"/>
                <c:pt idx="0">
                  <c:v>19,0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4'!$DA$10:$DA$110</c:f>
              <c:numCache>
                <c:formatCode>0.00</c:formatCode>
                <c:ptCount val="101"/>
                <c:pt idx="0">
                  <c:v>-65.543000950788283</c:v>
                </c:pt>
                <c:pt idx="1">
                  <c:v>-55.45764109070582</c:v>
                </c:pt>
                <c:pt idx="2">
                  <c:v>-44.251166575472396</c:v>
                </c:pt>
                <c:pt idx="3">
                  <c:v>-32.884176444589137</c:v>
                </c:pt>
                <c:pt idx="4">
                  <c:v>-22.248225391585873</c:v>
                </c:pt>
                <c:pt idx="5">
                  <c:v>-13.113410795090751</c:v>
                </c:pt>
                <c:pt idx="6">
                  <c:v>-6.0853513739787548</c:v>
                </c:pt>
                <c:pt idx="7">
                  <c:v>-1.5736342146109166</c:v>
                </c:pt>
                <c:pt idx="8">
                  <c:v>0.22687405223992688</c:v>
                </c:pt>
                <c:pt idx="9">
                  <c:v>0.6588080204567468</c:v>
                </c:pt>
                <c:pt idx="10">
                  <c:v>3.9940444032628513</c:v>
                </c:pt>
                <c:pt idx="11">
                  <c:v>9.3514617098698256</c:v>
                </c:pt>
                <c:pt idx="12">
                  <c:v>16.144953581535503</c:v>
                </c:pt>
                <c:pt idx="13">
                  <c:v>23.670746483276723</c:v>
                </c:pt>
                <c:pt idx="14">
                  <c:v>31.155010551144343</c:v>
                </c:pt>
                <c:pt idx="15">
                  <c:v>37.805187912187186</c:v>
                </c:pt>
                <c:pt idx="16">
                  <c:v>42.862055440978558</c:v>
                </c:pt>
                <c:pt idx="17">
                  <c:v>45.649544525374502</c:v>
                </c:pt>
                <c:pt idx="18">
                  <c:v>45.619504103476558</c:v>
                </c:pt>
                <c:pt idx="19">
                  <c:v>42.388904008866831</c:v>
                </c:pt>
                <c:pt idx="20">
                  <c:v>35.767415195246826</c:v>
                </c:pt>
                <c:pt idx="21">
                  <c:v>25.773847076239022</c:v>
                </c:pt>
                <c:pt idx="22">
                  <c:v>12.640540410125688</c:v>
                </c:pt>
                <c:pt idx="23">
                  <c:v>3.1945261333983583</c:v>
                </c:pt>
                <c:pt idx="24">
                  <c:v>21.107491090665299</c:v>
                </c:pt>
                <c:pt idx="25">
                  <c:v>40.319163746734603</c:v>
                </c:pt>
                <c:pt idx="26">
                  <c:v>59.934734942965903</c:v>
                </c:pt>
                <c:pt idx="27">
                  <c:v>78.990516218770509</c:v>
                </c:pt>
                <c:pt idx="28">
                  <c:v>96.505205234701478</c:v>
                </c:pt>
                <c:pt idx="29">
                  <c:v>111.53293538981212</c:v>
                </c:pt>
                <c:pt idx="30">
                  <c:v>123.21527209077833</c:v>
                </c:pt>
                <c:pt idx="31">
                  <c:v>130.82937127902571</c:v>
                </c:pt>
                <c:pt idx="32">
                  <c:v>133.82971399554762</c:v>
                </c:pt>
                <c:pt idx="33">
                  <c:v>131.88116301838323</c:v>
                </c:pt>
                <c:pt idx="34">
                  <c:v>124.88153624556548</c:v>
                </c:pt>
                <c:pt idx="35">
                  <c:v>112.97243300078212</c:v>
                </c:pt>
                <c:pt idx="36">
                  <c:v>96.537655700533733</c:v>
                </c:pt>
                <c:pt idx="37">
                  <c:v>76.189209081491143</c:v>
                </c:pt>
                <c:pt idx="38">
                  <c:v>52.741499629199957</c:v>
                </c:pt>
                <c:pt idx="39">
                  <c:v>27.174966261677273</c:v>
                </c:pt>
                <c:pt idx="40">
                  <c:v>0.59091874033573866</c:v>
                </c:pt>
                <c:pt idx="41">
                  <c:v>25.84018495832683</c:v>
                </c:pt>
                <c:pt idx="42">
                  <c:v>50.934449961280734</c:v>
                </c:pt>
                <c:pt idx="43">
                  <c:v>73.55146186134391</c:v>
                </c:pt>
                <c:pt idx="44">
                  <c:v>92.64955851234636</c:v>
                </c:pt>
                <c:pt idx="45">
                  <c:v>107.33668036326317</c:v>
                </c:pt>
                <c:pt idx="46">
                  <c:v>116.91423987196447</c:v>
                </c:pt>
                <c:pt idx="47">
                  <c:v>120.9117966299243</c:v>
                </c:pt>
                <c:pt idx="48">
                  <c:v>119.110782989996</c:v>
                </c:pt>
                <c:pt idx="49">
                  <c:v>111.55607200418216</c:v>
                </c:pt>
                <c:pt idx="50">
                  <c:v>98.554787676130516</c:v>
                </c:pt>
                <c:pt idx="51">
                  <c:v>80.662396182698316</c:v>
                </c:pt>
                <c:pt idx="52">
                  <c:v>58.65675357500696</c:v>
                </c:pt>
                <c:pt idx="53">
                  <c:v>33.501388392171066</c:v>
                </c:pt>
                <c:pt idx="54">
                  <c:v>6.2998361894164399</c:v>
                </c:pt>
                <c:pt idx="55">
                  <c:v>21.756709978791442</c:v>
                </c:pt>
                <c:pt idx="56">
                  <c:v>49.44583613625619</c:v>
                </c:pt>
                <c:pt idx="57">
                  <c:v>75.571632011588065</c:v>
                </c:pt>
                <c:pt idx="58">
                  <c:v>99.020843820736062</c:v>
                </c:pt>
                <c:pt idx="59">
                  <c:v>118.81467869501554</c:v>
                </c:pt>
                <c:pt idx="60">
                  <c:v>134.153707733385</c:v>
                </c:pt>
                <c:pt idx="61">
                  <c:v>144.45366702029551</c:v>
                </c:pt>
                <c:pt idx="62">
                  <c:v>149.37041943010999</c:v>
                </c:pt>
                <c:pt idx="63">
                  <c:v>148.81289123782918</c:v>
                </c:pt>
                <c:pt idx="64">
                  <c:v>142.94340859888447</c:v>
                </c:pt>
                <c:pt idx="65">
                  <c:v>132.16549888914355</c:v>
                </c:pt>
                <c:pt idx="66">
                  <c:v>117.09985821801293</c:v>
                </c:pt>
                <c:pt idx="67">
                  <c:v>98.549786750784477</c:v>
                </c:pt>
                <c:pt idx="68">
                  <c:v>77.457927143753182</c:v>
                </c:pt>
                <c:pt idx="69">
                  <c:v>54.856581038281362</c:v>
                </c:pt>
                <c:pt idx="70">
                  <c:v>31.81420149365724</c:v>
                </c:pt>
                <c:pt idx="71">
                  <c:v>9.3808486315111406</c:v>
                </c:pt>
                <c:pt idx="72">
                  <c:v>11.464558482317786</c:v>
                </c:pt>
                <c:pt idx="73">
                  <c:v>29.862461398520882</c:v>
                </c:pt>
                <c:pt idx="74">
                  <c:v>45.113863487438174</c:v>
                </c:pt>
                <c:pt idx="75">
                  <c:v>56.712395397215815</c:v>
                </c:pt>
                <c:pt idx="76">
                  <c:v>64.365611046115575</c:v>
                </c:pt>
                <c:pt idx="77">
                  <c:v>68.004450887747581</c:v>
                </c:pt>
                <c:pt idx="78">
                  <c:v>67.780437358014836</c:v>
                </c:pt>
                <c:pt idx="79">
                  <c:v>64.05082102820667</c:v>
                </c:pt>
                <c:pt idx="80">
                  <c:v>57.352541216890693</c:v>
                </c:pt>
                <c:pt idx="81">
                  <c:v>48.366467959836548</c:v>
                </c:pt>
                <c:pt idx="82">
                  <c:v>37.873921463696632</c:v>
                </c:pt>
                <c:pt idx="83">
                  <c:v>26.707892133602215</c:v>
                </c:pt>
                <c:pt idx="84">
                  <c:v>15.701685603849679</c:v>
                </c:pt>
                <c:pt idx="85">
                  <c:v>5.6378757774890067</c:v>
                </c:pt>
                <c:pt idx="86">
                  <c:v>2.799545267091335</c:v>
                </c:pt>
                <c:pt idx="87">
                  <c:v>9.067080705120965</c:v>
                </c:pt>
                <c:pt idx="88">
                  <c:v>12.795264106718694</c:v>
                </c:pt>
                <c:pt idx="89">
                  <c:v>13.811808353463121</c:v>
                </c:pt>
                <c:pt idx="90">
                  <c:v>12.152908768605489</c:v>
                </c:pt>
                <c:pt idx="91">
                  <c:v>8.0618768732155228</c:v>
                </c:pt>
                <c:pt idx="92">
                  <c:v>1.9749726782498296</c:v>
                </c:pt>
                <c:pt idx="93">
                  <c:v>-5.5049850608019328</c:v>
                </c:pt>
                <c:pt idx="94">
                  <c:v>-13.645956847052057</c:v>
                </c:pt>
                <c:pt idx="95">
                  <c:v>-21.63305472914281</c:v>
                </c:pt>
                <c:pt idx="96">
                  <c:v>-28.621483781136121</c:v>
                </c:pt>
                <c:pt idx="97">
                  <c:v>-33.793156670578121</c:v>
                </c:pt>
                <c:pt idx="98">
                  <c:v>-36.413799775345261</c:v>
                </c:pt>
                <c:pt idx="99">
                  <c:v>-35.887247974110231</c:v>
                </c:pt>
                <c:pt idx="100">
                  <c:v>-31.803678474151624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B55F-40E6-B16F-4A4C96E5B945}"/>
            </c:ext>
          </c:extLst>
        </c:ser>
        <c:ser>
          <c:idx val="96"/>
          <c:order val="96"/>
          <c:tx>
            <c:strRef>
              <c:f>'GRG vs Evo 4'!$DB$9</c:f>
              <c:strCache>
                <c:ptCount val="1"/>
                <c:pt idx="0">
                  <c:v>19,2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4'!$DB$10:$DB$110</c:f>
              <c:numCache>
                <c:formatCode>0.00</c:formatCode>
                <c:ptCount val="101"/>
                <c:pt idx="0">
                  <c:v>-86.34828362454283</c:v>
                </c:pt>
                <c:pt idx="1">
                  <c:v>-74.585781715421618</c:v>
                </c:pt>
                <c:pt idx="2">
                  <c:v>-61.448669849187084</c:v>
                </c:pt>
                <c:pt idx="3">
                  <c:v>-47.914672292912527</c:v>
                </c:pt>
                <c:pt idx="4">
                  <c:v>-34.903126176886502</c:v>
                </c:pt>
                <c:pt idx="5">
                  <c:v>-23.221460927601537</c:v>
                </c:pt>
                <c:pt idx="6">
                  <c:v>-13.520688611962239</c:v>
                </c:pt>
                <c:pt idx="7">
                  <c:v>-6.2620412749856582</c:v>
                </c:pt>
                <c:pt idx="8">
                  <c:v>-1.6962231952004685</c:v>
                </c:pt>
                <c:pt idx="9">
                  <c:v>0.14397991431724333</c:v>
                </c:pt>
                <c:pt idx="10">
                  <c:v>0.56226232765434891</c:v>
                </c:pt>
                <c:pt idx="11">
                  <c:v>3.4424140856337289</c:v>
                </c:pt>
                <c:pt idx="12">
                  <c:v>7.960391491771289</c:v>
                </c:pt>
                <c:pt idx="13">
                  <c:v>13.455634203185186</c:v>
                </c:pt>
                <c:pt idx="14">
                  <c:v>19.188993475634369</c:v>
                </c:pt>
                <c:pt idx="15">
                  <c:v>24.392677856682365</c:v>
                </c:pt>
                <c:pt idx="16">
                  <c:v>28.321328583192855</c:v>
                </c:pt>
                <c:pt idx="17">
                  <c:v>30.301286618714911</c:v>
                </c:pt>
                <c:pt idx="18">
                  <c:v>29.775259628266738</c:v>
                </c:pt>
                <c:pt idx="19">
                  <c:v>26.339889757281657</c:v>
                </c:pt>
                <c:pt idx="20">
                  <c:v>19.774144257025625</c:v>
                </c:pt>
                <c:pt idx="21">
                  <c:v>10.056976884123836</c:v>
                </c:pt>
                <c:pt idx="22">
                  <c:v>2.6266902954277507</c:v>
                </c:pt>
                <c:pt idx="23">
                  <c:v>17.891969905886665</c:v>
                </c:pt>
                <c:pt idx="24">
                  <c:v>35.171647796852682</c:v>
                </c:pt>
                <c:pt idx="25">
                  <c:v>53.744478236349202</c:v>
                </c:pt>
                <c:pt idx="26">
                  <c:v>72.772584634781268</c:v>
                </c:pt>
                <c:pt idx="27">
                  <c:v>91.345928964820331</c:v>
                </c:pt>
                <c:pt idx="28">
                  <c:v>108.53143831102408</c:v>
                </c:pt>
                <c:pt idx="29">
                  <c:v>123.42413173225644</c:v>
                </c:pt>
                <c:pt idx="30">
                  <c:v>135.19748654857554</c:v>
                </c:pt>
                <c:pt idx="31">
                  <c:v>143.15032464107821</c:v>
                </c:pt>
                <c:pt idx="32">
                  <c:v>146.74768326407408</c:v>
                </c:pt>
                <c:pt idx="33">
                  <c:v>145.6534508396507</c:v>
                </c:pt>
                <c:pt idx="34">
                  <c:v>139.75297918511862</c:v>
                </c:pt>
                <c:pt idx="35">
                  <c:v>129.16440680197195</c:v>
                </c:pt>
                <c:pt idx="36">
                  <c:v>114.23801585199209</c:v>
                </c:pt>
                <c:pt idx="37">
                  <c:v>95.543567731381756</c:v>
                </c:pt>
                <c:pt idx="38">
                  <c:v>73.846186608147192</c:v>
                </c:pt>
                <c:pt idx="39">
                  <c:v>50.071954836175998</c:v>
                </c:pt>
                <c:pt idx="40">
                  <c:v>25.264918390840926</c:v>
                </c:pt>
                <c:pt idx="41">
                  <c:v>0.53764716713250771</c:v>
                </c:pt>
                <c:pt idx="42">
                  <c:v>22.982168523760802</c:v>
                </c:pt>
                <c:pt idx="43">
                  <c:v>44.206394618315436</c:v>
                </c:pt>
                <c:pt idx="44">
                  <c:v>62.139640843515494</c:v>
                </c:pt>
                <c:pt idx="45">
                  <c:v>75.928266337422599</c:v>
                </c:pt>
                <c:pt idx="46">
                  <c:v>84.90271743102906</c:v>
                </c:pt>
                <c:pt idx="47">
                  <c:v>88.611045284066989</c:v>
                </c:pt>
                <c:pt idx="48">
                  <c:v>86.841894312310984</c:v>
                </c:pt>
                <c:pt idx="49">
                  <c:v>79.635782603158106</c:v>
                </c:pt>
                <c:pt idx="50">
                  <c:v>67.284085786819929</c:v>
                </c:pt>
                <c:pt idx="51">
                  <c:v>50.31575609583885</c:v>
                </c:pt>
                <c:pt idx="52">
                  <c:v>29.472427093432948</c:v>
                </c:pt>
                <c:pt idx="53">
                  <c:v>5.6731403635111235</c:v>
                </c:pt>
                <c:pt idx="54">
                  <c:v>20.029546406691527</c:v>
                </c:pt>
                <c:pt idx="55">
                  <c:v>46.49987661675857</c:v>
                </c:pt>
                <c:pt idx="56">
                  <c:v>72.573121254117723</c:v>
                </c:pt>
                <c:pt idx="57">
                  <c:v>97.11100380311423</c:v>
                </c:pt>
                <c:pt idx="58">
                  <c:v>119.05555535157571</c:v>
                </c:pt>
                <c:pt idx="59">
                  <c:v>137.47871498545928</c:v>
                </c:pt>
                <c:pt idx="60">
                  <c:v>151.62521031819097</c:v>
                </c:pt>
                <c:pt idx="61">
                  <c:v>160.946598127627</c:v>
                </c:pt>
                <c:pt idx="62">
                  <c:v>165.12479810246592</c:v>
                </c:pt>
                <c:pt idx="63">
                  <c:v>164.08399065001404</c:v>
                </c:pt>
                <c:pt idx="64">
                  <c:v>157.99034524186035</c:v>
                </c:pt>
                <c:pt idx="65">
                  <c:v>147.23966853299521</c:v>
                </c:pt>
                <c:pt idx="66">
                  <c:v>132.43367967569031</c:v>
                </c:pt>
                <c:pt idx="67">
                  <c:v>114.34620219324076</c:v>
                </c:pt>
                <c:pt idx="68">
                  <c:v>93.881077555780323</c:v>
                </c:pt>
                <c:pt idx="69">
                  <c:v>72.024028555193823</c:v>
                </c:pt>
                <c:pt idx="70">
                  <c:v>49.791008689716065</c:v>
                </c:pt>
                <c:pt idx="71">
                  <c:v>28.175750800175539</c:v>
                </c:pt>
                <c:pt idx="72">
                  <c:v>8.0992645427955363</c:v>
                </c:pt>
                <c:pt idx="73">
                  <c:v>9.6360745061273878</c:v>
                </c:pt>
                <c:pt idx="74">
                  <c:v>24.385446352645744</c:v>
                </c:pt>
                <c:pt idx="75">
                  <c:v>35.691492191816742</c:v>
                </c:pt>
                <c:pt idx="76">
                  <c:v>43.30365650416838</c:v>
                </c:pt>
                <c:pt idx="77">
                  <c:v>47.185980276407832</c:v>
                </c:pt>
                <c:pt idx="78">
                  <c:v>47.512976834566139</c:v>
                </c:pt>
                <c:pt idx="79">
                  <c:v>44.653861422854263</c:v>
                </c:pt>
                <c:pt idx="80">
                  <c:v>39.14603482180236</c:v>
                </c:pt>
                <c:pt idx="81">
                  <c:v>31.659306921151263</c:v>
                </c:pt>
                <c:pt idx="82">
                  <c:v>22.952857106653116</c:v>
                </c:pt>
                <c:pt idx="83">
                  <c:v>13.827336972327416</c:v>
                </c:pt>
                <c:pt idx="84">
                  <c:v>5.0748045974950395</c:v>
                </c:pt>
                <c:pt idx="85">
                  <c:v>2.5706780037802202</c:v>
                </c:pt>
                <c:pt idx="86">
                  <c:v>8.4789609601813094</c:v>
                </c:pt>
                <c:pt idx="87">
                  <c:v>12.163573453207302</c:v>
                </c:pt>
                <c:pt idx="88">
                  <c:v>13.312985411530558</c:v>
                </c:pt>
                <c:pt idx="89">
                  <c:v>11.811446687780652</c:v>
                </c:pt>
                <c:pt idx="90">
                  <c:v>7.7480362381339187</c:v>
                </c:pt>
                <c:pt idx="91">
                  <c:v>1.4131875748986653</c:v>
                </c:pt>
                <c:pt idx="92">
                  <c:v>-6.7173575465050153</c:v>
                </c:pt>
                <c:pt idx="93">
                  <c:v>-16.010512885459192</c:v>
                </c:pt>
                <c:pt idx="94">
                  <c:v>-25.714392388400253</c:v>
                </c:pt>
                <c:pt idx="95">
                  <c:v>-35.005473695332483</c:v>
                </c:pt>
                <c:pt idx="96">
                  <c:v>-43.041883846342607</c:v>
                </c:pt>
                <c:pt idx="97">
                  <c:v>-49.01989736009962</c:v>
                </c:pt>
                <c:pt idx="98">
                  <c:v>-52.230469789018201</c:v>
                </c:pt>
                <c:pt idx="99">
                  <c:v>-52.112526702150909</c:v>
                </c:pt>
                <c:pt idx="100">
                  <c:v>-48.299798557907692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B55F-40E6-B16F-4A4C96E5B945}"/>
            </c:ext>
          </c:extLst>
        </c:ser>
        <c:ser>
          <c:idx val="97"/>
          <c:order val="97"/>
          <c:tx>
            <c:strRef>
              <c:f>'GRG vs Evo 4'!$DC$9</c:f>
              <c:strCache>
                <c:ptCount val="1"/>
                <c:pt idx="0">
                  <c:v>19,4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4'!$DC$10:$DC$110</c:f>
              <c:numCache>
                <c:formatCode>0.00</c:formatCode>
                <c:ptCount val="101"/>
                <c:pt idx="0">
                  <c:v>-109.23427667710986</c:v>
                </c:pt>
                <c:pt idx="1">
                  <c:v>-95.899843483332091</c:v>
                </c:pt>
                <c:pt idx="2">
                  <c:v>-80.928863583358847</c:v>
                </c:pt>
                <c:pt idx="3">
                  <c:v>-65.316562850463555</c:v>
                </c:pt>
                <c:pt idx="4">
                  <c:v>-50.0106714546992</c:v>
                </c:pt>
                <c:pt idx="5">
                  <c:v>-35.856771354991103</c:v>
                </c:pt>
                <c:pt idx="6">
                  <c:v>-23.552265622274163</c:v>
                </c:pt>
                <c:pt idx="7">
                  <c:v>-13.611166314257844</c:v>
                </c:pt>
                <c:pt idx="8">
                  <c:v>-6.3412425582762335</c:v>
                </c:pt>
                <c:pt idx="9">
                  <c:v>-1.8343547568805576</c:v>
                </c:pt>
                <c:pt idx="10">
                  <c:v>2.9937300010964365E-2</c:v>
                </c:pt>
                <c:pt idx="11">
                  <c:v>0.43187332384449117</c:v>
                </c:pt>
                <c:pt idx="12">
                  <c:v>2.7348246468941078</c:v>
                </c:pt>
                <c:pt idx="13">
                  <c:v>6.2625192588431018</c:v>
                </c:pt>
                <c:pt idx="14">
                  <c:v>10.311251757569689</c:v>
                </c:pt>
                <c:pt idx="15">
                  <c:v>14.13854142808648</c:v>
                </c:pt>
                <c:pt idx="16">
                  <c:v>17.013198580806662</c:v>
                </c:pt>
                <c:pt idx="17">
                  <c:v>18.264026712679868</c:v>
                </c:pt>
                <c:pt idx="18">
                  <c:v>17.324391308540275</c:v>
                </c:pt>
                <c:pt idx="19">
                  <c:v>13.770160063295453</c:v>
                </c:pt>
                <c:pt idx="20">
                  <c:v>7.3489217191289367</c:v>
                </c:pt>
                <c:pt idx="21">
                  <c:v>2.0011015728368209</c:v>
                </c:pt>
                <c:pt idx="22">
                  <c:v>14.143448607953419</c:v>
                </c:pt>
                <c:pt idx="23">
                  <c:v>28.747490146056045</c:v>
                </c:pt>
                <c:pt idx="24">
                  <c:v>45.303904345908059</c:v>
                </c:pt>
                <c:pt idx="25">
                  <c:v>63.150663974605891</c:v>
                </c:pt>
                <c:pt idx="26">
                  <c:v>81.508076276853743</c:v>
                </c:pt>
                <c:pt idx="27">
                  <c:v>99.520932788984567</c:v>
                </c:pt>
                <c:pt idx="28">
                  <c:v>116.30545000690131</c:v>
                </c:pt>
                <c:pt idx="29">
                  <c:v>130.99843123520859</c:v>
                </c:pt>
                <c:pt idx="30">
                  <c:v>142.80596706808038</c:v>
                </c:pt>
                <c:pt idx="31">
                  <c:v>151.04902150078297</c:v>
                </c:pt>
                <c:pt idx="32">
                  <c:v>155.20342000563051</c:v>
                </c:pt>
                <c:pt idx="33">
                  <c:v>154.93205523434247</c:v>
                </c:pt>
                <c:pt idx="34">
                  <c:v>150.10753894371092</c:v>
                </c:pt>
                <c:pt idx="35">
                  <c:v>140.8240331905705</c:v>
                </c:pt>
                <c:pt idx="36">
                  <c:v>127.39756317308857</c:v>
                </c:pt>
                <c:pt idx="37">
                  <c:v>110.35471852193437</c:v>
                </c:pt>
                <c:pt idx="38">
                  <c:v>90.410257959716887</c:v>
                </c:pt>
                <c:pt idx="39">
                  <c:v>68.434712626433111</c:v>
                </c:pt>
                <c:pt idx="40">
                  <c:v>45.413606166667719</c:v>
                </c:pt>
                <c:pt idx="41">
                  <c:v>22.400348128376393</c:v>
                </c:pt>
                <c:pt idx="42">
                  <c:v>0.46518899581089795</c:v>
                </c:pt>
                <c:pt idx="43">
                  <c:v>19.357166529705633</c:v>
                </c:pt>
                <c:pt idx="44">
                  <c:v>36.118617012556555</c:v>
                </c:pt>
                <c:pt idx="45">
                  <c:v>49.004784646683134</c:v>
                </c:pt>
                <c:pt idx="46">
                  <c:v>57.37578774330138</c:v>
                </c:pt>
                <c:pt idx="47">
                  <c:v>60.798575438495213</c:v>
                </c:pt>
                <c:pt idx="48">
                  <c:v>59.069162717837699</c:v>
                </c:pt>
                <c:pt idx="49">
                  <c:v>52.223616990612705</c:v>
                </c:pt>
                <c:pt idx="50">
                  <c:v>40.537219395498049</c:v>
                </c:pt>
                <c:pt idx="51">
                  <c:v>24.511825496670411</c:v>
                </c:pt>
                <c:pt idx="52">
                  <c:v>4.8520502708093654</c:v>
                </c:pt>
                <c:pt idx="53">
                  <c:v>17.568529388661187</c:v>
                </c:pt>
                <c:pt idx="54">
                  <c:v>41.749454055199948</c:v>
                </c:pt>
                <c:pt idx="55">
                  <c:v>66.611621966045007</c:v>
                </c:pt>
                <c:pt idx="56">
                  <c:v>91.049256873646499</c:v>
                </c:pt>
                <c:pt idx="57">
                  <c:v>113.9829826940349</c:v>
                </c:pt>
                <c:pt idx="58">
                  <c:v>134.4113304390456</c:v>
                </c:pt>
                <c:pt idx="59">
                  <c:v>151.45808613729167</c:v>
                </c:pt>
                <c:pt idx="60">
                  <c:v>164.41310438951197</c:v>
                </c:pt>
                <c:pt idx="61">
                  <c:v>172.76454993495497</c:v>
                </c:pt>
                <c:pt idx="62">
                  <c:v>176.22097195389293</c:v>
                </c:pt>
                <c:pt idx="63">
                  <c:v>174.72214024159271</c:v>
                </c:pt>
                <c:pt idx="64">
                  <c:v>168.43815205428785</c:v>
                </c:pt>
                <c:pt idx="65">
                  <c:v>157.75692363991851</c:v>
                </c:pt>
                <c:pt idx="66">
                  <c:v>143.26078011764037</c:v>
                </c:pt>
                <c:pt idx="67">
                  <c:v>125.69342053046614</c:v>
                </c:pt>
                <c:pt idx="68">
                  <c:v>105.91903238904627</c:v>
                </c:pt>
                <c:pt idx="69">
                  <c:v>84.875735924810371</c:v>
                </c:pt>
                <c:pt idx="70">
                  <c:v>63.525831238433284</c:v>
                </c:pt>
                <c:pt idx="71">
                  <c:v>42.805485927726217</c:v>
                </c:pt>
                <c:pt idx="72">
                  <c:v>23.576527505019335</c:v>
                </c:pt>
                <c:pt idx="73">
                  <c:v>6.5828919071572365</c:v>
                </c:pt>
                <c:pt idx="74">
                  <c:v>7.5859682029154056</c:v>
                </c:pt>
                <c:pt idx="75">
                  <c:v>18.522781722044076</c:v>
                </c:pt>
                <c:pt idx="76">
                  <c:v>26.019804364721089</c:v>
                </c:pt>
                <c:pt idx="77">
                  <c:v>30.074905134994708</c:v>
                </c:pt>
                <c:pt idx="78">
                  <c:v>30.88609354331237</c:v>
                </c:pt>
                <c:pt idx="79">
                  <c:v>28.834812466651119</c:v>
                </c:pt>
                <c:pt idx="80">
                  <c:v>24.458934289524972</c:v>
                </c:pt>
                <c:pt idx="81">
                  <c:v>18.416965675513296</c:v>
                </c:pt>
                <c:pt idx="82">
                  <c:v>11.44545857801967</c:v>
                </c:pt>
                <c:pt idx="83">
                  <c:v>4.3120150368504699</c:v>
                </c:pt>
                <c:pt idx="84">
                  <c:v>2.2334609633187577</c:v>
                </c:pt>
                <c:pt idx="85">
                  <c:v>7.5064854927727138</c:v>
                </c:pt>
                <c:pt idx="86">
                  <c:v>10.931934232476126</c:v>
                </c:pt>
                <c:pt idx="87">
                  <c:v>12.081615689016701</c:v>
                </c:pt>
                <c:pt idx="88">
                  <c:v>10.703209476181744</c:v>
                </c:pt>
                <c:pt idx="89">
                  <c:v>6.7387449884443615</c:v>
                </c:pt>
                <c:pt idx="90">
                  <c:v>0.3313470925525997</c:v>
                </c:pt>
                <c:pt idx="91">
                  <c:v>-8.1803930597874004</c:v>
                </c:pt>
                <c:pt idx="92">
                  <c:v>-18.280384238045134</c:v>
                </c:pt>
                <c:pt idx="93">
                  <c:v>-29.304607497020079</c:v>
                </c:pt>
                <c:pt idx="94">
                  <c:v>-40.480894038414377</c:v>
                </c:pt>
                <c:pt idx="95">
                  <c:v>-50.976897326371876</c:v>
                </c:pt>
                <c:pt idx="96">
                  <c:v>-59.953730586037089</c:v>
                </c:pt>
                <c:pt idx="97">
                  <c:v>-66.622345832281667</c:v>
                </c:pt>
                <c:pt idx="98">
                  <c:v>-70.299482279410896</c:v>
                </c:pt>
                <c:pt idx="99">
                  <c:v>-70.459927410821976</c:v>
                </c:pt>
                <c:pt idx="100">
                  <c:v>-66.781922150366384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B55F-40E6-B16F-4A4C96E5B945}"/>
            </c:ext>
          </c:extLst>
        </c:ser>
        <c:ser>
          <c:idx val="98"/>
          <c:order val="98"/>
          <c:tx>
            <c:strRef>
              <c:f>'GRG vs Evo 4'!$DD$9</c:f>
              <c:strCache>
                <c:ptCount val="1"/>
                <c:pt idx="0">
                  <c:v>19,6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4'!$DD$10:$DD$110</c:f>
              <c:numCache>
                <c:formatCode>0.00</c:formatCode>
                <c:ptCount val="101"/>
                <c:pt idx="0">
                  <c:v>-133.41335434380468</c:v>
                </c:pt>
                <c:pt idx="1">
                  <c:v>-118.66895613072968</c:v>
                </c:pt>
                <c:pt idx="2">
                  <c:v>-102.01648643947992</c:v>
                </c:pt>
                <c:pt idx="3">
                  <c:v>-84.469049128156882</c:v>
                </c:pt>
                <c:pt idx="4">
                  <c:v>-67.003378009583813</c:v>
                </c:pt>
                <c:pt idx="5">
                  <c:v>-50.50402805968703</c:v>
                </c:pt>
                <c:pt idx="6">
                  <c:v>-35.715791009432586</c:v>
                </c:pt>
                <c:pt idx="7">
                  <c:v>-23.206593983258685</c:v>
                </c:pt>
                <c:pt idx="8">
                  <c:v>-13.34249815835442</c:v>
                </c:pt>
                <c:pt idx="9">
                  <c:v>-6.2757090501757258</c:v>
                </c:pt>
                <c:pt idx="10">
                  <c:v>-1.9457788553736985</c:v>
                </c:pt>
                <c:pt idx="11">
                  <c:v>-9.3462502812800413E-2</c:v>
                </c:pt>
                <c:pt idx="12">
                  <c:v>0.28601929264124187</c:v>
                </c:pt>
                <c:pt idx="13">
                  <c:v>1.9521644876370432</c:v>
                </c:pt>
                <c:pt idx="14">
                  <c:v>4.4243982502088519</c:v>
                </c:pt>
                <c:pt idx="15">
                  <c:v>6.9860949197527535</c:v>
                </c:pt>
                <c:pt idx="16">
                  <c:v>8.9205385914905744</c:v>
                </c:pt>
                <c:pt idx="17">
                  <c:v>9.5590482534800518</c:v>
                </c:pt>
                <c:pt idx="18">
                  <c:v>8.3254463032705743</c:v>
                </c:pt>
                <c:pt idx="19">
                  <c:v>4.7743792228671067</c:v>
                </c:pt>
                <c:pt idx="20">
                  <c:v>1.3786175612762088</c:v>
                </c:pt>
                <c:pt idx="21">
                  <c:v>10.236929452045077</c:v>
                </c:pt>
                <c:pt idx="22">
                  <c:v>21.713598275199903</c:v>
                </c:pt>
                <c:pt idx="23">
                  <c:v>35.533419767778859</c:v>
                </c:pt>
                <c:pt idx="24">
                  <c:v>51.246209393604893</c:v>
                </c:pt>
                <c:pt idx="25">
                  <c:v>68.250431934956552</c:v>
                </c:pt>
                <c:pt idx="26">
                  <c:v>85.825829736090952</c:v>
                </c:pt>
                <c:pt idx="27">
                  <c:v>103.17320302740383</c:v>
                </c:pt>
                <c:pt idx="28">
                  <c:v>119.45911770348427</c:v>
                </c:pt>
                <c:pt idx="29">
                  <c:v>133.86305990060731</c:v>
                </c:pt>
                <c:pt idx="30">
                  <c:v>145.62443484779652</c:v>
                </c:pt>
                <c:pt idx="31">
                  <c:v>154.08682482898604</c:v>
                </c:pt>
                <c:pt idx="32">
                  <c:v>158.73707553918265</c:v>
                </c:pt>
                <c:pt idx="33">
                  <c:v>159.23706244532127</c:v>
                </c:pt>
                <c:pt idx="34">
                  <c:v>155.44638326387948</c:v>
                </c:pt>
                <c:pt idx="35">
                  <c:v>147.43470798456653</c:v>
                </c:pt>
                <c:pt idx="36">
                  <c:v>135.48306813304083</c:v>
                </c:pt>
                <c:pt idx="37">
                  <c:v>120.07395314937298</c:v>
                </c:pt>
                <c:pt idx="38">
                  <c:v>101.87067318291662</c:v>
                </c:pt>
                <c:pt idx="39">
                  <c:v>81.687013510017096</c:v>
                </c:pt>
                <c:pt idx="40">
                  <c:v>60.448716899722889</c:v>
                </c:pt>
                <c:pt idx="41">
                  <c:v>39.148760287427159</c:v>
                </c:pt>
                <c:pt idx="42">
                  <c:v>18.798719065349548</c:v>
                </c:pt>
                <c:pt idx="43">
                  <c:v>0.37871955407085822</c:v>
                </c:pt>
                <c:pt idx="44">
                  <c:v>15.211442612436691</c:v>
                </c:pt>
                <c:pt idx="45">
                  <c:v>27.197497050787103</c:v>
                </c:pt>
                <c:pt idx="46">
                  <c:v>34.969872159521721</c:v>
                </c:pt>
                <c:pt idx="47">
                  <c:v>38.114821459169782</c:v>
                </c:pt>
                <c:pt idx="48">
                  <c:v>36.435889011980294</c:v>
                </c:pt>
                <c:pt idx="49">
                  <c:v>29.964595835616066</c:v>
                </c:pt>
                <c:pt idx="50">
                  <c:v>18.959782459123659</c:v>
                </c:pt>
                <c:pt idx="51">
                  <c:v>3.8956250542631961</c:v>
                </c:pt>
                <c:pt idx="52">
                  <c:v>14.561076087459531</c:v>
                </c:pt>
                <c:pt idx="53">
                  <c:v>35.58318649838484</c:v>
                </c:pt>
                <c:pt idx="54">
                  <c:v>58.223465405368351</c:v>
                </c:pt>
                <c:pt idx="55">
                  <c:v>81.460684266908132</c:v>
                </c:pt>
                <c:pt idx="56">
                  <c:v>104.24928740187508</c:v>
                </c:pt>
                <c:pt idx="57">
                  <c:v>125.57006583393512</c:v>
                </c:pt>
                <c:pt idx="58">
                  <c:v>144.47926555106071</c:v>
                </c:pt>
                <c:pt idx="59">
                  <c:v>160.15363451253461</c:v>
                </c:pt>
                <c:pt idx="60">
                  <c:v>171.92912477925449</c:v>
                </c:pt>
                <c:pt idx="61">
                  <c:v>179.33129631984761</c:v>
                </c:pt>
                <c:pt idx="62">
                  <c:v>182.0959004833982</c:v>
                </c:pt>
                <c:pt idx="63">
                  <c:v>180.17863170878883</c:v>
                </c:pt>
                <c:pt idx="64">
                  <c:v>173.75359950538478</c:v>
                </c:pt>
                <c:pt idx="65">
                  <c:v>163.20066002790205</c:v>
                </c:pt>
                <c:pt idx="66">
                  <c:v>149.08232728640024</c:v>
                </c:pt>
                <c:pt idx="67">
                  <c:v>132.11152800532358</c:v>
                </c:pt>
                <c:pt idx="68">
                  <c:v>113.11194296251678</c:v>
                </c:pt>
                <c:pt idx="69">
                  <c:v>92.973066117977197</c:v>
                </c:pt>
                <c:pt idx="70">
                  <c:v>72.602390338312816</c:v>
                </c:pt>
                <c:pt idx="71">
                  <c:v>52.877280016102112</c:v>
                </c:pt>
                <c:pt idx="72">
                  <c:v>34.599107785504884</c:v>
                </c:pt>
                <c:pt idx="73">
                  <c:v>18.452113177473951</c:v>
                </c:pt>
                <c:pt idx="74">
                  <c:v>4.9691908286607394</c:v>
                </c:pt>
                <c:pt idx="75">
                  <c:v>5.493553014445653</c:v>
                </c:pt>
                <c:pt idx="76">
                  <c:v>12.772105972000091</c:v>
                </c:pt>
                <c:pt idx="77">
                  <c:v>16.898892549635601</c:v>
                </c:pt>
                <c:pt idx="78">
                  <c:v>18.095923736504762</c:v>
                </c:pt>
                <c:pt idx="79">
                  <c:v>16.757133002195122</c:v>
                </c:pt>
                <c:pt idx="80">
                  <c:v>13.420874477225478</c:v>
                </c:pt>
                <c:pt idx="81">
                  <c:v>8.7341085188815288</c:v>
                </c:pt>
                <c:pt idx="82">
                  <c:v>3.4102730367697629</c:v>
                </c:pt>
                <c:pt idx="83">
                  <c:v>1.8167902266179083</c:v>
                </c:pt>
                <c:pt idx="84">
                  <c:v>6.2402379209209604</c:v>
                </c:pt>
                <c:pt idx="85">
                  <c:v>9.2262303961350298</c:v>
                </c:pt>
                <c:pt idx="86">
                  <c:v>10.255852230717023</c:v>
                </c:pt>
                <c:pt idx="87">
                  <c:v>8.9604445751621391</c:v>
                </c:pt>
                <c:pt idx="88">
                  <c:v>5.14817005493473</c:v>
                </c:pt>
                <c:pt idx="89">
                  <c:v>-1.1799198228568193</c:v>
                </c:pt>
                <c:pt idx="90">
                  <c:v>-9.825492003245639</c:v>
                </c:pt>
                <c:pt idx="91">
                  <c:v>-20.400762046968911</c:v>
                </c:pt>
                <c:pt idx="92">
                  <c:v>-32.348421517737442</c:v>
                </c:pt>
                <c:pt idx="93">
                  <c:v>-44.972853546316124</c:v>
                </c:pt>
                <c:pt idx="94">
                  <c:v>-57.481170401613092</c:v>
                </c:pt>
                <c:pt idx="95">
                  <c:v>-69.032011604688805</c:v>
                </c:pt>
                <c:pt idx="96">
                  <c:v>-78.789540784779533</c:v>
                </c:pt>
                <c:pt idx="97">
                  <c:v>-85.979703098038897</c:v>
                </c:pt>
                <c:pt idx="98">
                  <c:v>-89.945575908015869</c:v>
                </c:pt>
                <c:pt idx="99">
                  <c:v>-90.198579836415703</c:v>
                </c:pt>
                <c:pt idx="100">
                  <c:v>-86.462423486842951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B55F-40E6-B16F-4A4C96E5B945}"/>
            </c:ext>
          </c:extLst>
        </c:ser>
        <c:ser>
          <c:idx val="99"/>
          <c:order val="99"/>
          <c:tx>
            <c:strRef>
              <c:f>'GRG vs Evo 4'!$DE$9</c:f>
              <c:strCache>
                <c:ptCount val="1"/>
                <c:pt idx="0">
                  <c:v>19,8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4'!$DE$10:$DE$110</c:f>
              <c:numCache>
                <c:formatCode>0.00</c:formatCode>
                <c:ptCount val="101"/>
                <c:pt idx="0">
                  <c:v>-157.9347090621188</c:v>
                </c:pt>
                <c:pt idx="1">
                  <c:v>-141.99248336297521</c:v>
                </c:pt>
                <c:pt idx="2">
                  <c:v>-123.86005982981337</c:v>
                </c:pt>
                <c:pt idx="3">
                  <c:v>-104.56879668419091</c:v>
                </c:pt>
                <c:pt idx="4">
                  <c:v>-85.125041984706726</c:v>
                </c:pt>
                <c:pt idx="5">
                  <c:v>-66.453144208857083</c:v>
                </c:pt>
                <c:pt idx="6">
                  <c:v>-49.346281403639416</c:v>
                </c:pt>
                <c:pt idx="7">
                  <c:v>-34.427430814257178</c:v>
                </c:pt>
                <c:pt idx="8">
                  <c:v>-22.122172868804061</c:v>
                </c:pt>
                <c:pt idx="9">
                  <c:v>-12.644328619070267</c:v>
                </c:pt>
                <c:pt idx="10">
                  <c:v>-5.9947056664762579</c:v>
                </c:pt>
                <c:pt idx="11">
                  <c:v>-1.9725121534054244</c:v>
                </c:pt>
                <c:pt idx="12">
                  <c:v>-0.19832805711123752</c:v>
                </c:pt>
                <c:pt idx="13">
                  <c:v>0.14693105393026165</c:v>
                </c:pt>
                <c:pt idx="14">
                  <c:v>1.1877890932127408</c:v>
                </c:pt>
                <c:pt idx="15">
                  <c:v>2.6306758856726264</c:v>
                </c:pt>
                <c:pt idx="16">
                  <c:v>3.773654022599509</c:v>
                </c:pt>
                <c:pt idx="17">
                  <c:v>3.9506109408667709</c:v>
                </c:pt>
                <c:pt idx="18">
                  <c:v>2.5756250436382855</c:v>
                </c:pt>
                <c:pt idx="19">
                  <c:v>0.81832516236049369</c:v>
                </c:pt>
                <c:pt idx="20">
                  <c:v>6.5484323730517442</c:v>
                </c:pt>
                <c:pt idx="21">
                  <c:v>14.760565493834763</c:v>
                </c:pt>
                <c:pt idx="22">
                  <c:v>25.418311549940004</c:v>
                </c:pt>
                <c:pt idx="23">
                  <c:v>38.303058097233937</c:v>
                </c:pt>
                <c:pt idx="24">
                  <c:v>53.025002900495082</c:v>
                </c:pt>
                <c:pt idx="25">
                  <c:v>69.044376273293224</c:v>
                </c:pt>
                <c:pt idx="26">
                  <c:v>85.701606924692101</c:v>
                </c:pt>
                <c:pt idx="27">
                  <c:v>102.25468290955159</c:v>
                </c:pt>
                <c:pt idx="28">
                  <c:v>117.92157950848762</c:v>
                </c:pt>
                <c:pt idx="29">
                  <c:v>131.92536427537564</c:v>
                </c:pt>
                <c:pt idx="30">
                  <c:v>143.53945843482251</c:v>
                </c:pt>
                <c:pt idx="31">
                  <c:v>152.13053873392829</c:v>
                </c:pt>
                <c:pt idx="32">
                  <c:v>157.19670309508081</c:v>
                </c:pt>
                <c:pt idx="33">
                  <c:v>158.39878838601393</c:v>
                </c:pt>
                <c:pt idx="34">
                  <c:v>155.58310430309456</c:v>
                </c:pt>
                <c:pt idx="35">
                  <c:v>148.79431314644086</c:v>
                </c:pt>
                <c:pt idx="36">
                  <c:v>138.27771606030731</c:v>
                </c:pt>
                <c:pt idx="37">
                  <c:v>124.47077386910065</c:v>
                </c:pt>
                <c:pt idx="38">
                  <c:v>107.98426502106119</c:v>
                </c:pt>
                <c:pt idx="39">
                  <c:v>89.574034279121477</c:v>
                </c:pt>
                <c:pt idx="40">
                  <c:v>70.104784992045737</c:v>
                </c:pt>
                <c:pt idx="41">
                  <c:v>50.507789217136924</c:v>
                </c:pt>
                <c:pt idx="42">
                  <c:v>31.734711989487241</c:v>
                </c:pt>
                <c:pt idx="43">
                  <c:v>14.709952230393119</c:v>
                </c:pt>
                <c:pt idx="44">
                  <c:v>0.28398280793724651</c:v>
                </c:pt>
                <c:pt idx="45">
                  <c:v>10.809877683960234</c:v>
                </c:pt>
                <c:pt idx="46">
                  <c:v>17.993005838267578</c:v>
                </c:pt>
                <c:pt idx="47">
                  <c:v>20.871365968052931</c:v>
                </c:pt>
                <c:pt idx="48">
                  <c:v>19.25618971911863</c:v>
                </c:pt>
                <c:pt idx="49">
                  <c:v>13.174356003998579</c:v>
                </c:pt>
                <c:pt idx="50">
                  <c:v>2.8679186240106702</c:v>
                </c:pt>
                <c:pt idx="51">
                  <c:v>11.217208365552489</c:v>
                </c:pt>
                <c:pt idx="52">
                  <c:v>28.452835456994094</c:v>
                </c:pt>
                <c:pt idx="53">
                  <c:v>48.059248343697931</c:v>
                </c:pt>
                <c:pt idx="54">
                  <c:v>69.143545298619628</c:v>
                </c:pt>
                <c:pt idx="55">
                  <c:v>90.743589385122689</c:v>
                </c:pt>
                <c:pt idx="56">
                  <c:v>111.87531328989714</c:v>
                </c:pt>
                <c:pt idx="57">
                  <c:v>131.5809418201946</c:v>
                </c:pt>
                <c:pt idx="58">
                  <c:v>148.97565099225346</c:v>
                </c:pt>
                <c:pt idx="59">
                  <c:v>163.29026568404106</c:v>
                </c:pt>
                <c:pt idx="60">
                  <c:v>173.9078058894585</c:v>
                </c:pt>
                <c:pt idx="61">
                  <c:v>180.39201407449914</c:v>
                </c:pt>
                <c:pt idx="62">
                  <c:v>182.50641643429722</c:v>
                </c:pt>
                <c:pt idx="63">
                  <c:v>180.22296730700612</c:v>
                </c:pt>
                <c:pt idx="64">
                  <c:v>173.71987292360936</c:v>
                </c:pt>
                <c:pt idx="65">
                  <c:v>163.36875965942698</c:v>
                </c:pt>
                <c:pt idx="66">
                  <c:v>149.71191333944</c:v>
                </c:pt>
                <c:pt idx="67">
                  <c:v>133.43084053123943</c:v>
                </c:pt>
                <c:pt idx="68">
                  <c:v>115.30786250654214</c:v>
                </c:pt>
                <c:pt idx="69">
                  <c:v>96.182823242934987</c:v>
                </c:pt>
                <c:pt idx="70">
                  <c:v>76.907254536452825</c:v>
                </c:pt>
                <c:pt idx="71">
                  <c:v>58.298479612225947</c:v>
                </c:pt>
                <c:pt idx="72">
                  <c:v>41.096143491966494</c:v>
                </c:pt>
                <c:pt idx="73">
                  <c:v>25.923532534295653</c:v>
                </c:pt>
                <c:pt idx="74">
                  <c:v>13.25579265428137</c:v>
                </c:pt>
                <c:pt idx="75">
                  <c:v>3.3967880868700302</c:v>
                </c:pt>
                <c:pt idx="76">
                  <c:v>3.5341213654538719</c:v>
                </c:pt>
                <c:pt idx="77">
                  <c:v>7.6046431941520796</c:v>
                </c:pt>
                <c:pt idx="78">
                  <c:v>9.0612951613708184</c:v>
                </c:pt>
                <c:pt idx="79">
                  <c:v>8.3107642891525764</c:v>
                </c:pt>
                <c:pt idx="80">
                  <c:v>5.8918965960421428</c:v>
                </c:pt>
                <c:pt idx="81">
                  <c:v>2.4398630528988567</c:v>
                </c:pt>
                <c:pt idx="82">
                  <c:v>1.3554990859160434</c:v>
                </c:pt>
                <c:pt idx="83">
                  <c:v>4.7948191183265516</c:v>
                </c:pt>
                <c:pt idx="84">
                  <c:v>7.2152208679569627</c:v>
                </c:pt>
                <c:pt idx="85">
                  <c:v>8.0345751598761641</c:v>
                </c:pt>
                <c:pt idx="86">
                  <c:v>6.7913588152434574</c:v>
                </c:pt>
                <c:pt idx="87">
                  <c:v>3.1776989472810553</c:v>
                </c:pt>
                <c:pt idx="88">
                  <c:v>-2.9364854803086606</c:v>
                </c:pt>
                <c:pt idx="89">
                  <c:v>-11.4898782769889</c:v>
                </c:pt>
                <c:pt idx="90">
                  <c:v>-22.227775921927936</c:v>
                </c:pt>
                <c:pt idx="91">
                  <c:v>-34.712165040146971</c:v>
                </c:pt>
                <c:pt idx="92">
                  <c:v>-48.343652258950918</c:v>
                </c:pt>
                <c:pt idx="93">
                  <c:v>-62.394357565615636</c:v>
                </c:pt>
                <c:pt idx="94">
                  <c:v>-76.050238108197547</c:v>
                </c:pt>
                <c:pt idx="95">
                  <c:v>-88.460729697450532</c:v>
                </c:pt>
                <c:pt idx="96">
                  <c:v>-98.793110585736116</c:v>
                </c:pt>
                <c:pt idx="97">
                  <c:v>-106.28863471556987</c:v>
                </c:pt>
                <c:pt idx="98">
                  <c:v>-110.31727208709594</c:v>
                </c:pt>
                <c:pt idx="99">
                  <c:v>-110.4278476842933</c:v>
                </c:pt>
                <c:pt idx="100">
                  <c:v>-106.39049500482895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B55F-40E6-B16F-4A4C96E5B945}"/>
            </c:ext>
          </c:extLst>
        </c:ser>
        <c:ser>
          <c:idx val="100"/>
          <c:order val="100"/>
          <c:tx>
            <c:strRef>
              <c:f>'GRG vs Evo 4'!$DF$9</c:f>
              <c:strCache>
                <c:ptCount val="1"/>
                <c:pt idx="0">
                  <c:v>20,0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'GRG vs Evo 4'!$I$10:$I$110</c:f>
              <c:numCache>
                <c:formatCode>0.0</c:formatCode>
                <c:ptCount val="101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</c:numCache>
            </c:numRef>
          </c:cat>
          <c:val>
            <c:numRef>
              <c:f>'GRG vs Evo 4'!$DF$10:$DF$110</c:f>
              <c:numCache>
                <c:formatCode>0.00</c:formatCode>
                <c:ptCount val="101"/>
                <c:pt idx="0">
                  <c:v>-181.72979881912462</c:v>
                </c:pt>
                <c:pt idx="1">
                  <c:v>-164.84347003177712</c:v>
                </c:pt>
                <c:pt idx="2">
                  <c:v>-145.47337533202426</c:v>
                </c:pt>
                <c:pt idx="3">
                  <c:v>-124.66950368350763</c:v>
                </c:pt>
                <c:pt idx="4">
                  <c:v>-103.46842799360765</c:v>
                </c:pt>
                <c:pt idx="5">
                  <c:v>-82.835110725958742</c:v>
                </c:pt>
                <c:pt idx="6">
                  <c:v>-63.61211389959054</c:v>
                </c:pt>
                <c:pt idx="7">
                  <c:v>-46.478599934508139</c:v>
                </c:pt>
                <c:pt idx="8">
                  <c:v>-31.92089571075936</c:v>
                </c:pt>
                <c:pt idx="9">
                  <c:v>-20.215708239898269</c:v>
                </c:pt>
                <c:pt idx="10">
                  <c:v>-11.42636352615116</c:v>
                </c:pt>
                <c:pt idx="11">
                  <c:v>-5.4117281463176639</c:v>
                </c:pt>
                <c:pt idx="12">
                  <c:v>-1.8468021501607379</c:v>
                </c:pt>
                <c:pt idx="13">
                  <c:v>-0.25337536806123412</c:v>
                </c:pt>
                <c:pt idx="14">
                  <c:v>3.8645758722159924E-2</c:v>
                </c:pt>
                <c:pt idx="15">
                  <c:v>0.53933072110972424</c:v>
                </c:pt>
                <c:pt idx="16">
                  <c:v>1.0685760538404092</c:v>
                </c:pt>
                <c:pt idx="17">
                  <c:v>0.96289060031078144</c:v>
                </c:pt>
                <c:pt idx="18">
                  <c:v>0.37359213780153372</c:v>
                </c:pt>
                <c:pt idx="19">
                  <c:v>3.430008391427489</c:v>
                </c:pt>
                <c:pt idx="20">
                  <c:v>8.5569537855125191</c:v>
                </c:pt>
                <c:pt idx="21">
                  <c:v>15.943656676474944</c:v>
                </c:pt>
                <c:pt idx="22">
                  <c:v>25.605291458076511</c:v>
                </c:pt>
                <c:pt idx="23">
                  <c:v>37.381004346637305</c:v>
                </c:pt>
                <c:pt idx="24">
                  <c:v>50.94262040378743</c:v>
                </c:pt>
                <c:pt idx="25">
                  <c:v>65.813408990496967</c:v>
                </c:pt>
                <c:pt idx="26">
                  <c:v>81.395736445890066</c:v>
                </c:pt>
                <c:pt idx="27">
                  <c:v>97.005957779692054</c:v>
                </c:pt>
                <c:pt idx="28">
                  <c:v>111.91451764588646</c:v>
                </c:pt>
                <c:pt idx="29">
                  <c:v>125.38896360187901</c:v>
                </c:pt>
                <c:pt idx="30">
                  <c:v>136.73743422859351</c:v>
                </c:pt>
                <c:pt idx="31">
                  <c:v>145.35017691079435</c:v>
                </c:pt>
                <c:pt idx="32">
                  <c:v>150.73677380293861</c:v>
                </c:pt>
                <c:pt idx="33">
                  <c:v>152.55700175914254</c:v>
                </c:pt>
                <c:pt idx="34">
                  <c:v>150.6436084758663</c:v>
                </c:pt>
                <c:pt idx="35">
                  <c:v>145.01573294117111</c:v>
                </c:pt>
                <c:pt idx="36">
                  <c:v>135.88220920901267</c:v>
                </c:pt>
                <c:pt idx="37">
                  <c:v>123.63454106306862</c:v>
                </c:pt>
                <c:pt idx="38">
                  <c:v>108.82989212260792</c:v>
                </c:pt>
                <c:pt idx="39">
                  <c:v>92.164971987389237</c:v>
                </c:pt>
                <c:pt idx="40">
                  <c:v>74.442186041144367</c:v>
                </c:pt>
                <c:pt idx="41">
                  <c:v>56.529829197558492</c:v>
                </c:pt>
                <c:pt idx="42">
                  <c:v>39.318420869500898</c:v>
                </c:pt>
                <c:pt idx="43">
                  <c:v>23.675483560441741</c:v>
                </c:pt>
                <c:pt idx="44">
                  <c:v>10.401150408329025</c:v>
                </c:pt>
                <c:pt idx="45">
                  <c:v>0.18694385082392484</c:v>
                </c:pt>
                <c:pt idx="46">
                  <c:v>6.4200990065703074</c:v>
                </c:pt>
                <c:pt idx="47">
                  <c:v>9.0460596775543163</c:v>
                </c:pt>
                <c:pt idx="48">
                  <c:v>7.5100158983611491</c:v>
                </c:pt>
                <c:pt idx="49">
                  <c:v>1.8341087628880166</c:v>
                </c:pt>
                <c:pt idx="50">
                  <c:v>7.7567407733733988</c:v>
                </c:pt>
                <c:pt idx="51">
                  <c:v>20.845463495648847</c:v>
                </c:pt>
                <c:pt idx="52">
                  <c:v>36.843276778685755</c:v>
                </c:pt>
                <c:pt idx="53">
                  <c:v>55.018864212190607</c:v>
                </c:pt>
                <c:pt idx="54">
                  <c:v>74.534783507922242</c:v>
                </c:pt>
                <c:pt idx="55">
                  <c:v>94.489207717714891</c:v>
                </c:pt>
                <c:pt idx="56">
                  <c:v>113.96082569747614</c:v>
                </c:pt>
                <c:pt idx="57">
                  <c:v>132.05456271399331</c:v>
                </c:pt>
                <c:pt idx="58">
                  <c:v>147.94573986390066</c:v>
                </c:pt>
                <c:pt idx="59">
                  <c:v>160.92037393186328</c:v>
                </c:pt>
                <c:pt idx="60">
                  <c:v>170.40952331763162</c:v>
                </c:pt>
                <c:pt idx="61">
                  <c:v>176.015900252552</c:v>
                </c:pt>
                <c:pt idx="62">
                  <c:v>177.53137845504685</c:v>
                </c:pt>
                <c:pt idx="63">
                  <c:v>174.94450741819531</c:v>
                </c:pt>
                <c:pt idx="64">
                  <c:v>168.43767456308652</c:v>
                </c:pt>
                <c:pt idx="65">
                  <c:v>158.3741067994707</c:v>
                </c:pt>
                <c:pt idx="66">
                  <c:v>145.27544469126994</c:v>
                </c:pt>
                <c:pt idx="67">
                  <c:v>129.79112681093613</c:v>
                </c:pt>
                <c:pt idx="68">
                  <c:v>112.66126215073588</c:v>
                </c:pt>
                <c:pt idx="69">
                  <c:v>94.675020994868476</c:v>
                </c:pt>
                <c:pt idx="70">
                  <c:v>76.626820232288679</c:v>
                </c:pt>
                <c:pt idx="71">
                  <c:v>59.272703958463246</c:v>
                </c:pt>
                <c:pt idx="72">
                  <c:v>43.289316848379407</c:v>
                </c:pt>
                <c:pt idx="73">
                  <c:v>29.237735321886923</c:v>
                </c:pt>
                <c:pt idx="74">
                  <c:v>17.53416587717966</c:v>
                </c:pt>
                <c:pt idx="75">
                  <c:v>8.42915358278435</c:v>
                </c:pt>
                <c:pt idx="76">
                  <c:v>1.9964849921266019</c:v>
                </c:pt>
                <c:pt idx="77">
                  <c:v>1.8675578563279156</c:v>
                </c:pt>
                <c:pt idx="78">
                  <c:v>3.4345047920076039</c:v>
                </c:pt>
                <c:pt idx="79">
                  <c:v>3.1240593492543298</c:v>
                </c:pt>
                <c:pt idx="80">
                  <c:v>1.4755695766599808</c:v>
                </c:pt>
                <c:pt idx="81">
                  <c:v>0.88782602147485201</c:v>
                </c:pt>
                <c:pt idx="82">
                  <c:v>3.3003774574826372</c:v>
                </c:pt>
                <c:pt idx="83">
                  <c:v>5.0978958128045679</c:v>
                </c:pt>
                <c:pt idx="84">
                  <c:v>5.662378624719631</c:v>
                </c:pt>
                <c:pt idx="85">
                  <c:v>4.4644733887322143</c:v>
                </c:pt>
                <c:pt idx="86">
                  <c:v>1.1012325139144812</c:v>
                </c:pt>
                <c:pt idx="87">
                  <c:v>-4.6731776049655611</c:v>
                </c:pt>
                <c:pt idx="88">
                  <c:v>-12.925808339405201</c:v>
                </c:pt>
                <c:pt idx="89">
                  <c:v>-23.533836244647688</c:v>
                </c:pt>
                <c:pt idx="90">
                  <c:v>-36.185025056349282</c:v>
                </c:pt>
                <c:pt idx="91">
                  <c:v>-50.390096815656392</c:v>
                </c:pt>
                <c:pt idx="92">
                  <c:v>-65.506705482819541</c:v>
                </c:pt>
                <c:pt idx="93">
                  <c:v>-80.774042682173942</c:v>
                </c:pt>
                <c:pt idx="94">
                  <c:v>-95.356474252864317</c:v>
                </c:pt>
                <c:pt idx="95">
                  <c:v>-108.39404252811492</c:v>
                </c:pt>
                <c:pt idx="96">
                  <c:v>-119.05720460244672</c:v>
                </c:pt>
                <c:pt idx="97">
                  <c:v>-126.60283884981642</c:v>
                </c:pt>
                <c:pt idx="98">
                  <c:v>-130.42836239431651</c:v>
                </c:pt>
                <c:pt idx="99">
                  <c:v>-130.12077580616292</c:v>
                </c:pt>
                <c:pt idx="100">
                  <c:v>-125.49759469139687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B55F-40E6-B16F-4A4C96E5B945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374853151"/>
        <c:axId val="374853631"/>
        <c:axId val="185406591"/>
      </c:surface3DChart>
      <c:catAx>
        <c:axId val="374853151"/>
        <c:scaling>
          <c:orientation val="minMax"/>
        </c:scaling>
        <c:delete val="0"/>
        <c:axPos val="b"/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glow rad="127000">
                    <a:schemeClr val="bg1">
                      <a:alpha val="7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s-CO"/>
          </a:p>
        </c:txPr>
        <c:crossAx val="374853631"/>
        <c:crosses val="autoZero"/>
        <c:auto val="1"/>
        <c:lblAlgn val="ctr"/>
        <c:lblOffset val="100"/>
        <c:noMultiLvlLbl val="0"/>
      </c:catAx>
      <c:valAx>
        <c:axId val="37485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74853151"/>
        <c:crosses val="autoZero"/>
        <c:crossBetween val="midCat"/>
      </c:valAx>
      <c:serAx>
        <c:axId val="185406591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glow rad="127000">
                    <a:schemeClr val="bg1">
                      <a:alpha val="7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s-CO"/>
          </a:p>
        </c:txPr>
        <c:crossAx val="374853631"/>
        <c:crosses val="autoZero"/>
      </c:ser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9525</xdr:colOff>
      <xdr:row>12</xdr:row>
      <xdr:rowOff>0</xdr:rowOff>
    </xdr:from>
    <xdr:to>
      <xdr:col>29</xdr:col>
      <xdr:colOff>76200</xdr:colOff>
      <xdr:row>30</xdr:row>
      <xdr:rowOff>11430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22BBBD1D-88DD-7B22-A3A3-EE3C6ED47A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9525</xdr:colOff>
      <xdr:row>12</xdr:row>
      <xdr:rowOff>0</xdr:rowOff>
    </xdr:from>
    <xdr:to>
      <xdr:col>29</xdr:col>
      <xdr:colOff>76200</xdr:colOff>
      <xdr:row>30</xdr:row>
      <xdr:rowOff>11430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837025D-6B58-4B29-BFD7-0DC4ED00A7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9525</xdr:colOff>
      <xdr:row>12</xdr:row>
      <xdr:rowOff>0</xdr:rowOff>
    </xdr:from>
    <xdr:to>
      <xdr:col>24</xdr:col>
      <xdr:colOff>228600</xdr:colOff>
      <xdr:row>30</xdr:row>
      <xdr:rowOff>11430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2292A2B-AFE6-48F0-99B1-7D2F788E38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9526</xdr:colOff>
      <xdr:row>12</xdr:row>
      <xdr:rowOff>0</xdr:rowOff>
    </xdr:from>
    <xdr:to>
      <xdr:col>22</xdr:col>
      <xdr:colOff>428626</xdr:colOff>
      <xdr:row>30</xdr:row>
      <xdr:rowOff>11430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0ECFA44-0B38-4088-96C0-A488CCF2BA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18</xdr:col>
      <xdr:colOff>96008</xdr:colOff>
      <xdr:row>33</xdr:row>
      <xdr:rowOff>10321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8FF44C0-9156-1DA2-88ED-C026575E2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0" y="161925"/>
          <a:ext cx="5430008" cy="5706271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</xdr:row>
      <xdr:rowOff>0</xdr:rowOff>
    </xdr:from>
    <xdr:to>
      <xdr:col>17</xdr:col>
      <xdr:colOff>96008</xdr:colOff>
      <xdr:row>32</xdr:row>
      <xdr:rowOff>143671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7285DB2-3047-9D27-3187-412715892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0" y="190500"/>
          <a:ext cx="5430008" cy="5706271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</xdr:row>
      <xdr:rowOff>0</xdr:rowOff>
    </xdr:from>
    <xdr:to>
      <xdr:col>17</xdr:col>
      <xdr:colOff>96008</xdr:colOff>
      <xdr:row>34</xdr:row>
      <xdr:rowOff>105571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BF70720-2D28-B5FB-E2AE-4AC3F7361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7650" y="190500"/>
          <a:ext cx="5430008" cy="5706271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16</xdr:col>
      <xdr:colOff>96008</xdr:colOff>
      <xdr:row>34</xdr:row>
      <xdr:rowOff>76996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52E787D-697D-083D-706A-07590A483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20050" y="190500"/>
          <a:ext cx="5430008" cy="5706271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FE772461-08D4-4433-930D-3A485BB6079F}">
  <we:reference id="wa104379190" version="2.0.0.0" store="es-ES" storeType="OMEX"/>
  <we:alternateReferences>
    <we:reference id="WA104379190" version="2.0.0.0" store="WA104379190" storeType="OMEX"/>
  </we:alternateReferences>
  <we:properties/>
  <we:bindings>
    <we:binding id="RangeSelect" type="matrix" appref="{020552A8-72FD-4B07-A38E-0259E30507C5}"/>
  </we:bindings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04674-43C5-4F29-925A-8767CD821F7A}">
  <sheetPr codeName="Hoja1"/>
  <dimension ref="A1:DF110"/>
  <sheetViews>
    <sheetView tabSelected="1" workbookViewId="0">
      <selection activeCell="A32" sqref="A32"/>
    </sheetView>
  </sheetViews>
  <sheetFormatPr baseColWidth="10" defaultRowHeight="12.75" x14ac:dyDescent="0.2"/>
  <cols>
    <col min="3" max="4" width="11.42578125" customWidth="1"/>
    <col min="5" max="5" width="22.85546875" customWidth="1"/>
    <col min="6" max="7" width="11.42578125" customWidth="1"/>
    <col min="8" max="8" width="17.140625" customWidth="1"/>
    <col min="9" max="110" width="5" customWidth="1"/>
  </cols>
  <sheetData>
    <row r="1" spans="1:110" ht="15" x14ac:dyDescent="0.25">
      <c r="A1" s="56" t="s">
        <v>13</v>
      </c>
      <c r="B1" s="57"/>
      <c r="C1" s="57"/>
      <c r="D1" s="57"/>
      <c r="E1" s="57"/>
      <c r="F1" s="57"/>
      <c r="G1" s="57"/>
      <c r="H1" s="58"/>
    </row>
    <row r="2" spans="1:110" ht="15" x14ac:dyDescent="0.25">
      <c r="A2" s="59" t="s">
        <v>13</v>
      </c>
      <c r="B2" s="60"/>
      <c r="C2" s="60" t="s">
        <v>14</v>
      </c>
      <c r="D2" s="60"/>
      <c r="E2" s="60"/>
      <c r="F2" s="60" t="s">
        <v>15</v>
      </c>
      <c r="G2" s="60"/>
      <c r="H2" s="61"/>
    </row>
    <row r="3" spans="1:110" ht="15" x14ac:dyDescent="0.25">
      <c r="A3" s="62" t="s">
        <v>8</v>
      </c>
      <c r="B3" s="63"/>
      <c r="C3" s="64" t="s">
        <v>19</v>
      </c>
      <c r="D3" s="64"/>
      <c r="E3" s="64"/>
      <c r="F3" s="64" t="s">
        <v>16</v>
      </c>
      <c r="G3" s="64"/>
      <c r="H3" s="65"/>
    </row>
    <row r="4" spans="1:110" ht="15" x14ac:dyDescent="0.25">
      <c r="A4" s="62" t="s">
        <v>9</v>
      </c>
      <c r="B4" s="63"/>
      <c r="C4" s="66" t="s">
        <v>20</v>
      </c>
      <c r="D4" s="66"/>
      <c r="E4" s="66"/>
      <c r="F4" s="66" t="s">
        <v>17</v>
      </c>
      <c r="G4" s="66"/>
      <c r="H4" s="67"/>
    </row>
    <row r="5" spans="1:110" ht="15" x14ac:dyDescent="0.25">
      <c r="A5" s="62" t="s">
        <v>10</v>
      </c>
      <c r="B5" s="63"/>
      <c r="C5" s="68" t="s">
        <v>24</v>
      </c>
      <c r="D5" s="66"/>
      <c r="E5" s="66"/>
      <c r="F5" s="68" t="s">
        <v>23</v>
      </c>
      <c r="G5" s="66"/>
      <c r="H5" s="67"/>
    </row>
    <row r="6" spans="1:110" ht="15" customHeight="1" thickBot="1" x14ac:dyDescent="0.3">
      <c r="A6" s="75" t="s">
        <v>11</v>
      </c>
      <c r="B6" s="76"/>
      <c r="C6" s="77" t="s">
        <v>18</v>
      </c>
      <c r="D6" s="78"/>
      <c r="E6" s="78"/>
      <c r="F6" s="78" t="s">
        <v>18</v>
      </c>
      <c r="G6" s="78"/>
      <c r="H6" s="79"/>
    </row>
    <row r="7" spans="1:110" ht="15" customHeight="1" x14ac:dyDescent="0.2"/>
    <row r="8" spans="1:110" ht="13.5" thickBot="1" x14ac:dyDescent="0.25"/>
    <row r="9" spans="1:110" ht="15" x14ac:dyDescent="0.25">
      <c r="A9" s="80" t="s">
        <v>5</v>
      </c>
      <c r="B9" s="81"/>
      <c r="C9" s="81"/>
      <c r="D9" s="81"/>
      <c r="E9" s="82"/>
      <c r="H9" s="13" t="s">
        <v>8</v>
      </c>
      <c r="I9" s="11" t="s">
        <v>4</v>
      </c>
      <c r="J9" s="12">
        <v>0</v>
      </c>
      <c r="K9" s="12">
        <v>0.2</v>
      </c>
      <c r="L9" s="12">
        <v>0.4</v>
      </c>
      <c r="M9" s="12">
        <v>0.6</v>
      </c>
      <c r="N9" s="12">
        <v>0.8</v>
      </c>
      <c r="O9" s="12">
        <v>1</v>
      </c>
      <c r="P9" s="12">
        <v>1.2</v>
      </c>
      <c r="Q9" s="12">
        <v>1.4</v>
      </c>
      <c r="R9" s="12">
        <v>1.6</v>
      </c>
      <c r="S9" s="12">
        <v>1.8</v>
      </c>
      <c r="T9" s="12">
        <v>2</v>
      </c>
      <c r="U9" s="12">
        <v>2.2000000000000002</v>
      </c>
      <c r="V9" s="12">
        <v>2.4</v>
      </c>
      <c r="W9" s="12">
        <v>2.6</v>
      </c>
      <c r="X9" s="12">
        <v>2.8</v>
      </c>
      <c r="Y9" s="12">
        <v>3</v>
      </c>
      <c r="Z9" s="12">
        <v>3.2</v>
      </c>
      <c r="AA9" s="12">
        <v>3.4</v>
      </c>
      <c r="AB9" s="12">
        <v>3.6</v>
      </c>
      <c r="AC9" s="12">
        <v>3.8</v>
      </c>
      <c r="AD9" s="12">
        <v>4</v>
      </c>
      <c r="AE9" s="12">
        <v>4.2</v>
      </c>
      <c r="AF9" s="12">
        <v>4.4000000000000004</v>
      </c>
      <c r="AG9" s="12">
        <v>4.5999999999999996</v>
      </c>
      <c r="AH9" s="12">
        <v>4.8</v>
      </c>
      <c r="AI9" s="12">
        <v>5</v>
      </c>
      <c r="AJ9" s="12">
        <v>5.2</v>
      </c>
      <c r="AK9" s="12">
        <v>5.4</v>
      </c>
      <c r="AL9" s="12">
        <v>5.6</v>
      </c>
      <c r="AM9" s="12">
        <v>5.8</v>
      </c>
      <c r="AN9" s="12">
        <v>6</v>
      </c>
      <c r="AO9" s="12">
        <v>6.2</v>
      </c>
      <c r="AP9" s="12">
        <v>6.4</v>
      </c>
      <c r="AQ9" s="12">
        <v>6.6</v>
      </c>
      <c r="AR9" s="12">
        <v>6.8</v>
      </c>
      <c r="AS9" s="12">
        <v>7</v>
      </c>
      <c r="AT9" s="12">
        <v>7.2</v>
      </c>
      <c r="AU9" s="12">
        <v>7.4</v>
      </c>
      <c r="AV9" s="12">
        <v>7.6</v>
      </c>
      <c r="AW9" s="12">
        <v>7.8</v>
      </c>
      <c r="AX9" s="12">
        <v>8</v>
      </c>
      <c r="AY9" s="12">
        <v>8.1999999999999993</v>
      </c>
      <c r="AZ9" s="12">
        <v>8.4</v>
      </c>
      <c r="BA9" s="12">
        <v>8.6</v>
      </c>
      <c r="BB9" s="12">
        <v>8.8000000000000007</v>
      </c>
      <c r="BC9" s="12">
        <v>9</v>
      </c>
      <c r="BD9" s="12">
        <v>9.1999999999999993</v>
      </c>
      <c r="BE9" s="12">
        <v>9.4</v>
      </c>
      <c r="BF9" s="12">
        <v>9.6</v>
      </c>
      <c r="BG9" s="12">
        <v>9.8000000000000007</v>
      </c>
      <c r="BH9" s="12">
        <v>10</v>
      </c>
      <c r="BI9" s="12">
        <v>10.199999999999999</v>
      </c>
      <c r="BJ9" s="12">
        <v>10.4</v>
      </c>
      <c r="BK9" s="12">
        <v>10.6</v>
      </c>
      <c r="BL9" s="12">
        <v>10.8</v>
      </c>
      <c r="BM9" s="12">
        <v>11</v>
      </c>
      <c r="BN9" s="12">
        <v>11.2</v>
      </c>
      <c r="BO9" s="12">
        <v>11.4</v>
      </c>
      <c r="BP9" s="12">
        <v>11.6</v>
      </c>
      <c r="BQ9" s="12">
        <v>11.8</v>
      </c>
      <c r="BR9" s="12">
        <v>12</v>
      </c>
      <c r="BS9" s="12">
        <v>12.2</v>
      </c>
      <c r="BT9" s="12">
        <v>12.4</v>
      </c>
      <c r="BU9" s="12">
        <v>12.6</v>
      </c>
      <c r="BV9" s="12">
        <v>12.8</v>
      </c>
      <c r="BW9" s="12">
        <v>13</v>
      </c>
      <c r="BX9" s="12">
        <v>13.2</v>
      </c>
      <c r="BY9" s="12">
        <v>13.4</v>
      </c>
      <c r="BZ9" s="12">
        <v>13.6</v>
      </c>
      <c r="CA9" s="12">
        <v>13.8</v>
      </c>
      <c r="CB9" s="12">
        <v>14</v>
      </c>
      <c r="CC9" s="12">
        <v>14.2</v>
      </c>
      <c r="CD9" s="12">
        <v>14.4</v>
      </c>
      <c r="CE9" s="12">
        <v>14.6</v>
      </c>
      <c r="CF9" s="12">
        <v>14.8</v>
      </c>
      <c r="CG9" s="12">
        <v>15</v>
      </c>
      <c r="CH9" s="12">
        <v>15.2</v>
      </c>
      <c r="CI9" s="12">
        <v>15.4</v>
      </c>
      <c r="CJ9" s="12">
        <v>15.6</v>
      </c>
      <c r="CK9" s="12">
        <v>15.8</v>
      </c>
      <c r="CL9" s="12">
        <v>16</v>
      </c>
      <c r="CM9" s="12">
        <v>16.2</v>
      </c>
      <c r="CN9" s="12">
        <v>16.399999999999999</v>
      </c>
      <c r="CO9" s="12">
        <v>16.600000000000001</v>
      </c>
      <c r="CP9" s="12">
        <v>16.8</v>
      </c>
      <c r="CQ9" s="12">
        <v>17</v>
      </c>
      <c r="CR9" s="12">
        <v>17.2</v>
      </c>
      <c r="CS9" s="12">
        <v>17.399999999999999</v>
      </c>
      <c r="CT9" s="12">
        <v>17.600000000000001</v>
      </c>
      <c r="CU9" s="12">
        <v>17.8</v>
      </c>
      <c r="CV9" s="12">
        <v>18</v>
      </c>
      <c r="CW9" s="12">
        <v>18.2</v>
      </c>
      <c r="CX9" s="12">
        <v>18.399999999999999</v>
      </c>
      <c r="CY9" s="12">
        <v>18.600000000000001</v>
      </c>
      <c r="CZ9" s="12">
        <v>18.8</v>
      </c>
      <c r="DA9" s="12">
        <v>19</v>
      </c>
      <c r="DB9" s="12">
        <v>19.2</v>
      </c>
      <c r="DC9" s="12">
        <v>19.399999999999999</v>
      </c>
      <c r="DD9" s="12">
        <v>19.600000000000001</v>
      </c>
      <c r="DE9" s="12">
        <v>19.8</v>
      </c>
      <c r="DF9" s="12">
        <v>20</v>
      </c>
    </row>
    <row r="10" spans="1:110" ht="15" x14ac:dyDescent="0.25">
      <c r="A10" s="8" t="s">
        <v>6</v>
      </c>
      <c r="B10" s="19">
        <v>1.57079632583714</v>
      </c>
      <c r="C10" s="69"/>
      <c r="D10" s="70"/>
      <c r="E10" s="71"/>
      <c r="H10" s="1" t="s">
        <v>25</v>
      </c>
      <c r="I10" s="12">
        <v>0</v>
      </c>
      <c r="J10" s="18">
        <f>SIN(J$9)+COS($I10)</f>
        <v>1</v>
      </c>
      <c r="K10" s="18">
        <f t="shared" ref="K10:BV11" si="0">SIN(K$9)+COS($I10)</f>
        <v>1.1986693307950613</v>
      </c>
      <c r="L10" s="18">
        <f t="shared" si="0"/>
        <v>1.3894183423086506</v>
      </c>
      <c r="M10" s="18">
        <f t="shared" si="0"/>
        <v>1.5646424733950353</v>
      </c>
      <c r="N10" s="18">
        <f t="shared" si="0"/>
        <v>1.7173560908995227</v>
      </c>
      <c r="O10" s="18">
        <f t="shared" si="0"/>
        <v>1.8414709848078965</v>
      </c>
      <c r="P10" s="18">
        <f t="shared" si="0"/>
        <v>1.9320390859672263</v>
      </c>
      <c r="Q10" s="18">
        <f t="shared" si="0"/>
        <v>1.9854497299884601</v>
      </c>
      <c r="R10" s="18">
        <f t="shared" si="0"/>
        <v>1.999573603041505</v>
      </c>
      <c r="S10" s="18">
        <f t="shared" si="0"/>
        <v>1.9738476308781951</v>
      </c>
      <c r="T10" s="18">
        <f t="shared" si="0"/>
        <v>1.9092974268256817</v>
      </c>
      <c r="U10" s="18">
        <f t="shared" si="0"/>
        <v>1.8084964038195901</v>
      </c>
      <c r="V10" s="18">
        <f t="shared" si="0"/>
        <v>1.6754631805511511</v>
      </c>
      <c r="W10" s="18">
        <f t="shared" si="0"/>
        <v>1.5155013718214643</v>
      </c>
      <c r="X10" s="18">
        <f t="shared" si="0"/>
        <v>1.3349881501559051</v>
      </c>
      <c r="Y10" s="18">
        <f t="shared" si="0"/>
        <v>1.1411200080598671</v>
      </c>
      <c r="Z10" s="18">
        <f t="shared" si="0"/>
        <v>0.94162585657241993</v>
      </c>
      <c r="AA10" s="18">
        <f t="shared" si="0"/>
        <v>0.74445889797316878</v>
      </c>
      <c r="AB10" s="18">
        <f t="shared" si="0"/>
        <v>0.55747955670514759</v>
      </c>
      <c r="AC10" s="18">
        <f t="shared" si="0"/>
        <v>0.38814210905728108</v>
      </c>
      <c r="AD10" s="18">
        <f t="shared" si="0"/>
        <v>0.2431975046920718</v>
      </c>
      <c r="AE10" s="18">
        <f t="shared" si="0"/>
        <v>0.12842422758641181</v>
      </c>
      <c r="AF10" s="18">
        <f t="shared" si="0"/>
        <v>4.8397926110483991E-2</v>
      </c>
      <c r="AG10" s="18">
        <f t="shared" si="0"/>
        <v>6.3089963665355908E-3</v>
      </c>
      <c r="AH10" s="18">
        <f t="shared" si="0"/>
        <v>3.8353911641593186E-3</v>
      </c>
      <c r="AI10" s="18">
        <f t="shared" si="0"/>
        <v>4.1075725336861546E-2</v>
      </c>
      <c r="AJ10" s="18">
        <f t="shared" si="0"/>
        <v>0.11654534427984686</v>
      </c>
      <c r="AK10" s="18">
        <f t="shared" si="0"/>
        <v>0.22723551244401285</v>
      </c>
      <c r="AL10" s="18">
        <f t="shared" si="0"/>
        <v>0.36873336212767838</v>
      </c>
      <c r="AM10" s="18">
        <f t="shared" si="0"/>
        <v>0.53539782058624263</v>
      </c>
      <c r="AN10" s="18">
        <f t="shared" si="0"/>
        <v>0.72058450180107414</v>
      </c>
      <c r="AO10" s="18">
        <f t="shared" si="0"/>
        <v>0.91691059718250356</v>
      </c>
      <c r="AP10" s="18">
        <f t="shared" si="0"/>
        <v>1.1165492048504937</v>
      </c>
      <c r="AQ10" s="18">
        <f t="shared" si="0"/>
        <v>1.3115413635133779</v>
      </c>
      <c r="AR10" s="18">
        <f t="shared" si="0"/>
        <v>1.4941133511386082</v>
      </c>
      <c r="AS10" s="18">
        <f t="shared" si="0"/>
        <v>1.6569865987187891</v>
      </c>
      <c r="AT10" s="18">
        <f t="shared" si="0"/>
        <v>1.7936678638491532</v>
      </c>
      <c r="AU10" s="18">
        <f t="shared" si="0"/>
        <v>1.8987080958116269</v>
      </c>
      <c r="AV10" s="18">
        <f t="shared" si="0"/>
        <v>1.9679196720314862</v>
      </c>
      <c r="AW10" s="18">
        <f t="shared" si="0"/>
        <v>1.9985433453746051</v>
      </c>
      <c r="AX10" s="18">
        <f t="shared" si="0"/>
        <v>1.9893582466233819</v>
      </c>
      <c r="AY10" s="18">
        <f t="shared" si="0"/>
        <v>1.9407305566797732</v>
      </c>
      <c r="AZ10" s="18">
        <f t="shared" si="0"/>
        <v>1.8545989080882803</v>
      </c>
      <c r="BA10" s="18">
        <f t="shared" si="0"/>
        <v>1.7343970978741132</v>
      </c>
      <c r="BB10" s="18">
        <f t="shared" si="0"/>
        <v>1.5849171928917616</v>
      </c>
      <c r="BC10" s="18">
        <f t="shared" si="0"/>
        <v>1.4121184852417565</v>
      </c>
      <c r="BD10" s="18">
        <f t="shared" si="0"/>
        <v>1.2228899141002476</v>
      </c>
      <c r="BE10" s="18">
        <f t="shared" si="0"/>
        <v>1.0247754254533579</v>
      </c>
      <c r="BF10" s="18">
        <f t="shared" si="0"/>
        <v>0.82567321877702038</v>
      </c>
      <c r="BG10" s="18">
        <f t="shared" si="0"/>
        <v>0.63352087074807162</v>
      </c>
      <c r="BH10" s="18">
        <f t="shared" si="0"/>
        <v>0.45597888911063023</v>
      </c>
      <c r="BI10" s="18">
        <f t="shared" si="0"/>
        <v>0.30012531240645768</v>
      </c>
      <c r="BJ10" s="18">
        <f t="shared" si="0"/>
        <v>0.17217353091434628</v>
      </c>
      <c r="BK10" s="18">
        <f t="shared" si="0"/>
        <v>7.7224578387193432E-2</v>
      </c>
      <c r="BL10" s="18">
        <f t="shared" si="0"/>
        <v>1.9063769933508445E-2</v>
      </c>
      <c r="BM10" s="18">
        <f t="shared" si="0"/>
        <v>9.7934492965245923E-6</v>
      </c>
      <c r="BN10" s="18">
        <f t="shared" si="0"/>
        <v>2.08222708486826E-2</v>
      </c>
      <c r="BO10" s="18">
        <f t="shared" si="0"/>
        <v>8.0671474335324289E-2</v>
      </c>
      <c r="BP10" s="18">
        <f t="shared" si="0"/>
        <v>0.17717140503129114</v>
      </c>
      <c r="BQ10" s="18">
        <f t="shared" si="0"/>
        <v>0.30647491522287762</v>
      </c>
      <c r="BR10" s="18">
        <f t="shared" si="0"/>
        <v>0.46342708199956506</v>
      </c>
      <c r="BS10" s="18">
        <f t="shared" si="0"/>
        <v>0.64177071776317129</v>
      </c>
      <c r="BT10" s="18">
        <f t="shared" si="0"/>
        <v>0.83439582455169059</v>
      </c>
      <c r="BU10" s="18">
        <f t="shared" si="0"/>
        <v>1.0336230472211367</v>
      </c>
      <c r="BV10" s="18">
        <f t="shared" si="0"/>
        <v>1.2315098251015391</v>
      </c>
      <c r="BW10" s="18">
        <f t="shared" ref="BW10:DF14" si="1">SIN(BW$9)+COS($I10)</f>
        <v>1.420167036826641</v>
      </c>
      <c r="BX10" s="18">
        <f t="shared" si="1"/>
        <v>1.5920735147072231</v>
      </c>
      <c r="BY10" s="18">
        <f t="shared" si="1"/>
        <v>1.7403758899524486</v>
      </c>
      <c r="BZ10" s="18">
        <f t="shared" si="1"/>
        <v>1.8591618148564959</v>
      </c>
      <c r="CA10" s="18">
        <f t="shared" si="1"/>
        <v>1.9436956694441048</v>
      </c>
      <c r="CB10" s="18">
        <f t="shared" si="1"/>
        <v>1.9906073556948702</v>
      </c>
      <c r="CC10" s="18">
        <f t="shared" si="1"/>
        <v>1.9980266527163617</v>
      </c>
      <c r="CD10" s="18">
        <f t="shared" si="1"/>
        <v>1.9656577765492775</v>
      </c>
      <c r="CE10" s="18">
        <f t="shared" si="1"/>
        <v>1.8947911721405042</v>
      </c>
      <c r="CF10" s="18">
        <f t="shared" si="1"/>
        <v>1.7882520673753164</v>
      </c>
      <c r="CG10" s="18">
        <f t="shared" si="1"/>
        <v>1.6502878401571168</v>
      </c>
      <c r="CH10" s="18">
        <f t="shared" si="1"/>
        <v>1.4863986888537997</v>
      </c>
      <c r="CI10" s="18">
        <f t="shared" si="1"/>
        <v>1.3031183567457023</v>
      </c>
      <c r="CJ10" s="18">
        <f t="shared" si="1"/>
        <v>1.107753652299444</v>
      </c>
      <c r="CK10" s="18">
        <f t="shared" si="1"/>
        <v>0.90809314977231836</v>
      </c>
      <c r="CL10" s="18">
        <f t="shared" si="1"/>
        <v>0.7120966833349347</v>
      </c>
      <c r="CM10" s="18">
        <f t="shared" si="1"/>
        <v>0.52757801360153378</v>
      </c>
      <c r="CN10" s="18">
        <f t="shared" si="1"/>
        <v>0.36189331765205257</v>
      </c>
      <c r="CO10" s="18">
        <f t="shared" si="1"/>
        <v>0.22164792146570156</v>
      </c>
      <c r="CP10" s="18">
        <f t="shared" si="1"/>
        <v>0.11243296641849543</v>
      </c>
      <c r="CQ10" s="18">
        <f t="shared" si="1"/>
        <v>3.8602508120443191E-2</v>
      </c>
      <c r="CR10" s="18">
        <f t="shared" si="1"/>
        <v>3.0999339584039109E-3</v>
      </c>
      <c r="CS10" s="18">
        <f t="shared" si="1"/>
        <v>7.3406195293668208E-3</v>
      </c>
      <c r="CT10" s="18">
        <f t="shared" si="1"/>
        <v>5.1155502081876025E-2</v>
      </c>
      <c r="CU10" s="18">
        <f t="shared" si="1"/>
        <v>0.13279782051441869</v>
      </c>
      <c r="CV10" s="18">
        <f t="shared" si="1"/>
        <v>0.24901275322832395</v>
      </c>
      <c r="CW10" s="18">
        <f t="shared" si="1"/>
        <v>0.39516717759371589</v>
      </c>
      <c r="CX10" s="18">
        <f t="shared" si="1"/>
        <v>0.56543437792810325</v>
      </c>
      <c r="CY10" s="18">
        <f t="shared" si="1"/>
        <v>0.75302633826337906</v>
      </c>
      <c r="CZ10" s="18">
        <f t="shared" si="1"/>
        <v>0.95046435912163263</v>
      </c>
      <c r="DA10" s="18">
        <f t="shared" si="1"/>
        <v>1.1498772096629524</v>
      </c>
      <c r="DB10" s="18">
        <f t="shared" si="1"/>
        <v>1.3433149288198953</v>
      </c>
      <c r="DC10" s="18">
        <f t="shared" si="1"/>
        <v>1.5230657651576964</v>
      </c>
      <c r="DD10" s="18">
        <f t="shared" si="1"/>
        <v>1.6819636200681356</v>
      </c>
      <c r="DE10" s="18">
        <f t="shared" si="1"/>
        <v>1.8136737375071053</v>
      </c>
      <c r="DF10" s="18">
        <f t="shared" si="1"/>
        <v>1.9129452507276277</v>
      </c>
    </row>
    <row r="11" spans="1:110" ht="15" x14ac:dyDescent="0.25">
      <c r="A11" s="8" t="s">
        <v>7</v>
      </c>
      <c r="B11" s="19">
        <v>0</v>
      </c>
      <c r="C11" s="72"/>
      <c r="D11" s="73"/>
      <c r="E11" s="74"/>
      <c r="I11" s="12">
        <v>0.2</v>
      </c>
      <c r="J11" s="18">
        <f t="shared" ref="J11:Y74" si="2">SIN(J$9)+COS($I11)</f>
        <v>0.98006657784124163</v>
      </c>
      <c r="K11" s="18">
        <f t="shared" si="2"/>
        <v>1.1787359086363027</v>
      </c>
      <c r="L11" s="18">
        <f t="shared" si="2"/>
        <v>1.3694849201498922</v>
      </c>
      <c r="M11" s="18">
        <f t="shared" si="2"/>
        <v>1.5447090512362771</v>
      </c>
      <c r="N11" s="18">
        <f t="shared" si="2"/>
        <v>1.6974226687407645</v>
      </c>
      <c r="O11" s="18">
        <f t="shared" si="2"/>
        <v>1.8215375626491381</v>
      </c>
      <c r="P11" s="18">
        <f t="shared" si="2"/>
        <v>1.9121056638084679</v>
      </c>
      <c r="Q11" s="18">
        <f t="shared" si="2"/>
        <v>1.9655163078297018</v>
      </c>
      <c r="R11" s="18">
        <f t="shared" si="2"/>
        <v>1.9796401808827468</v>
      </c>
      <c r="S11" s="18">
        <f t="shared" si="2"/>
        <v>1.9539142087194368</v>
      </c>
      <c r="T11" s="18">
        <f t="shared" si="2"/>
        <v>1.8893640046669233</v>
      </c>
      <c r="U11" s="18">
        <f t="shared" si="2"/>
        <v>1.7885629816608317</v>
      </c>
      <c r="V11" s="18">
        <f t="shared" si="2"/>
        <v>1.6555297583923925</v>
      </c>
      <c r="W11" s="18">
        <f t="shared" si="2"/>
        <v>1.4955679496627057</v>
      </c>
      <c r="X11" s="18">
        <f t="shared" si="2"/>
        <v>1.3150547279971467</v>
      </c>
      <c r="Y11" s="18">
        <f t="shared" si="2"/>
        <v>1.1211865859011088</v>
      </c>
      <c r="Z11" s="18">
        <f t="shared" si="0"/>
        <v>0.92169243441366155</v>
      </c>
      <c r="AA11" s="18">
        <f t="shared" si="0"/>
        <v>0.7245254758144104</v>
      </c>
      <c r="AB11" s="18">
        <f t="shared" si="0"/>
        <v>0.53754613454638922</v>
      </c>
      <c r="AC11" s="18">
        <f t="shared" si="0"/>
        <v>0.36820868689852271</v>
      </c>
      <c r="AD11" s="18">
        <f t="shared" si="0"/>
        <v>0.22326408253331342</v>
      </c>
      <c r="AE11" s="18">
        <f t="shared" si="0"/>
        <v>0.10849080542765344</v>
      </c>
      <c r="AF11" s="18">
        <f t="shared" si="0"/>
        <v>2.8464503951725617E-2</v>
      </c>
      <c r="AG11" s="18">
        <f t="shared" si="0"/>
        <v>-1.3624425792222783E-2</v>
      </c>
      <c r="AH11" s="18">
        <f t="shared" si="0"/>
        <v>-1.6098030994599055E-2</v>
      </c>
      <c r="AI11" s="18">
        <f t="shared" si="0"/>
        <v>2.1142303178103172E-2</v>
      </c>
      <c r="AJ11" s="18">
        <f t="shared" si="0"/>
        <v>9.6611922121088489E-2</v>
      </c>
      <c r="AK11" s="18">
        <f t="shared" si="0"/>
        <v>0.20730209028525448</v>
      </c>
      <c r="AL11" s="18">
        <f t="shared" si="0"/>
        <v>0.34879993996892</v>
      </c>
      <c r="AM11" s="18">
        <f t="shared" si="0"/>
        <v>0.51546439842748426</v>
      </c>
      <c r="AN11" s="18">
        <f t="shared" si="0"/>
        <v>0.70065107964231577</v>
      </c>
      <c r="AO11" s="18">
        <f t="shared" si="0"/>
        <v>0.89697717502374519</v>
      </c>
      <c r="AP11" s="18">
        <f t="shared" si="0"/>
        <v>1.0966157826917353</v>
      </c>
      <c r="AQ11" s="18">
        <f t="shared" si="0"/>
        <v>1.2916079413546195</v>
      </c>
      <c r="AR11" s="18">
        <f t="shared" si="0"/>
        <v>1.4741799289798498</v>
      </c>
      <c r="AS11" s="18">
        <f t="shared" si="0"/>
        <v>1.6370531765600307</v>
      </c>
      <c r="AT11" s="18">
        <f t="shared" si="0"/>
        <v>1.7737344416903946</v>
      </c>
      <c r="AU11" s="18">
        <f t="shared" si="0"/>
        <v>1.8787746736528685</v>
      </c>
      <c r="AV11" s="18">
        <f t="shared" si="0"/>
        <v>1.9479862498727281</v>
      </c>
      <c r="AW11" s="18">
        <f t="shared" si="0"/>
        <v>1.9786099232158465</v>
      </c>
      <c r="AX11" s="18">
        <f t="shared" si="0"/>
        <v>1.9694248244646233</v>
      </c>
      <c r="AY11" s="18">
        <f t="shared" si="0"/>
        <v>1.9207971345210146</v>
      </c>
      <c r="AZ11" s="18">
        <f t="shared" si="0"/>
        <v>1.8346654859295222</v>
      </c>
      <c r="BA11" s="18">
        <f t="shared" si="0"/>
        <v>1.7144636757153551</v>
      </c>
      <c r="BB11" s="18">
        <f t="shared" si="0"/>
        <v>1.5649837707330034</v>
      </c>
      <c r="BC11" s="18">
        <f t="shared" si="0"/>
        <v>1.3921850630829982</v>
      </c>
      <c r="BD11" s="18">
        <f t="shared" si="0"/>
        <v>1.2029564919414892</v>
      </c>
      <c r="BE11" s="18">
        <f t="shared" si="0"/>
        <v>1.0048420032945995</v>
      </c>
      <c r="BF11" s="18">
        <f t="shared" si="0"/>
        <v>0.80573979661826201</v>
      </c>
      <c r="BG11" s="18">
        <f t="shared" si="0"/>
        <v>0.61358744858931324</v>
      </c>
      <c r="BH11" s="18">
        <f t="shared" si="0"/>
        <v>0.43604546695187185</v>
      </c>
      <c r="BI11" s="18">
        <f t="shared" si="0"/>
        <v>0.2801918902476993</v>
      </c>
      <c r="BJ11" s="18">
        <f t="shared" si="0"/>
        <v>0.15224010875558791</v>
      </c>
      <c r="BK11" s="18">
        <f t="shared" si="0"/>
        <v>5.7291156228435058E-2</v>
      </c>
      <c r="BL11" s="18">
        <f t="shared" si="0"/>
        <v>-8.6965222524992836E-4</v>
      </c>
      <c r="BM11" s="18">
        <f t="shared" si="0"/>
        <v>-1.9923628709461849E-2</v>
      </c>
      <c r="BN11" s="18">
        <f t="shared" si="0"/>
        <v>8.888486899242265E-4</v>
      </c>
      <c r="BO11" s="18">
        <f t="shared" si="0"/>
        <v>6.0738052176565915E-2</v>
      </c>
      <c r="BP11" s="18">
        <f t="shared" si="0"/>
        <v>0.15723798287253277</v>
      </c>
      <c r="BQ11" s="18">
        <f t="shared" si="0"/>
        <v>0.28654149306411925</v>
      </c>
      <c r="BR11" s="18">
        <f t="shared" si="0"/>
        <v>0.44349365984080669</v>
      </c>
      <c r="BS11" s="18">
        <f t="shared" si="0"/>
        <v>0.62183729560441292</v>
      </c>
      <c r="BT11" s="18">
        <f t="shared" si="0"/>
        <v>0.81446240239293222</v>
      </c>
      <c r="BU11" s="18">
        <f t="shared" si="0"/>
        <v>1.0136896250623784</v>
      </c>
      <c r="BV11" s="18">
        <f t="shared" si="0"/>
        <v>1.2115764029427805</v>
      </c>
      <c r="BW11" s="18">
        <f t="shared" si="1"/>
        <v>1.4002336146678824</v>
      </c>
      <c r="BX11" s="18">
        <f t="shared" si="1"/>
        <v>1.5721400925484645</v>
      </c>
      <c r="BY11" s="18">
        <f t="shared" si="1"/>
        <v>1.7204424677936903</v>
      </c>
      <c r="BZ11" s="18">
        <f t="shared" si="1"/>
        <v>1.8392283926977373</v>
      </c>
      <c r="CA11" s="18">
        <f t="shared" si="1"/>
        <v>1.9237622472853464</v>
      </c>
      <c r="CB11" s="18">
        <f t="shared" si="1"/>
        <v>1.9706739335361121</v>
      </c>
      <c r="CC11" s="18">
        <f t="shared" si="1"/>
        <v>1.9780932305576033</v>
      </c>
      <c r="CD11" s="18">
        <f t="shared" si="1"/>
        <v>1.9457243543905189</v>
      </c>
      <c r="CE11" s="18">
        <f t="shared" si="1"/>
        <v>1.8748577499817458</v>
      </c>
      <c r="CF11" s="18">
        <f t="shared" si="1"/>
        <v>1.7683186452165578</v>
      </c>
      <c r="CG11" s="18">
        <f t="shared" si="1"/>
        <v>1.6303544179983585</v>
      </c>
      <c r="CH11" s="18">
        <f t="shared" si="1"/>
        <v>1.4664652666950413</v>
      </c>
      <c r="CI11" s="18">
        <f t="shared" si="1"/>
        <v>1.2831849345869439</v>
      </c>
      <c r="CJ11" s="18">
        <f t="shared" si="1"/>
        <v>1.0878202301406856</v>
      </c>
      <c r="CK11" s="18">
        <f t="shared" si="1"/>
        <v>0.88815972761355999</v>
      </c>
      <c r="CL11" s="18">
        <f t="shared" si="1"/>
        <v>0.69216326117617633</v>
      </c>
      <c r="CM11" s="18">
        <f t="shared" si="1"/>
        <v>0.50764459144277541</v>
      </c>
      <c r="CN11" s="18">
        <f t="shared" si="1"/>
        <v>0.3419598954932942</v>
      </c>
      <c r="CO11" s="18">
        <f t="shared" si="1"/>
        <v>0.20171449930694318</v>
      </c>
      <c r="CP11" s="18">
        <f t="shared" si="1"/>
        <v>9.2499544259737054E-2</v>
      </c>
      <c r="CQ11" s="18">
        <f t="shared" si="1"/>
        <v>1.8669085961684817E-2</v>
      </c>
      <c r="CR11" s="18">
        <f t="shared" si="1"/>
        <v>-1.6833488200354463E-2</v>
      </c>
      <c r="CS11" s="18">
        <f t="shared" si="1"/>
        <v>-1.2592802629391553E-2</v>
      </c>
      <c r="CT11" s="18">
        <f t="shared" si="1"/>
        <v>3.1222079923117652E-2</v>
      </c>
      <c r="CU11" s="18">
        <f t="shared" si="1"/>
        <v>0.11286439835566031</v>
      </c>
      <c r="CV11" s="18">
        <f t="shared" si="1"/>
        <v>0.22907933106956557</v>
      </c>
      <c r="CW11" s="18">
        <f t="shared" si="1"/>
        <v>0.37523375543495752</v>
      </c>
      <c r="CX11" s="18">
        <f t="shared" si="1"/>
        <v>0.54550095576934488</v>
      </c>
      <c r="CY11" s="18">
        <f t="shared" si="1"/>
        <v>0.73309291610462068</v>
      </c>
      <c r="CZ11" s="18">
        <f t="shared" si="1"/>
        <v>0.93053093696287426</v>
      </c>
      <c r="DA11" s="18">
        <f t="shared" si="1"/>
        <v>1.129943787504194</v>
      </c>
      <c r="DB11" s="18">
        <f t="shared" si="1"/>
        <v>1.323381506661137</v>
      </c>
      <c r="DC11" s="18">
        <f t="shared" si="1"/>
        <v>1.5031323429989381</v>
      </c>
      <c r="DD11" s="18">
        <f t="shared" si="1"/>
        <v>1.6620301979093772</v>
      </c>
      <c r="DE11" s="18">
        <f t="shared" si="1"/>
        <v>1.7937403153483471</v>
      </c>
      <c r="DF11" s="18">
        <f t="shared" si="1"/>
        <v>1.8930118285688693</v>
      </c>
    </row>
    <row r="12" spans="1:110" ht="15" x14ac:dyDescent="0.25">
      <c r="A12" s="4" t="s">
        <v>13</v>
      </c>
      <c r="B12" s="7" t="s">
        <v>12</v>
      </c>
      <c r="C12" s="83" t="s">
        <v>14</v>
      </c>
      <c r="D12" s="83"/>
      <c r="E12" s="84"/>
      <c r="I12" s="12">
        <v>0.4</v>
      </c>
      <c r="J12" s="18">
        <f t="shared" si="2"/>
        <v>0.9210609940028851</v>
      </c>
      <c r="K12" s="18">
        <f t="shared" ref="K12:BV15" si="3">SIN(K$9)+COS($I12)</f>
        <v>1.1197303247979464</v>
      </c>
      <c r="L12" s="18">
        <f t="shared" si="3"/>
        <v>1.3104793363115357</v>
      </c>
      <c r="M12" s="18">
        <f t="shared" si="3"/>
        <v>1.4857034673979204</v>
      </c>
      <c r="N12" s="18">
        <f t="shared" si="3"/>
        <v>1.6384170849024078</v>
      </c>
      <c r="O12" s="18">
        <f t="shared" si="3"/>
        <v>1.7625319788107816</v>
      </c>
      <c r="P12" s="18">
        <f t="shared" si="3"/>
        <v>1.8531000799701114</v>
      </c>
      <c r="Q12" s="18">
        <f t="shared" si="3"/>
        <v>1.9065107239913452</v>
      </c>
      <c r="R12" s="18">
        <f t="shared" si="3"/>
        <v>1.9206345970443901</v>
      </c>
      <c r="S12" s="18">
        <f t="shared" si="3"/>
        <v>1.8949086248810803</v>
      </c>
      <c r="T12" s="18">
        <f t="shared" si="3"/>
        <v>1.8303584208285668</v>
      </c>
      <c r="U12" s="18">
        <f t="shared" si="3"/>
        <v>1.7295573978224752</v>
      </c>
      <c r="V12" s="18">
        <f t="shared" si="3"/>
        <v>1.5965241745540362</v>
      </c>
      <c r="W12" s="18">
        <f t="shared" si="3"/>
        <v>1.4365623658243494</v>
      </c>
      <c r="X12" s="18">
        <f t="shared" si="3"/>
        <v>1.2560491441587902</v>
      </c>
      <c r="Y12" s="18">
        <f t="shared" si="3"/>
        <v>1.0621810020627522</v>
      </c>
      <c r="Z12" s="18">
        <f t="shared" si="3"/>
        <v>0.86268685057530503</v>
      </c>
      <c r="AA12" s="18">
        <f t="shared" si="3"/>
        <v>0.66551989197605388</v>
      </c>
      <c r="AB12" s="18">
        <f t="shared" si="3"/>
        <v>0.47854055070803264</v>
      </c>
      <c r="AC12" s="18">
        <f t="shared" si="3"/>
        <v>0.30920310306016618</v>
      </c>
      <c r="AD12" s="18">
        <f t="shared" si="3"/>
        <v>0.1642584986949569</v>
      </c>
      <c r="AE12" s="18">
        <f t="shared" si="3"/>
        <v>4.9485221589296913E-2</v>
      </c>
      <c r="AF12" s="18">
        <f t="shared" si="3"/>
        <v>-3.0541079886630906E-2</v>
      </c>
      <c r="AG12" s="18">
        <f t="shared" si="3"/>
        <v>-7.2630009630579306E-2</v>
      </c>
      <c r="AH12" s="18">
        <f t="shared" si="3"/>
        <v>-7.5103614832955579E-2</v>
      </c>
      <c r="AI12" s="18">
        <f t="shared" si="3"/>
        <v>-3.7863280660253351E-2</v>
      </c>
      <c r="AJ12" s="18">
        <f t="shared" si="3"/>
        <v>3.7606338282731966E-2</v>
      </c>
      <c r="AK12" s="18">
        <f t="shared" si="3"/>
        <v>0.14829650644689796</v>
      </c>
      <c r="AL12" s="18">
        <f t="shared" si="3"/>
        <v>0.28979435613056348</v>
      </c>
      <c r="AM12" s="18">
        <f t="shared" si="3"/>
        <v>0.45645881458912774</v>
      </c>
      <c r="AN12" s="18">
        <f t="shared" si="3"/>
        <v>0.64164549580395924</v>
      </c>
      <c r="AO12" s="18">
        <f t="shared" si="3"/>
        <v>0.83797159118538866</v>
      </c>
      <c r="AP12" s="18">
        <f t="shared" si="3"/>
        <v>1.0376101988533788</v>
      </c>
      <c r="AQ12" s="18">
        <f t="shared" si="3"/>
        <v>1.232602357516263</v>
      </c>
      <c r="AR12" s="18">
        <f t="shared" si="3"/>
        <v>1.4151743451414933</v>
      </c>
      <c r="AS12" s="18">
        <f t="shared" si="3"/>
        <v>1.5780475927216742</v>
      </c>
      <c r="AT12" s="18">
        <f t="shared" si="3"/>
        <v>1.7147288578520383</v>
      </c>
      <c r="AU12" s="18">
        <f t="shared" si="3"/>
        <v>1.819769089814512</v>
      </c>
      <c r="AV12" s="18">
        <f t="shared" si="3"/>
        <v>1.8889806660343713</v>
      </c>
      <c r="AW12" s="18">
        <f t="shared" si="3"/>
        <v>1.9196043393774902</v>
      </c>
      <c r="AX12" s="18">
        <f t="shared" si="3"/>
        <v>1.910419240626267</v>
      </c>
      <c r="AY12" s="18">
        <f t="shared" si="3"/>
        <v>1.8617915506826583</v>
      </c>
      <c r="AZ12" s="18">
        <f t="shared" si="3"/>
        <v>1.7756599020911654</v>
      </c>
      <c r="BA12" s="18">
        <f t="shared" si="3"/>
        <v>1.6554580918769983</v>
      </c>
      <c r="BB12" s="18">
        <f t="shared" si="3"/>
        <v>1.5059781868946467</v>
      </c>
      <c r="BC12" s="18">
        <f t="shared" si="3"/>
        <v>1.3331794792446416</v>
      </c>
      <c r="BD12" s="18">
        <f t="shared" si="3"/>
        <v>1.1439509081031327</v>
      </c>
      <c r="BE12" s="18">
        <f t="shared" si="3"/>
        <v>0.94583641945624286</v>
      </c>
      <c r="BF12" s="18">
        <f t="shared" si="3"/>
        <v>0.74673421277990548</v>
      </c>
      <c r="BG12" s="18">
        <f t="shared" si="3"/>
        <v>0.55458186475095672</v>
      </c>
      <c r="BH12" s="18">
        <f t="shared" si="3"/>
        <v>0.37703988311351533</v>
      </c>
      <c r="BI12" s="18">
        <f t="shared" si="3"/>
        <v>0.22118630640934278</v>
      </c>
      <c r="BJ12" s="18">
        <f t="shared" si="3"/>
        <v>9.3234524917231387E-2</v>
      </c>
      <c r="BK12" s="18">
        <f t="shared" si="3"/>
        <v>-1.714427609921465E-3</v>
      </c>
      <c r="BL12" s="18">
        <f t="shared" si="3"/>
        <v>-5.9875236063606452E-2</v>
      </c>
      <c r="BM12" s="18">
        <f t="shared" si="3"/>
        <v>-7.8929212547818373E-2</v>
      </c>
      <c r="BN12" s="18">
        <f t="shared" si="3"/>
        <v>-5.8116735148432297E-2</v>
      </c>
      <c r="BO12" s="18">
        <f t="shared" si="3"/>
        <v>1.7324683382093919E-3</v>
      </c>
      <c r="BP12" s="18">
        <f t="shared" si="3"/>
        <v>9.8232399034176243E-2</v>
      </c>
      <c r="BQ12" s="18">
        <f t="shared" si="3"/>
        <v>0.22753590922576272</v>
      </c>
      <c r="BR12" s="18">
        <f t="shared" si="3"/>
        <v>0.38448807600245016</v>
      </c>
      <c r="BS12" s="18">
        <f t="shared" si="3"/>
        <v>0.5628317117660564</v>
      </c>
      <c r="BT12" s="18">
        <f t="shared" si="3"/>
        <v>0.75545681855457569</v>
      </c>
      <c r="BU12" s="18">
        <f t="shared" si="3"/>
        <v>0.95468404122402184</v>
      </c>
      <c r="BV12" s="18">
        <f t="shared" si="3"/>
        <v>1.1525708191044242</v>
      </c>
      <c r="BW12" s="18">
        <f t="shared" si="1"/>
        <v>1.3412280308295261</v>
      </c>
      <c r="BX12" s="18">
        <f t="shared" si="1"/>
        <v>1.5131345087101082</v>
      </c>
      <c r="BY12" s="18">
        <f t="shared" si="1"/>
        <v>1.6614368839553337</v>
      </c>
      <c r="BZ12" s="18">
        <f t="shared" si="1"/>
        <v>1.780222808859381</v>
      </c>
      <c r="CA12" s="18">
        <f t="shared" si="1"/>
        <v>1.8647566634469899</v>
      </c>
      <c r="CB12" s="18">
        <f t="shared" si="1"/>
        <v>1.9116683496977553</v>
      </c>
      <c r="CC12" s="18">
        <f t="shared" si="1"/>
        <v>1.9190876467192468</v>
      </c>
      <c r="CD12" s="18">
        <f t="shared" si="1"/>
        <v>1.8867187705521626</v>
      </c>
      <c r="CE12" s="18">
        <f t="shared" si="1"/>
        <v>1.8158521661433893</v>
      </c>
      <c r="CF12" s="18">
        <f t="shared" si="1"/>
        <v>1.7093130613782015</v>
      </c>
      <c r="CG12" s="18">
        <f t="shared" si="1"/>
        <v>1.5713488341600019</v>
      </c>
      <c r="CH12" s="18">
        <f t="shared" si="1"/>
        <v>1.4074596828566848</v>
      </c>
      <c r="CI12" s="18">
        <f t="shared" si="1"/>
        <v>1.2241793507485874</v>
      </c>
      <c r="CJ12" s="18">
        <f t="shared" si="1"/>
        <v>1.0288146463023291</v>
      </c>
      <c r="CK12" s="18">
        <f t="shared" si="1"/>
        <v>0.82915414377520347</v>
      </c>
      <c r="CL12" s="18">
        <f t="shared" si="1"/>
        <v>0.6331576773378198</v>
      </c>
      <c r="CM12" s="18">
        <f t="shared" si="1"/>
        <v>0.44863900760441894</v>
      </c>
      <c r="CN12" s="18">
        <f t="shared" si="1"/>
        <v>0.28295431165493767</v>
      </c>
      <c r="CO12" s="18">
        <f t="shared" si="1"/>
        <v>0.14270891546858666</v>
      </c>
      <c r="CP12" s="18">
        <f t="shared" si="1"/>
        <v>3.3493960421380531E-2</v>
      </c>
      <c r="CQ12" s="18">
        <f t="shared" si="1"/>
        <v>-4.0336497876671706E-2</v>
      </c>
      <c r="CR12" s="18">
        <f t="shared" si="1"/>
        <v>-7.5839072038710986E-2</v>
      </c>
      <c r="CS12" s="18">
        <f t="shared" si="1"/>
        <v>-7.1598386467748076E-2</v>
      </c>
      <c r="CT12" s="18">
        <f t="shared" si="1"/>
        <v>-2.7783503915238872E-2</v>
      </c>
      <c r="CU12" s="18">
        <f t="shared" si="1"/>
        <v>5.3858814517303788E-2</v>
      </c>
      <c r="CV12" s="18">
        <f t="shared" si="1"/>
        <v>0.17007374723120905</v>
      </c>
      <c r="CW12" s="18">
        <f t="shared" si="1"/>
        <v>0.31622817159660099</v>
      </c>
      <c r="CX12" s="18">
        <f t="shared" si="1"/>
        <v>0.48649537193098835</v>
      </c>
      <c r="CY12" s="18">
        <f t="shared" si="1"/>
        <v>0.67408733226626416</v>
      </c>
      <c r="CZ12" s="18">
        <f t="shared" si="1"/>
        <v>0.87152535312451773</v>
      </c>
      <c r="DA12" s="18">
        <f t="shared" si="1"/>
        <v>1.0709382036658375</v>
      </c>
      <c r="DB12" s="18">
        <f t="shared" si="1"/>
        <v>1.2643759228227804</v>
      </c>
      <c r="DC12" s="18">
        <f t="shared" si="1"/>
        <v>1.4441267591605815</v>
      </c>
      <c r="DD12" s="18">
        <f t="shared" si="1"/>
        <v>1.6030246140710207</v>
      </c>
      <c r="DE12" s="18">
        <f t="shared" si="1"/>
        <v>1.7347347315099904</v>
      </c>
      <c r="DF12" s="18">
        <f t="shared" si="1"/>
        <v>1.8340062447305128</v>
      </c>
    </row>
    <row r="13" spans="1:110" ht="15" x14ac:dyDescent="0.25">
      <c r="A13" s="5" t="s">
        <v>8</v>
      </c>
      <c r="B13" s="2">
        <f>SIN(B10)+COS(B11)</f>
        <v>2</v>
      </c>
      <c r="C13" s="64" t="str">
        <f ca="1">_xlfn.FORMULATEXT(B13)</f>
        <v>=SENO(B10)+COS(B11)</v>
      </c>
      <c r="D13" s="64"/>
      <c r="E13" s="65"/>
      <c r="I13" s="12">
        <v>0.6</v>
      </c>
      <c r="J13" s="18">
        <f t="shared" si="2"/>
        <v>0.82533561490967833</v>
      </c>
      <c r="K13" s="18">
        <f t="shared" si="3"/>
        <v>1.0240049457047395</v>
      </c>
      <c r="L13" s="18">
        <f t="shared" si="3"/>
        <v>1.2147539572183288</v>
      </c>
      <c r="M13" s="18">
        <f t="shared" si="3"/>
        <v>1.3899780883047137</v>
      </c>
      <c r="N13" s="18">
        <f t="shared" si="3"/>
        <v>1.5426917058092011</v>
      </c>
      <c r="O13" s="18">
        <f t="shared" si="3"/>
        <v>1.6668065997175749</v>
      </c>
      <c r="P13" s="18">
        <f t="shared" si="3"/>
        <v>1.7573747008769045</v>
      </c>
      <c r="Q13" s="18">
        <f t="shared" si="3"/>
        <v>1.8107853448981386</v>
      </c>
      <c r="R13" s="18">
        <f t="shared" si="3"/>
        <v>1.8249092179511834</v>
      </c>
      <c r="S13" s="18">
        <f t="shared" si="3"/>
        <v>1.7991832457878734</v>
      </c>
      <c r="T13" s="18">
        <f t="shared" si="3"/>
        <v>1.7346330417353601</v>
      </c>
      <c r="U13" s="18">
        <f t="shared" si="3"/>
        <v>1.6338320187292683</v>
      </c>
      <c r="V13" s="18">
        <f t="shared" si="3"/>
        <v>1.5007987954608293</v>
      </c>
      <c r="W13" s="18">
        <f t="shared" si="3"/>
        <v>1.3408369867311425</v>
      </c>
      <c r="X13" s="18">
        <f t="shared" si="3"/>
        <v>1.1603237650655833</v>
      </c>
      <c r="Y13" s="18">
        <f t="shared" si="3"/>
        <v>0.96645562296954557</v>
      </c>
      <c r="Z13" s="18">
        <f t="shared" si="3"/>
        <v>0.76696147148209826</v>
      </c>
      <c r="AA13" s="18">
        <f t="shared" si="3"/>
        <v>0.5697945128828471</v>
      </c>
      <c r="AB13" s="18">
        <f t="shared" si="3"/>
        <v>0.38281517161482587</v>
      </c>
      <c r="AC13" s="18">
        <f t="shared" si="3"/>
        <v>0.21347772396695941</v>
      </c>
      <c r="AD13" s="18">
        <f t="shared" si="3"/>
        <v>6.8533119601750125E-2</v>
      </c>
      <c r="AE13" s="18">
        <f t="shared" si="3"/>
        <v>-4.6240157503909862E-2</v>
      </c>
      <c r="AF13" s="18">
        <f t="shared" si="3"/>
        <v>-0.12626645897983768</v>
      </c>
      <c r="AG13" s="18">
        <f t="shared" si="3"/>
        <v>-0.16835538872378608</v>
      </c>
      <c r="AH13" s="18">
        <f t="shared" si="3"/>
        <v>-0.17082899392616235</v>
      </c>
      <c r="AI13" s="18">
        <f t="shared" si="3"/>
        <v>-0.13358865975346013</v>
      </c>
      <c r="AJ13" s="18">
        <f t="shared" si="3"/>
        <v>-5.8119040810474809E-2</v>
      </c>
      <c r="AK13" s="18">
        <f t="shared" si="3"/>
        <v>5.2571127353691183E-2</v>
      </c>
      <c r="AL13" s="18">
        <f t="shared" si="3"/>
        <v>0.1940689770373567</v>
      </c>
      <c r="AM13" s="18">
        <f t="shared" si="3"/>
        <v>0.36073343549592096</v>
      </c>
      <c r="AN13" s="18">
        <f t="shared" si="3"/>
        <v>0.54592011671075247</v>
      </c>
      <c r="AO13" s="18">
        <f t="shared" si="3"/>
        <v>0.74224621209218189</v>
      </c>
      <c r="AP13" s="18">
        <f t="shared" si="3"/>
        <v>0.94188481976017191</v>
      </c>
      <c r="AQ13" s="18">
        <f t="shared" si="3"/>
        <v>1.1368769784230561</v>
      </c>
      <c r="AR13" s="18">
        <f t="shared" si="3"/>
        <v>1.3194489660482864</v>
      </c>
      <c r="AS13" s="18">
        <f t="shared" si="3"/>
        <v>1.4823222136284673</v>
      </c>
      <c r="AT13" s="18">
        <f t="shared" si="3"/>
        <v>1.6190034787588314</v>
      </c>
      <c r="AU13" s="18">
        <f t="shared" si="3"/>
        <v>1.7240437107213054</v>
      </c>
      <c r="AV13" s="18">
        <f t="shared" si="3"/>
        <v>1.7932552869411647</v>
      </c>
      <c r="AW13" s="18">
        <f t="shared" si="3"/>
        <v>1.8238789602842833</v>
      </c>
      <c r="AX13" s="18">
        <f t="shared" si="3"/>
        <v>1.8146938615330601</v>
      </c>
      <c r="AY13" s="18">
        <f t="shared" si="3"/>
        <v>1.7660661715894515</v>
      </c>
      <c r="AZ13" s="18">
        <f t="shared" si="3"/>
        <v>1.6799345229979588</v>
      </c>
      <c r="BA13" s="18">
        <f t="shared" si="3"/>
        <v>1.5597327127837917</v>
      </c>
      <c r="BB13" s="18">
        <f t="shared" si="3"/>
        <v>1.41025280780144</v>
      </c>
      <c r="BC13" s="18">
        <f t="shared" si="3"/>
        <v>1.237454100151435</v>
      </c>
      <c r="BD13" s="18">
        <f t="shared" si="3"/>
        <v>1.048225529009926</v>
      </c>
      <c r="BE13" s="18">
        <f t="shared" si="3"/>
        <v>0.85011104036303609</v>
      </c>
      <c r="BF13" s="18">
        <f t="shared" si="3"/>
        <v>0.65100883368669871</v>
      </c>
      <c r="BG13" s="18">
        <f t="shared" si="3"/>
        <v>0.45885648565774995</v>
      </c>
      <c r="BH13" s="18">
        <f t="shared" si="3"/>
        <v>0.28131450402030855</v>
      </c>
      <c r="BI13" s="18">
        <f t="shared" si="3"/>
        <v>0.12546092731613601</v>
      </c>
      <c r="BJ13" s="18">
        <f t="shared" si="3"/>
        <v>-2.4908541759753877E-3</v>
      </c>
      <c r="BK13" s="18">
        <f t="shared" si="3"/>
        <v>-9.743980670312824E-2</v>
      </c>
      <c r="BL13" s="18">
        <f t="shared" si="3"/>
        <v>-0.15560061515681323</v>
      </c>
      <c r="BM13" s="18">
        <f t="shared" si="3"/>
        <v>-0.17465459164102515</v>
      </c>
      <c r="BN13" s="18">
        <f t="shared" si="3"/>
        <v>-0.15384211424163907</v>
      </c>
      <c r="BO13" s="18">
        <f t="shared" si="3"/>
        <v>-9.3992910754997383E-2</v>
      </c>
      <c r="BP13" s="18">
        <f t="shared" si="3"/>
        <v>2.5070199409694682E-3</v>
      </c>
      <c r="BQ13" s="18">
        <f t="shared" si="3"/>
        <v>0.13181053013255595</v>
      </c>
      <c r="BR13" s="18">
        <f t="shared" si="3"/>
        <v>0.28876269690924339</v>
      </c>
      <c r="BS13" s="18">
        <f t="shared" si="3"/>
        <v>0.46710633267284962</v>
      </c>
      <c r="BT13" s="18">
        <f t="shared" si="3"/>
        <v>0.65973143946136892</v>
      </c>
      <c r="BU13" s="18">
        <f t="shared" si="3"/>
        <v>0.85895866213081506</v>
      </c>
      <c r="BV13" s="18">
        <f t="shared" si="3"/>
        <v>1.0568454400112173</v>
      </c>
      <c r="BW13" s="18">
        <f t="shared" si="1"/>
        <v>1.2455026517363192</v>
      </c>
      <c r="BX13" s="18">
        <f t="shared" si="1"/>
        <v>1.4174091296169014</v>
      </c>
      <c r="BY13" s="18">
        <f t="shared" si="1"/>
        <v>1.5657115048621271</v>
      </c>
      <c r="BZ13" s="18">
        <f t="shared" si="1"/>
        <v>1.6844974297661741</v>
      </c>
      <c r="CA13" s="18">
        <f t="shared" si="1"/>
        <v>1.7690312843537832</v>
      </c>
      <c r="CB13" s="18">
        <f t="shared" si="1"/>
        <v>1.8159429706045487</v>
      </c>
      <c r="CC13" s="18">
        <f t="shared" si="1"/>
        <v>1.8233622676260399</v>
      </c>
      <c r="CD13" s="18">
        <f t="shared" si="1"/>
        <v>1.7909933914589558</v>
      </c>
      <c r="CE13" s="18">
        <f t="shared" si="1"/>
        <v>1.7201267870501824</v>
      </c>
      <c r="CF13" s="18">
        <f t="shared" si="1"/>
        <v>1.6135876822849946</v>
      </c>
      <c r="CG13" s="18">
        <f t="shared" si="1"/>
        <v>1.475623455066795</v>
      </c>
      <c r="CH13" s="18">
        <f t="shared" si="1"/>
        <v>1.3117343037634779</v>
      </c>
      <c r="CI13" s="18">
        <f t="shared" si="1"/>
        <v>1.1284539716553805</v>
      </c>
      <c r="CJ13" s="18">
        <f t="shared" si="1"/>
        <v>0.93308926720912244</v>
      </c>
      <c r="CK13" s="18">
        <f t="shared" si="1"/>
        <v>0.73342876468199669</v>
      </c>
      <c r="CL13" s="18">
        <f t="shared" si="1"/>
        <v>0.53743229824461303</v>
      </c>
      <c r="CM13" s="18">
        <f t="shared" si="1"/>
        <v>0.35291362851121216</v>
      </c>
      <c r="CN13" s="18">
        <f t="shared" si="1"/>
        <v>0.1872289325617309</v>
      </c>
      <c r="CO13" s="18">
        <f t="shared" si="1"/>
        <v>4.6983536375379886E-2</v>
      </c>
      <c r="CP13" s="18">
        <f t="shared" si="1"/>
        <v>-6.2231418671826244E-2</v>
      </c>
      <c r="CQ13" s="18">
        <f t="shared" si="1"/>
        <v>-0.13606187696987848</v>
      </c>
      <c r="CR13" s="18">
        <f t="shared" si="1"/>
        <v>-0.17156445113191776</v>
      </c>
      <c r="CS13" s="18">
        <f t="shared" si="1"/>
        <v>-0.16732376556095485</v>
      </c>
      <c r="CT13" s="18">
        <f t="shared" si="1"/>
        <v>-0.12350888300844565</v>
      </c>
      <c r="CU13" s="18">
        <f t="shared" si="1"/>
        <v>-4.1866564575902987E-2</v>
      </c>
      <c r="CV13" s="18">
        <f t="shared" si="1"/>
        <v>7.4348368138002274E-2</v>
      </c>
      <c r="CW13" s="18">
        <f t="shared" si="1"/>
        <v>0.22050279250339422</v>
      </c>
      <c r="CX13" s="18">
        <f t="shared" si="1"/>
        <v>0.39076999283778158</v>
      </c>
      <c r="CY13" s="18">
        <f t="shared" si="1"/>
        <v>0.5783619531730575</v>
      </c>
      <c r="CZ13" s="18">
        <f t="shared" si="1"/>
        <v>0.77579997403131096</v>
      </c>
      <c r="DA13" s="18">
        <f t="shared" si="1"/>
        <v>0.9752128245726307</v>
      </c>
      <c r="DB13" s="18">
        <f t="shared" si="1"/>
        <v>1.1686505437295738</v>
      </c>
      <c r="DC13" s="18">
        <f t="shared" si="1"/>
        <v>1.3484013800673749</v>
      </c>
      <c r="DD13" s="18">
        <f t="shared" si="1"/>
        <v>1.5072992349778138</v>
      </c>
      <c r="DE13" s="18">
        <f t="shared" si="1"/>
        <v>1.6390093524167837</v>
      </c>
      <c r="DF13" s="18">
        <f t="shared" si="1"/>
        <v>1.7382808656373059</v>
      </c>
    </row>
    <row r="14" spans="1:110" ht="15" x14ac:dyDescent="0.25">
      <c r="A14" s="5" t="s">
        <v>9</v>
      </c>
      <c r="B14" s="2">
        <f>ABS(B13)</f>
        <v>2</v>
      </c>
      <c r="C14" s="66" t="str">
        <f ca="1">_xlfn.FORMULATEXT(B14)</f>
        <v>=ABS(B13)</v>
      </c>
      <c r="D14" s="66"/>
      <c r="E14" s="67"/>
      <c r="I14" s="12">
        <v>0.8</v>
      </c>
      <c r="J14" s="18">
        <f t="shared" si="2"/>
        <v>0.69670670934716539</v>
      </c>
      <c r="K14" s="18">
        <f t="shared" si="3"/>
        <v>0.8953760401422266</v>
      </c>
      <c r="L14" s="18">
        <f t="shared" si="3"/>
        <v>1.0861250516558159</v>
      </c>
      <c r="M14" s="18">
        <f t="shared" si="3"/>
        <v>1.2613491827422008</v>
      </c>
      <c r="N14" s="18">
        <f t="shared" si="3"/>
        <v>1.4140628002466882</v>
      </c>
      <c r="O14" s="18">
        <f t="shared" si="3"/>
        <v>1.538177694155062</v>
      </c>
      <c r="P14" s="18">
        <f t="shared" si="3"/>
        <v>1.6287457953143916</v>
      </c>
      <c r="Q14" s="18">
        <f t="shared" si="3"/>
        <v>1.6821564393356256</v>
      </c>
      <c r="R14" s="18">
        <f t="shared" si="3"/>
        <v>1.6962803123886705</v>
      </c>
      <c r="S14" s="18">
        <f t="shared" si="3"/>
        <v>1.6705543402253604</v>
      </c>
      <c r="T14" s="18">
        <f t="shared" si="3"/>
        <v>1.6060041361728472</v>
      </c>
      <c r="U14" s="18">
        <f t="shared" si="3"/>
        <v>1.5052031131667554</v>
      </c>
      <c r="V14" s="18">
        <f t="shared" si="3"/>
        <v>1.3721698898983163</v>
      </c>
      <c r="W14" s="18">
        <f t="shared" si="3"/>
        <v>1.2122080811686295</v>
      </c>
      <c r="X14" s="18">
        <f t="shared" si="3"/>
        <v>1.0316948595030704</v>
      </c>
      <c r="Y14" s="18">
        <f t="shared" si="3"/>
        <v>0.83782671740703263</v>
      </c>
      <c r="Z14" s="18">
        <f t="shared" si="3"/>
        <v>0.63833256591958532</v>
      </c>
      <c r="AA14" s="18">
        <f t="shared" si="3"/>
        <v>0.44116560732033416</v>
      </c>
      <c r="AB14" s="18">
        <f t="shared" si="3"/>
        <v>0.25418626605231293</v>
      </c>
      <c r="AC14" s="18">
        <f t="shared" si="3"/>
        <v>8.4848818404446469E-2</v>
      </c>
      <c r="AD14" s="18">
        <f t="shared" si="3"/>
        <v>-6.0095785960762815E-2</v>
      </c>
      <c r="AE14" s="18">
        <f t="shared" si="3"/>
        <v>-0.1748690630664228</v>
      </c>
      <c r="AF14" s="18">
        <f t="shared" si="3"/>
        <v>-0.25489536454235062</v>
      </c>
      <c r="AG14" s="18">
        <f t="shared" si="3"/>
        <v>-0.29698429428629902</v>
      </c>
      <c r="AH14" s="18">
        <f t="shared" si="3"/>
        <v>-0.29945789948867529</v>
      </c>
      <c r="AI14" s="18">
        <f t="shared" si="3"/>
        <v>-0.26221756531597307</v>
      </c>
      <c r="AJ14" s="18">
        <f t="shared" si="3"/>
        <v>-0.18674794637298775</v>
      </c>
      <c r="AK14" s="18">
        <f t="shared" si="3"/>
        <v>-7.6057778208821758E-2</v>
      </c>
      <c r="AL14" s="18">
        <f t="shared" si="3"/>
        <v>6.5440071474843764E-2</v>
      </c>
      <c r="AM14" s="18">
        <f t="shared" si="3"/>
        <v>0.23210452993340802</v>
      </c>
      <c r="AN14" s="18">
        <f t="shared" si="3"/>
        <v>0.41729121114823953</v>
      </c>
      <c r="AO14" s="18">
        <f t="shared" si="3"/>
        <v>0.61361730652966895</v>
      </c>
      <c r="AP14" s="18">
        <f t="shared" si="3"/>
        <v>0.81325591419765897</v>
      </c>
      <c r="AQ14" s="18">
        <f t="shared" si="3"/>
        <v>1.0082480728605432</v>
      </c>
      <c r="AR14" s="18">
        <f t="shared" si="3"/>
        <v>1.1908200604857735</v>
      </c>
      <c r="AS14" s="18">
        <f t="shared" si="3"/>
        <v>1.3536933080659543</v>
      </c>
      <c r="AT14" s="18">
        <f t="shared" si="3"/>
        <v>1.4903745731963185</v>
      </c>
      <c r="AU14" s="18">
        <f t="shared" si="3"/>
        <v>1.5954148051587924</v>
      </c>
      <c r="AV14" s="18">
        <f t="shared" si="3"/>
        <v>1.6646263813786517</v>
      </c>
      <c r="AW14" s="18">
        <f t="shared" si="3"/>
        <v>1.6952500547217704</v>
      </c>
      <c r="AX14" s="18">
        <f t="shared" si="3"/>
        <v>1.6860649559705472</v>
      </c>
      <c r="AY14" s="18">
        <f t="shared" si="3"/>
        <v>1.6374372660269385</v>
      </c>
      <c r="AZ14" s="18">
        <f t="shared" si="3"/>
        <v>1.5513056174354458</v>
      </c>
      <c r="BA14" s="18">
        <f t="shared" si="3"/>
        <v>1.4311038072212787</v>
      </c>
      <c r="BB14" s="18">
        <f t="shared" si="3"/>
        <v>1.2816239022389271</v>
      </c>
      <c r="BC14" s="18">
        <f t="shared" si="3"/>
        <v>1.108825194588922</v>
      </c>
      <c r="BD14" s="18">
        <f t="shared" si="3"/>
        <v>0.919596623447413</v>
      </c>
      <c r="BE14" s="18">
        <f t="shared" si="3"/>
        <v>0.72148213480052314</v>
      </c>
      <c r="BF14" s="18">
        <f t="shared" si="3"/>
        <v>0.52237992812418577</v>
      </c>
      <c r="BG14" s="18">
        <f t="shared" si="3"/>
        <v>0.33022758009523701</v>
      </c>
      <c r="BH14" s="18">
        <f t="shared" si="3"/>
        <v>0.15268559845779561</v>
      </c>
      <c r="BI14" s="18">
        <f t="shared" si="3"/>
        <v>-3.1679782463769346E-3</v>
      </c>
      <c r="BJ14" s="18">
        <f t="shared" si="3"/>
        <v>-0.13111975973848833</v>
      </c>
      <c r="BK14" s="18">
        <f t="shared" si="3"/>
        <v>-0.22606871226564118</v>
      </c>
      <c r="BL14" s="18">
        <f t="shared" si="3"/>
        <v>-0.28422952071932617</v>
      </c>
      <c r="BM14" s="18">
        <f t="shared" si="3"/>
        <v>-0.30328349720353809</v>
      </c>
      <c r="BN14" s="18">
        <f t="shared" si="3"/>
        <v>-0.28247101980415201</v>
      </c>
      <c r="BO14" s="18">
        <f t="shared" si="3"/>
        <v>-0.22262181631751032</v>
      </c>
      <c r="BP14" s="18">
        <f t="shared" si="3"/>
        <v>-0.12612188562154347</v>
      </c>
      <c r="BQ14" s="18">
        <f t="shared" si="3"/>
        <v>3.1816245700430068E-3</v>
      </c>
      <c r="BR14" s="18">
        <f t="shared" si="3"/>
        <v>0.16013379134673045</v>
      </c>
      <c r="BS14" s="18">
        <f t="shared" si="3"/>
        <v>0.33847742711033668</v>
      </c>
      <c r="BT14" s="18">
        <f t="shared" si="3"/>
        <v>0.53110253389885598</v>
      </c>
      <c r="BU14" s="18">
        <f t="shared" si="3"/>
        <v>0.73032975656830212</v>
      </c>
      <c r="BV14" s="18">
        <f t="shared" si="3"/>
        <v>0.92821653444870433</v>
      </c>
      <c r="BW14" s="18">
        <f t="shared" si="1"/>
        <v>1.1168737461738063</v>
      </c>
      <c r="BX14" s="18">
        <f t="shared" si="1"/>
        <v>1.2887802240543884</v>
      </c>
      <c r="BY14" s="18">
        <f t="shared" si="1"/>
        <v>1.4370825992996141</v>
      </c>
      <c r="BZ14" s="18">
        <f t="shared" si="1"/>
        <v>1.5558685242036612</v>
      </c>
      <c r="CA14" s="18">
        <f t="shared" si="1"/>
        <v>1.6404023787912703</v>
      </c>
      <c r="CB14" s="18">
        <f t="shared" si="1"/>
        <v>1.6873140650420357</v>
      </c>
      <c r="CC14" s="18">
        <f t="shared" si="1"/>
        <v>1.694733362063527</v>
      </c>
      <c r="CD14" s="18">
        <f t="shared" si="1"/>
        <v>1.6623644858964428</v>
      </c>
      <c r="CE14" s="18">
        <f t="shared" si="1"/>
        <v>1.5914978814876695</v>
      </c>
      <c r="CF14" s="18">
        <f t="shared" si="1"/>
        <v>1.4849587767224817</v>
      </c>
      <c r="CG14" s="18">
        <f t="shared" si="1"/>
        <v>1.3469945495042821</v>
      </c>
      <c r="CH14" s="18">
        <f t="shared" si="1"/>
        <v>1.1831053982009649</v>
      </c>
      <c r="CI14" s="18">
        <f t="shared" si="1"/>
        <v>0.99982506609286759</v>
      </c>
      <c r="CJ14" s="18">
        <f t="shared" si="1"/>
        <v>0.8044603616466095</v>
      </c>
      <c r="CK14" s="18">
        <f t="shared" si="1"/>
        <v>0.60479985911948375</v>
      </c>
      <c r="CL14" s="18">
        <f t="shared" si="1"/>
        <v>0.40880339268210009</v>
      </c>
      <c r="CM14" s="18">
        <f t="shared" si="1"/>
        <v>0.22428472294869922</v>
      </c>
      <c r="CN14" s="18">
        <f t="shared" si="1"/>
        <v>5.8600026999217958E-2</v>
      </c>
      <c r="CO14" s="18">
        <f t="shared" si="1"/>
        <v>-8.1645369187133054E-2</v>
      </c>
      <c r="CP14" s="18">
        <f t="shared" si="1"/>
        <v>-0.19086032423433918</v>
      </c>
      <c r="CQ14" s="18">
        <f t="shared" si="1"/>
        <v>-0.26469078253239142</v>
      </c>
      <c r="CR14" s="18">
        <f t="shared" si="1"/>
        <v>-0.3001933566944307</v>
      </c>
      <c r="CS14" s="18">
        <f t="shared" si="1"/>
        <v>-0.29595267112346779</v>
      </c>
      <c r="CT14" s="18">
        <f t="shared" si="1"/>
        <v>-0.25213778857095859</v>
      </c>
      <c r="CU14" s="18">
        <f t="shared" si="1"/>
        <v>-0.17049547013841593</v>
      </c>
      <c r="CV14" s="18">
        <f t="shared" si="1"/>
        <v>-5.4280537424510666E-2</v>
      </c>
      <c r="CW14" s="18">
        <f t="shared" si="1"/>
        <v>9.1873886940881277E-2</v>
      </c>
      <c r="CX14" s="18">
        <f t="shared" si="1"/>
        <v>0.26214108727526864</v>
      </c>
      <c r="CY14" s="18">
        <f t="shared" si="1"/>
        <v>0.4497330476105445</v>
      </c>
      <c r="CZ14" s="18">
        <f t="shared" si="1"/>
        <v>0.64717106846879802</v>
      </c>
      <c r="DA14" s="18">
        <f t="shared" si="1"/>
        <v>0.84658391901011776</v>
      </c>
      <c r="DB14" s="18">
        <f t="shared" si="1"/>
        <v>1.0400216381670608</v>
      </c>
      <c r="DC14" s="18">
        <f t="shared" si="1"/>
        <v>1.2197724745048619</v>
      </c>
      <c r="DD14" s="18">
        <f t="shared" si="1"/>
        <v>1.3786703294153009</v>
      </c>
      <c r="DE14" s="18">
        <f t="shared" si="1"/>
        <v>1.5103804468542708</v>
      </c>
      <c r="DF14" s="18">
        <f t="shared" si="1"/>
        <v>1.6096519600747929</v>
      </c>
    </row>
    <row r="15" spans="1:110" ht="15" x14ac:dyDescent="0.25">
      <c r="A15" s="5" t="s">
        <v>10</v>
      </c>
      <c r="B15" s="2">
        <f>(-2*(B10-5)^2)-(2*(B11-5)^2)+(20*B10)+(20*B11)+5</f>
        <v>-37.102949161041309</v>
      </c>
      <c r="C15" s="66" t="str">
        <f t="shared" ref="C15:C16" ca="1" si="4">_xlfn.FORMULATEXT(B15)</f>
        <v>=(-2*(B10-5)^2)-(2*(B11-5)^2)+(20*B10)+(20*B11)+5</v>
      </c>
      <c r="D15" s="66"/>
      <c r="E15" s="67"/>
      <c r="I15" s="12">
        <v>1</v>
      </c>
      <c r="J15" s="18">
        <f t="shared" si="2"/>
        <v>0.54030230586813977</v>
      </c>
      <c r="K15" s="18">
        <f t="shared" si="3"/>
        <v>0.73897163666320098</v>
      </c>
      <c r="L15" s="18">
        <f t="shared" si="3"/>
        <v>0.92972064817679034</v>
      </c>
      <c r="M15" s="18">
        <f t="shared" si="3"/>
        <v>1.104944779263175</v>
      </c>
      <c r="N15" s="18">
        <f t="shared" si="3"/>
        <v>1.2576583967676624</v>
      </c>
      <c r="O15" s="18">
        <f t="shared" si="3"/>
        <v>1.3817732906760363</v>
      </c>
      <c r="P15" s="18">
        <f t="shared" si="3"/>
        <v>1.4723413918353661</v>
      </c>
      <c r="Q15" s="18">
        <f t="shared" si="3"/>
        <v>1.5257520358565999</v>
      </c>
      <c r="R15" s="18">
        <f t="shared" si="3"/>
        <v>1.5398759089096448</v>
      </c>
      <c r="S15" s="18">
        <f t="shared" si="3"/>
        <v>1.5141499367463349</v>
      </c>
      <c r="T15" s="18">
        <f t="shared" si="3"/>
        <v>1.4495997326938215</v>
      </c>
      <c r="U15" s="18">
        <f t="shared" si="3"/>
        <v>1.3487987096877299</v>
      </c>
      <c r="V15" s="18">
        <f t="shared" si="3"/>
        <v>1.2157654864192908</v>
      </c>
      <c r="W15" s="18">
        <f t="shared" si="3"/>
        <v>1.055803677689604</v>
      </c>
      <c r="X15" s="18">
        <f t="shared" si="3"/>
        <v>0.87529045602404487</v>
      </c>
      <c r="Y15" s="18">
        <f t="shared" si="3"/>
        <v>0.68142231392800701</v>
      </c>
      <c r="Z15" s="18">
        <f t="shared" si="3"/>
        <v>0.48192816244055969</v>
      </c>
      <c r="AA15" s="18">
        <f t="shared" si="3"/>
        <v>0.28476120384130854</v>
      </c>
      <c r="AB15" s="18">
        <f t="shared" si="3"/>
        <v>9.7781862573287304E-2</v>
      </c>
      <c r="AC15" s="18">
        <f t="shared" si="3"/>
        <v>-7.1555585074579153E-2</v>
      </c>
      <c r="AD15" s="18">
        <f t="shared" si="3"/>
        <v>-0.21650018943978844</v>
      </c>
      <c r="AE15" s="18">
        <f t="shared" si="3"/>
        <v>-0.33127346654544843</v>
      </c>
      <c r="AF15" s="18">
        <f t="shared" si="3"/>
        <v>-0.41129976802137624</v>
      </c>
      <c r="AG15" s="18">
        <f t="shared" si="3"/>
        <v>-0.45338869776532464</v>
      </c>
      <c r="AH15" s="18">
        <f t="shared" si="3"/>
        <v>-0.45586230296770092</v>
      </c>
      <c r="AI15" s="18">
        <f t="shared" si="3"/>
        <v>-0.41862196879499869</v>
      </c>
      <c r="AJ15" s="18">
        <f t="shared" si="3"/>
        <v>-0.34315234985201337</v>
      </c>
      <c r="AK15" s="18">
        <f t="shared" si="3"/>
        <v>-0.23246218168784738</v>
      </c>
      <c r="AL15" s="18">
        <f t="shared" si="3"/>
        <v>-9.0964332004181858E-2</v>
      </c>
      <c r="AM15" s="18">
        <f t="shared" si="3"/>
        <v>7.5700126454382399E-2</v>
      </c>
      <c r="AN15" s="18">
        <f t="shared" si="3"/>
        <v>0.2608868076692139</v>
      </c>
      <c r="AO15" s="18">
        <f t="shared" si="3"/>
        <v>0.45721290305064338</v>
      </c>
      <c r="AP15" s="18">
        <f t="shared" si="3"/>
        <v>0.65685151071863346</v>
      </c>
      <c r="AQ15" s="18">
        <f t="shared" si="3"/>
        <v>0.85184366938151768</v>
      </c>
      <c r="AR15" s="18">
        <f t="shared" si="3"/>
        <v>1.034415657006748</v>
      </c>
      <c r="AS15" s="18">
        <f t="shared" si="3"/>
        <v>1.1972889045869288</v>
      </c>
      <c r="AT15" s="18">
        <f t="shared" si="3"/>
        <v>1.333970169717293</v>
      </c>
      <c r="AU15" s="18">
        <f t="shared" si="3"/>
        <v>1.4390104016797667</v>
      </c>
      <c r="AV15" s="18">
        <f t="shared" si="3"/>
        <v>1.508221977899626</v>
      </c>
      <c r="AW15" s="18">
        <f t="shared" si="3"/>
        <v>1.5388456512427449</v>
      </c>
      <c r="AX15" s="18">
        <f t="shared" si="3"/>
        <v>1.5296605524915217</v>
      </c>
      <c r="AY15" s="18">
        <f t="shared" si="3"/>
        <v>1.481032862547913</v>
      </c>
      <c r="AZ15" s="18">
        <f t="shared" si="3"/>
        <v>1.3949012139564201</v>
      </c>
      <c r="BA15" s="18">
        <f t="shared" si="3"/>
        <v>1.274699403742253</v>
      </c>
      <c r="BB15" s="18">
        <f t="shared" si="3"/>
        <v>1.1252194987599013</v>
      </c>
      <c r="BC15" s="18">
        <f t="shared" si="3"/>
        <v>0.9524207911098963</v>
      </c>
      <c r="BD15" s="18">
        <f t="shared" si="3"/>
        <v>0.76319221996838738</v>
      </c>
      <c r="BE15" s="18">
        <f t="shared" si="3"/>
        <v>0.56507773132149752</v>
      </c>
      <c r="BF15" s="18">
        <f t="shared" si="3"/>
        <v>0.36597552464516014</v>
      </c>
      <c r="BG15" s="18">
        <f t="shared" si="3"/>
        <v>0.17382317661621138</v>
      </c>
      <c r="BH15" s="18">
        <f t="shared" si="3"/>
        <v>-3.7188050212300094E-3</v>
      </c>
      <c r="BI15" s="18">
        <f t="shared" si="3"/>
        <v>-0.15957238172540256</v>
      </c>
      <c r="BJ15" s="18">
        <f t="shared" si="3"/>
        <v>-0.28752416321751395</v>
      </c>
      <c r="BK15" s="18">
        <f t="shared" si="3"/>
        <v>-0.3824731157446668</v>
      </c>
      <c r="BL15" s="18">
        <f t="shared" si="3"/>
        <v>-0.44063392419835179</v>
      </c>
      <c r="BM15" s="18">
        <f t="shared" si="3"/>
        <v>-0.45968790068256371</v>
      </c>
      <c r="BN15" s="18">
        <f t="shared" si="3"/>
        <v>-0.43887542328317763</v>
      </c>
      <c r="BO15" s="18">
        <f t="shared" si="3"/>
        <v>-0.37902621979653595</v>
      </c>
      <c r="BP15" s="18">
        <f t="shared" si="3"/>
        <v>-0.28252628910056909</v>
      </c>
      <c r="BQ15" s="18">
        <f t="shared" si="3"/>
        <v>-0.15322277890898262</v>
      </c>
      <c r="BR15" s="18">
        <f t="shared" si="3"/>
        <v>3.7293878677048253E-3</v>
      </c>
      <c r="BS15" s="18">
        <f t="shared" si="3"/>
        <v>0.18207302363131106</v>
      </c>
      <c r="BT15" s="18">
        <f t="shared" si="3"/>
        <v>0.37469813041983036</v>
      </c>
      <c r="BU15" s="18">
        <f t="shared" si="3"/>
        <v>0.5739253530892765</v>
      </c>
      <c r="BV15" s="18">
        <f t="shared" ref="BV15:DF18" si="5">SIN(BV$9)+COS($I15)</f>
        <v>0.77181213096967871</v>
      </c>
      <c r="BW15" s="18">
        <f t="shared" si="5"/>
        <v>0.96046934269478068</v>
      </c>
      <c r="BX15" s="18">
        <f t="shared" si="5"/>
        <v>1.1323758205753629</v>
      </c>
      <c r="BY15" s="18">
        <f t="shared" si="5"/>
        <v>1.2806781958205884</v>
      </c>
      <c r="BZ15" s="18">
        <f t="shared" si="5"/>
        <v>1.3994641207246357</v>
      </c>
      <c r="CA15" s="18">
        <f t="shared" si="5"/>
        <v>1.4839979753122445</v>
      </c>
      <c r="CB15" s="18">
        <f t="shared" si="5"/>
        <v>1.53090966156301</v>
      </c>
      <c r="CC15" s="18">
        <f t="shared" si="5"/>
        <v>1.5383289585845015</v>
      </c>
      <c r="CD15" s="18">
        <f t="shared" si="5"/>
        <v>1.5059600824174173</v>
      </c>
      <c r="CE15" s="18">
        <f t="shared" si="5"/>
        <v>1.435093478008644</v>
      </c>
      <c r="CF15" s="18">
        <f t="shared" si="5"/>
        <v>1.3285543732434562</v>
      </c>
      <c r="CG15" s="18">
        <f t="shared" si="5"/>
        <v>1.1905901460252566</v>
      </c>
      <c r="CH15" s="18">
        <f t="shared" si="5"/>
        <v>1.0267009947219394</v>
      </c>
      <c r="CI15" s="18">
        <f t="shared" si="5"/>
        <v>0.84342066261384208</v>
      </c>
      <c r="CJ15" s="18">
        <f t="shared" si="5"/>
        <v>0.64805595816758377</v>
      </c>
      <c r="CK15" s="18">
        <f t="shared" si="5"/>
        <v>0.44839545564045813</v>
      </c>
      <c r="CL15" s="18">
        <f t="shared" si="5"/>
        <v>0.25239898920307446</v>
      </c>
      <c r="CM15" s="18">
        <f t="shared" si="5"/>
        <v>6.78803194696736E-2</v>
      </c>
      <c r="CN15" s="18">
        <f t="shared" si="5"/>
        <v>-9.7804376479807664E-2</v>
      </c>
      <c r="CO15" s="18">
        <f t="shared" si="5"/>
        <v>-0.23804977266615868</v>
      </c>
      <c r="CP15" s="18">
        <f t="shared" si="5"/>
        <v>-0.34726472771336481</v>
      </c>
      <c r="CQ15" s="18">
        <f t="shared" si="5"/>
        <v>-0.42109518601141704</v>
      </c>
      <c r="CR15" s="18">
        <f t="shared" si="5"/>
        <v>-0.45659776017345632</v>
      </c>
      <c r="CS15" s="18">
        <f t="shared" si="5"/>
        <v>-0.45235707460249341</v>
      </c>
      <c r="CT15" s="18">
        <f t="shared" si="5"/>
        <v>-0.40854219204998421</v>
      </c>
      <c r="CU15" s="18">
        <f t="shared" si="5"/>
        <v>-0.32689987361744155</v>
      </c>
      <c r="CV15" s="18">
        <f t="shared" si="5"/>
        <v>-0.21068494090353629</v>
      </c>
      <c r="CW15" s="18">
        <f t="shared" si="5"/>
        <v>-6.4530516538144345E-2</v>
      </c>
      <c r="CX15" s="18">
        <f t="shared" si="5"/>
        <v>0.10573668379624301</v>
      </c>
      <c r="CY15" s="18">
        <f t="shared" si="5"/>
        <v>0.29332864413151888</v>
      </c>
      <c r="CZ15" s="18">
        <f t="shared" si="5"/>
        <v>0.49076666498977234</v>
      </c>
      <c r="DA15" s="18">
        <f t="shared" si="5"/>
        <v>0.69017951553109214</v>
      </c>
      <c r="DB15" s="18">
        <f t="shared" si="5"/>
        <v>0.8836172346880351</v>
      </c>
      <c r="DC15" s="18">
        <f t="shared" si="5"/>
        <v>1.0633680710258362</v>
      </c>
      <c r="DD15" s="18">
        <f t="shared" si="5"/>
        <v>1.2222659259362754</v>
      </c>
      <c r="DE15" s="18">
        <f t="shared" si="5"/>
        <v>1.353976043375245</v>
      </c>
      <c r="DF15" s="18">
        <f t="shared" si="5"/>
        <v>1.4532475565957674</v>
      </c>
    </row>
    <row r="16" spans="1:110" ht="15" customHeight="1" thickBot="1" x14ac:dyDescent="0.3">
      <c r="A16" s="6" t="s">
        <v>11</v>
      </c>
      <c r="B16" s="3">
        <f>B14*B15</f>
        <v>-74.205898322082618</v>
      </c>
      <c r="C16" s="78" t="str">
        <f t="shared" ca="1" si="4"/>
        <v>=B14*B15</v>
      </c>
      <c r="D16" s="78"/>
      <c r="E16" s="79"/>
      <c r="I16" s="12">
        <v>1.2</v>
      </c>
      <c r="J16" s="18">
        <f t="shared" si="2"/>
        <v>0.36235775447667362</v>
      </c>
      <c r="K16" s="18">
        <f t="shared" ref="K16:BV19" si="6">SIN(K$9)+COS($I16)</f>
        <v>0.56102708527173484</v>
      </c>
      <c r="L16" s="18">
        <f t="shared" si="6"/>
        <v>0.7517760967853242</v>
      </c>
      <c r="M16" s="18">
        <f t="shared" si="6"/>
        <v>0.92700022787170899</v>
      </c>
      <c r="N16" s="18">
        <f t="shared" si="6"/>
        <v>1.0797138453761965</v>
      </c>
      <c r="O16" s="18">
        <f t="shared" si="6"/>
        <v>1.2038287392845701</v>
      </c>
      <c r="P16" s="18">
        <f t="shared" si="6"/>
        <v>1.2943968404438999</v>
      </c>
      <c r="Q16" s="18">
        <f t="shared" si="6"/>
        <v>1.3478074844651338</v>
      </c>
      <c r="R16" s="18">
        <f t="shared" si="6"/>
        <v>1.3619313575181788</v>
      </c>
      <c r="S16" s="18">
        <f t="shared" si="6"/>
        <v>1.3362053853548688</v>
      </c>
      <c r="T16" s="18">
        <f t="shared" si="6"/>
        <v>1.2716551813023553</v>
      </c>
      <c r="U16" s="18">
        <f t="shared" si="6"/>
        <v>1.1708541582962637</v>
      </c>
      <c r="V16" s="18">
        <f t="shared" si="6"/>
        <v>1.0378209350278245</v>
      </c>
      <c r="W16" s="18">
        <f t="shared" si="6"/>
        <v>0.87785912629813778</v>
      </c>
      <c r="X16" s="18">
        <f t="shared" si="6"/>
        <v>0.69734590463257873</v>
      </c>
      <c r="Y16" s="18">
        <f t="shared" si="6"/>
        <v>0.50347776253654086</v>
      </c>
      <c r="Z16" s="18">
        <f t="shared" si="6"/>
        <v>0.30398361104909355</v>
      </c>
      <c r="AA16" s="18">
        <f t="shared" si="6"/>
        <v>0.1068166524498424</v>
      </c>
      <c r="AB16" s="18">
        <f t="shared" si="6"/>
        <v>-8.016268881817884E-2</v>
      </c>
      <c r="AC16" s="18">
        <f t="shared" si="6"/>
        <v>-0.2495001364660453</v>
      </c>
      <c r="AD16" s="18">
        <f t="shared" si="6"/>
        <v>-0.39444474083125458</v>
      </c>
      <c r="AE16" s="18">
        <f t="shared" si="6"/>
        <v>-0.50921801793691457</v>
      </c>
      <c r="AF16" s="18">
        <f t="shared" si="6"/>
        <v>-0.58924431941284239</v>
      </c>
      <c r="AG16" s="18">
        <f t="shared" si="6"/>
        <v>-0.63133324915679079</v>
      </c>
      <c r="AH16" s="18">
        <f t="shared" si="6"/>
        <v>-0.63380685435916706</v>
      </c>
      <c r="AI16" s="18">
        <f t="shared" si="6"/>
        <v>-0.59656652018646483</v>
      </c>
      <c r="AJ16" s="18">
        <f t="shared" si="6"/>
        <v>-0.52109690124347952</v>
      </c>
      <c r="AK16" s="18">
        <f t="shared" si="6"/>
        <v>-0.41040673307931352</v>
      </c>
      <c r="AL16" s="18">
        <f t="shared" si="6"/>
        <v>-0.268908883395648</v>
      </c>
      <c r="AM16" s="18">
        <f t="shared" si="6"/>
        <v>-0.10224442493708374</v>
      </c>
      <c r="AN16" s="18">
        <f t="shared" si="6"/>
        <v>8.2942256277747761E-2</v>
      </c>
      <c r="AO16" s="18">
        <f t="shared" si="6"/>
        <v>0.27926835165917724</v>
      </c>
      <c r="AP16" s="18">
        <f t="shared" si="6"/>
        <v>0.47890695932716726</v>
      </c>
      <c r="AQ16" s="18">
        <f t="shared" si="6"/>
        <v>0.67389911799005153</v>
      </c>
      <c r="AR16" s="18">
        <f t="shared" si="6"/>
        <v>0.85647110561528184</v>
      </c>
      <c r="AS16" s="18">
        <f t="shared" si="6"/>
        <v>1.0193443531954627</v>
      </c>
      <c r="AT16" s="18">
        <f t="shared" si="6"/>
        <v>1.1560256183258266</v>
      </c>
      <c r="AU16" s="18">
        <f t="shared" si="6"/>
        <v>1.2610658502883005</v>
      </c>
      <c r="AV16" s="18">
        <f t="shared" si="6"/>
        <v>1.3302774265081601</v>
      </c>
      <c r="AW16" s="18">
        <f t="shared" si="6"/>
        <v>1.3609010998512785</v>
      </c>
      <c r="AX16" s="18">
        <f t="shared" si="6"/>
        <v>1.3517160011000553</v>
      </c>
      <c r="AY16" s="18">
        <f t="shared" si="6"/>
        <v>1.3030883111564466</v>
      </c>
      <c r="AZ16" s="18">
        <f t="shared" si="6"/>
        <v>1.2169566625649542</v>
      </c>
      <c r="BA16" s="18">
        <f t="shared" si="6"/>
        <v>1.0967548523507871</v>
      </c>
      <c r="BB16" s="18">
        <f t="shared" si="6"/>
        <v>0.94727494736843532</v>
      </c>
      <c r="BC16" s="18">
        <f t="shared" si="6"/>
        <v>0.77447623971843016</v>
      </c>
      <c r="BD16" s="18">
        <f t="shared" si="6"/>
        <v>0.58524766857692123</v>
      </c>
      <c r="BE16" s="18">
        <f t="shared" si="6"/>
        <v>0.38713317993003138</v>
      </c>
      <c r="BF16" s="18">
        <f t="shared" si="6"/>
        <v>0.18803097325369397</v>
      </c>
      <c r="BG16" s="18">
        <f t="shared" si="6"/>
        <v>-4.1213747752547603E-3</v>
      </c>
      <c r="BH16" s="18">
        <f t="shared" si="6"/>
        <v>-0.18166335641269615</v>
      </c>
      <c r="BI16" s="18">
        <f t="shared" si="6"/>
        <v>-0.3375169331168687</v>
      </c>
      <c r="BJ16" s="18">
        <f t="shared" si="6"/>
        <v>-0.46546871460898009</v>
      </c>
      <c r="BK16" s="18">
        <f t="shared" si="6"/>
        <v>-0.56041766713613295</v>
      </c>
      <c r="BL16" s="18">
        <f t="shared" si="6"/>
        <v>-0.61857847558981793</v>
      </c>
      <c r="BM16" s="18">
        <f t="shared" si="6"/>
        <v>-0.63763245207402985</v>
      </c>
      <c r="BN16" s="18">
        <f t="shared" si="6"/>
        <v>-0.61681997467464378</v>
      </c>
      <c r="BO16" s="18">
        <f t="shared" si="6"/>
        <v>-0.55697077118800209</v>
      </c>
      <c r="BP16" s="18">
        <f t="shared" si="6"/>
        <v>-0.46047084049203524</v>
      </c>
      <c r="BQ16" s="18">
        <f t="shared" si="6"/>
        <v>-0.33116733030044876</v>
      </c>
      <c r="BR16" s="18">
        <f t="shared" si="6"/>
        <v>-0.17421516352376132</v>
      </c>
      <c r="BS16" s="18">
        <f t="shared" si="6"/>
        <v>4.1284722398449158E-3</v>
      </c>
      <c r="BT16" s="18">
        <f t="shared" si="6"/>
        <v>0.19675357902836421</v>
      </c>
      <c r="BU16" s="18">
        <f t="shared" si="6"/>
        <v>0.3959808016978103</v>
      </c>
      <c r="BV16" s="18">
        <f t="shared" si="6"/>
        <v>0.59386757957821257</v>
      </c>
      <c r="BW16" s="18">
        <f t="shared" si="5"/>
        <v>0.78252479130331454</v>
      </c>
      <c r="BX16" s="18">
        <f t="shared" si="5"/>
        <v>0.95443126918389665</v>
      </c>
      <c r="BY16" s="18">
        <f t="shared" si="5"/>
        <v>1.1027336444291223</v>
      </c>
      <c r="BZ16" s="18">
        <f t="shared" si="5"/>
        <v>1.2215195693331693</v>
      </c>
      <c r="CA16" s="18">
        <f t="shared" si="5"/>
        <v>1.3060534239207784</v>
      </c>
      <c r="CB16" s="18">
        <f t="shared" si="5"/>
        <v>1.3529651101715441</v>
      </c>
      <c r="CC16" s="18">
        <f t="shared" si="5"/>
        <v>1.3603844071930353</v>
      </c>
      <c r="CD16" s="18">
        <f t="shared" si="5"/>
        <v>1.3280155310259509</v>
      </c>
      <c r="CE16" s="18">
        <f t="shared" si="5"/>
        <v>1.2571489266171778</v>
      </c>
      <c r="CF16" s="18">
        <f t="shared" si="5"/>
        <v>1.1506098218519898</v>
      </c>
      <c r="CG16" s="18">
        <f t="shared" si="5"/>
        <v>1.0126455946337904</v>
      </c>
      <c r="CH16" s="18">
        <f t="shared" si="5"/>
        <v>0.84875644333047329</v>
      </c>
      <c r="CI16" s="18">
        <f t="shared" si="5"/>
        <v>0.66547611122237593</v>
      </c>
      <c r="CJ16" s="18">
        <f t="shared" si="5"/>
        <v>0.47011140677611768</v>
      </c>
      <c r="CK16" s="18">
        <f t="shared" si="5"/>
        <v>0.27045090424899199</v>
      </c>
      <c r="CL16" s="18">
        <f t="shared" si="5"/>
        <v>7.4454437811608321E-2</v>
      </c>
      <c r="CM16" s="18">
        <f t="shared" si="5"/>
        <v>-0.11006423192179254</v>
      </c>
      <c r="CN16" s="18">
        <f t="shared" si="5"/>
        <v>-0.27574892787127381</v>
      </c>
      <c r="CO16" s="18">
        <f t="shared" si="5"/>
        <v>-0.41599432405762482</v>
      </c>
      <c r="CP16" s="18">
        <f t="shared" si="5"/>
        <v>-0.52520927910483095</v>
      </c>
      <c r="CQ16" s="18">
        <f t="shared" si="5"/>
        <v>-0.59903973740288319</v>
      </c>
      <c r="CR16" s="18">
        <f t="shared" si="5"/>
        <v>-0.63454231156492247</v>
      </c>
      <c r="CS16" s="18">
        <f t="shared" si="5"/>
        <v>-0.63030162599395956</v>
      </c>
      <c r="CT16" s="18">
        <f t="shared" si="5"/>
        <v>-0.58648674344145035</v>
      </c>
      <c r="CU16" s="18">
        <f t="shared" si="5"/>
        <v>-0.50484442500890769</v>
      </c>
      <c r="CV16" s="18">
        <f t="shared" si="5"/>
        <v>-0.38862949229500243</v>
      </c>
      <c r="CW16" s="18">
        <f t="shared" si="5"/>
        <v>-0.24247506792961049</v>
      </c>
      <c r="CX16" s="18">
        <f t="shared" si="5"/>
        <v>-7.220786759522313E-2</v>
      </c>
      <c r="CY16" s="18">
        <f t="shared" si="5"/>
        <v>0.11538409274005273</v>
      </c>
      <c r="CZ16" s="18">
        <f t="shared" si="5"/>
        <v>0.3128221135983062</v>
      </c>
      <c r="DA16" s="18">
        <f t="shared" si="5"/>
        <v>0.51223496413962599</v>
      </c>
      <c r="DB16" s="18">
        <f t="shared" si="5"/>
        <v>0.70567268329656896</v>
      </c>
      <c r="DC16" s="18">
        <f t="shared" si="5"/>
        <v>0.88542351963437005</v>
      </c>
      <c r="DD16" s="18">
        <f t="shared" si="5"/>
        <v>1.0443213745448092</v>
      </c>
      <c r="DE16" s="18">
        <f t="shared" si="5"/>
        <v>1.1760314919837791</v>
      </c>
      <c r="DF16" s="18">
        <f t="shared" si="5"/>
        <v>1.2753030052043013</v>
      </c>
    </row>
    <row r="17" spans="1:110" ht="15" customHeight="1" x14ac:dyDescent="0.2">
      <c r="I17" s="12">
        <v>1.4</v>
      </c>
      <c r="J17" s="18">
        <f t="shared" si="2"/>
        <v>0.16996714290024104</v>
      </c>
      <c r="K17" s="18">
        <f t="shared" si="6"/>
        <v>0.36863647369530228</v>
      </c>
      <c r="L17" s="18">
        <f t="shared" si="6"/>
        <v>0.55938548520889153</v>
      </c>
      <c r="M17" s="18">
        <f t="shared" si="6"/>
        <v>0.73460961629527644</v>
      </c>
      <c r="N17" s="18">
        <f t="shared" si="6"/>
        <v>0.88732323379976386</v>
      </c>
      <c r="O17" s="18">
        <f t="shared" si="6"/>
        <v>1.0114381277081375</v>
      </c>
      <c r="P17" s="18">
        <f t="shared" si="6"/>
        <v>1.1020062288674672</v>
      </c>
      <c r="Q17" s="18">
        <f t="shared" si="6"/>
        <v>1.1554168728887011</v>
      </c>
      <c r="R17" s="18">
        <f t="shared" si="6"/>
        <v>1.1695407459417462</v>
      </c>
      <c r="S17" s="18">
        <f t="shared" si="6"/>
        <v>1.1438147737784361</v>
      </c>
      <c r="T17" s="18">
        <f t="shared" si="6"/>
        <v>1.0792645697259227</v>
      </c>
      <c r="U17" s="18">
        <f t="shared" si="6"/>
        <v>0.97846354671983116</v>
      </c>
      <c r="V17" s="18">
        <f t="shared" si="6"/>
        <v>0.84543032345139202</v>
      </c>
      <c r="W17" s="18">
        <f t="shared" si="6"/>
        <v>0.68546851472170522</v>
      </c>
      <c r="X17" s="18">
        <f t="shared" si="6"/>
        <v>0.50495529305614617</v>
      </c>
      <c r="Y17" s="18">
        <f t="shared" si="6"/>
        <v>0.31108715096010825</v>
      </c>
      <c r="Z17" s="18">
        <f t="shared" si="6"/>
        <v>0.11159299947266095</v>
      </c>
      <c r="AA17" s="18">
        <f t="shared" si="6"/>
        <v>-8.5573959126590188E-2</v>
      </c>
      <c r="AB17" s="18">
        <f t="shared" si="6"/>
        <v>-0.27255330039461145</v>
      </c>
      <c r="AC17" s="18">
        <f t="shared" si="6"/>
        <v>-0.44189074804247785</v>
      </c>
      <c r="AD17" s="18">
        <f t="shared" si="6"/>
        <v>-0.58683535240768714</v>
      </c>
      <c r="AE17" s="18">
        <f t="shared" si="6"/>
        <v>-0.70160862951334713</v>
      </c>
      <c r="AF17" s="18">
        <f t="shared" si="6"/>
        <v>-0.78163493098927495</v>
      </c>
      <c r="AG17" s="18">
        <f t="shared" si="6"/>
        <v>-0.82372386073322335</v>
      </c>
      <c r="AH17" s="18">
        <f t="shared" si="6"/>
        <v>-0.82619746593559962</v>
      </c>
      <c r="AI17" s="18">
        <f t="shared" si="6"/>
        <v>-0.78895713176289739</v>
      </c>
      <c r="AJ17" s="18">
        <f t="shared" si="6"/>
        <v>-0.71348751281991207</v>
      </c>
      <c r="AK17" s="18">
        <f t="shared" si="6"/>
        <v>-0.60279734465574608</v>
      </c>
      <c r="AL17" s="18">
        <f t="shared" si="6"/>
        <v>-0.46129949497208056</v>
      </c>
      <c r="AM17" s="18">
        <f t="shared" si="6"/>
        <v>-0.2946350365135163</v>
      </c>
      <c r="AN17" s="18">
        <f t="shared" si="6"/>
        <v>-0.10944835529868482</v>
      </c>
      <c r="AO17" s="18">
        <f t="shared" si="6"/>
        <v>8.6877740082744639E-2</v>
      </c>
      <c r="AP17" s="18">
        <f t="shared" si="6"/>
        <v>0.28651634775073465</v>
      </c>
      <c r="AQ17" s="18">
        <f t="shared" si="6"/>
        <v>0.48150850641361886</v>
      </c>
      <c r="AR17" s="18">
        <f t="shared" si="6"/>
        <v>0.66408049403884917</v>
      </c>
      <c r="AS17" s="18">
        <f t="shared" si="6"/>
        <v>0.82695374161903012</v>
      </c>
      <c r="AT17" s="18">
        <f t="shared" si="6"/>
        <v>0.96363500674939417</v>
      </c>
      <c r="AU17" s="18">
        <f t="shared" si="6"/>
        <v>1.0686752387118679</v>
      </c>
      <c r="AV17" s="18">
        <f t="shared" si="6"/>
        <v>1.1378868149317274</v>
      </c>
      <c r="AW17" s="18">
        <f t="shared" si="6"/>
        <v>1.168510488274846</v>
      </c>
      <c r="AX17" s="18">
        <f t="shared" si="6"/>
        <v>1.1593253895236229</v>
      </c>
      <c r="AY17" s="18">
        <f t="shared" si="6"/>
        <v>1.1106976995800142</v>
      </c>
      <c r="AZ17" s="18">
        <f t="shared" si="6"/>
        <v>1.0245660509885215</v>
      </c>
      <c r="BA17" s="18">
        <f t="shared" si="6"/>
        <v>0.9043642407743544</v>
      </c>
      <c r="BB17" s="18">
        <f t="shared" si="6"/>
        <v>0.75488433579200276</v>
      </c>
      <c r="BC17" s="18">
        <f t="shared" si="6"/>
        <v>0.5820856281419976</v>
      </c>
      <c r="BD17" s="18">
        <f t="shared" si="6"/>
        <v>0.39285705700048867</v>
      </c>
      <c r="BE17" s="18">
        <f t="shared" si="6"/>
        <v>0.19474256835359879</v>
      </c>
      <c r="BF17" s="18">
        <f t="shared" si="6"/>
        <v>-4.3596383227386126E-3</v>
      </c>
      <c r="BG17" s="18">
        <f t="shared" si="6"/>
        <v>-0.19651198635168735</v>
      </c>
      <c r="BH17" s="18">
        <f t="shared" si="6"/>
        <v>-0.37405396798912871</v>
      </c>
      <c r="BI17" s="18">
        <f t="shared" si="6"/>
        <v>-0.52990754469330126</v>
      </c>
      <c r="BJ17" s="18">
        <f t="shared" si="6"/>
        <v>-0.65785932618541265</v>
      </c>
      <c r="BK17" s="18">
        <f t="shared" si="6"/>
        <v>-0.7528082787125655</v>
      </c>
      <c r="BL17" s="18">
        <f t="shared" si="6"/>
        <v>-0.81096908716625049</v>
      </c>
      <c r="BM17" s="18">
        <f t="shared" si="6"/>
        <v>-0.83002306365046241</v>
      </c>
      <c r="BN17" s="18">
        <f t="shared" si="6"/>
        <v>-0.80921058625107634</v>
      </c>
      <c r="BO17" s="18">
        <f t="shared" si="6"/>
        <v>-0.74936138276443465</v>
      </c>
      <c r="BP17" s="18">
        <f t="shared" si="6"/>
        <v>-0.6528614520684678</v>
      </c>
      <c r="BQ17" s="18">
        <f t="shared" si="6"/>
        <v>-0.52355794187688132</v>
      </c>
      <c r="BR17" s="18">
        <f t="shared" si="6"/>
        <v>-0.36660577510019388</v>
      </c>
      <c r="BS17" s="18">
        <f t="shared" si="6"/>
        <v>-0.18826213933658767</v>
      </c>
      <c r="BT17" s="18">
        <f t="shared" si="6"/>
        <v>4.3629674519316264E-3</v>
      </c>
      <c r="BU17" s="18">
        <f t="shared" si="6"/>
        <v>0.20359019012137775</v>
      </c>
      <c r="BV17" s="18">
        <f t="shared" si="6"/>
        <v>0.40147696800178001</v>
      </c>
      <c r="BW17" s="18">
        <f t="shared" si="5"/>
        <v>0.59013417972688198</v>
      </c>
      <c r="BX17" s="18">
        <f t="shared" si="5"/>
        <v>0.76204065760746409</v>
      </c>
      <c r="BY17" s="18">
        <f t="shared" si="5"/>
        <v>0.91034303285268969</v>
      </c>
      <c r="BZ17" s="18">
        <f t="shared" si="5"/>
        <v>1.0291289577567369</v>
      </c>
      <c r="CA17" s="18">
        <f t="shared" si="5"/>
        <v>1.1136628123443457</v>
      </c>
      <c r="CB17" s="18">
        <f t="shared" si="5"/>
        <v>1.1605744985951114</v>
      </c>
      <c r="CC17" s="18">
        <f t="shared" si="5"/>
        <v>1.1679937956166027</v>
      </c>
      <c r="CD17" s="18">
        <f t="shared" si="5"/>
        <v>1.1356249194495185</v>
      </c>
      <c r="CE17" s="18">
        <f t="shared" si="5"/>
        <v>1.0647583150407451</v>
      </c>
      <c r="CF17" s="18">
        <f t="shared" si="5"/>
        <v>0.95821921027555734</v>
      </c>
      <c r="CG17" s="18">
        <f t="shared" si="5"/>
        <v>0.82025498305735789</v>
      </c>
      <c r="CH17" s="18">
        <f t="shared" si="5"/>
        <v>0.65636583175404073</v>
      </c>
      <c r="CI17" s="18">
        <f t="shared" si="5"/>
        <v>0.47308549964594326</v>
      </c>
      <c r="CJ17" s="18">
        <f t="shared" si="5"/>
        <v>0.27772079519968507</v>
      </c>
      <c r="CK17" s="18">
        <f t="shared" si="5"/>
        <v>7.80602926725594E-2</v>
      </c>
      <c r="CL17" s="18">
        <f t="shared" si="5"/>
        <v>-0.11793617376482426</v>
      </c>
      <c r="CM17" s="18">
        <f t="shared" si="5"/>
        <v>-0.30245484349822516</v>
      </c>
      <c r="CN17" s="18">
        <f t="shared" si="5"/>
        <v>-0.46813953944770637</v>
      </c>
      <c r="CO17" s="18">
        <f t="shared" si="5"/>
        <v>-0.60838493563405738</v>
      </c>
      <c r="CP17" s="18">
        <f t="shared" si="5"/>
        <v>-0.71759989068126351</v>
      </c>
      <c r="CQ17" s="18">
        <f t="shared" si="5"/>
        <v>-0.79143034897931575</v>
      </c>
      <c r="CR17" s="18">
        <f t="shared" si="5"/>
        <v>-0.82693292314135503</v>
      </c>
      <c r="CS17" s="18">
        <f t="shared" si="5"/>
        <v>-0.82269223757039212</v>
      </c>
      <c r="CT17" s="18">
        <f t="shared" si="5"/>
        <v>-0.77887735501788291</v>
      </c>
      <c r="CU17" s="18">
        <f t="shared" si="5"/>
        <v>-0.69723503658534025</v>
      </c>
      <c r="CV17" s="18">
        <f t="shared" si="5"/>
        <v>-0.58102010387143499</v>
      </c>
      <c r="CW17" s="18">
        <f t="shared" si="5"/>
        <v>-0.43486567950604305</v>
      </c>
      <c r="CX17" s="18">
        <f t="shared" si="5"/>
        <v>-0.26459847917165569</v>
      </c>
      <c r="CY17" s="18">
        <f t="shared" si="5"/>
        <v>-7.700651883637985E-2</v>
      </c>
      <c r="CZ17" s="18">
        <f t="shared" si="5"/>
        <v>0.12043150202187361</v>
      </c>
      <c r="DA17" s="18">
        <f t="shared" si="5"/>
        <v>0.31984435256319338</v>
      </c>
      <c r="DB17" s="18">
        <f t="shared" si="5"/>
        <v>0.5132820717201364</v>
      </c>
      <c r="DC17" s="18">
        <f t="shared" si="5"/>
        <v>0.69303290805793749</v>
      </c>
      <c r="DD17" s="18">
        <f t="shared" si="5"/>
        <v>0.85193076296837666</v>
      </c>
      <c r="DE17" s="18">
        <f t="shared" si="5"/>
        <v>0.98364088040734643</v>
      </c>
      <c r="DF17" s="18">
        <f t="shared" si="5"/>
        <v>1.0829123936278686</v>
      </c>
    </row>
    <row r="18" spans="1:110" ht="15" customHeight="1" thickBot="1" x14ac:dyDescent="0.25">
      <c r="I18" s="12">
        <v>1.6</v>
      </c>
      <c r="J18" s="18">
        <f t="shared" si="2"/>
        <v>-2.9199522301288815E-2</v>
      </c>
      <c r="K18" s="18">
        <f t="shared" si="6"/>
        <v>0.16946980849377241</v>
      </c>
      <c r="L18" s="18">
        <f t="shared" si="6"/>
        <v>0.36021882000736172</v>
      </c>
      <c r="M18" s="18">
        <f t="shared" si="6"/>
        <v>0.53544295109374651</v>
      </c>
      <c r="N18" s="18">
        <f t="shared" si="6"/>
        <v>0.68815656859823393</v>
      </c>
      <c r="O18" s="18">
        <f t="shared" si="6"/>
        <v>0.81227146250660764</v>
      </c>
      <c r="P18" s="18">
        <f t="shared" si="6"/>
        <v>0.90283956366593743</v>
      </c>
      <c r="Q18" s="18">
        <f t="shared" si="6"/>
        <v>0.95625020768717128</v>
      </c>
      <c r="R18" s="18">
        <f t="shared" si="6"/>
        <v>0.97037408074021625</v>
      </c>
      <c r="S18" s="18">
        <f t="shared" si="6"/>
        <v>0.94464810857690629</v>
      </c>
      <c r="T18" s="18">
        <f t="shared" si="6"/>
        <v>0.88009790452439285</v>
      </c>
      <c r="U18" s="18">
        <f t="shared" si="6"/>
        <v>0.77929688151830123</v>
      </c>
      <c r="V18" s="18">
        <f t="shared" si="6"/>
        <v>0.64626365824986209</v>
      </c>
      <c r="W18" s="18">
        <f t="shared" si="6"/>
        <v>0.48630184952017536</v>
      </c>
      <c r="X18" s="18">
        <f t="shared" si="6"/>
        <v>0.3057886278546163</v>
      </c>
      <c r="Y18" s="18">
        <f t="shared" si="6"/>
        <v>0.11192048575857839</v>
      </c>
      <c r="Z18" s="18">
        <f t="shared" si="6"/>
        <v>-8.7573665728868905E-2</v>
      </c>
      <c r="AA18" s="18">
        <f t="shared" si="6"/>
        <v>-0.28474062432812003</v>
      </c>
      <c r="AB18" s="18">
        <f t="shared" si="6"/>
        <v>-0.47171996559614127</v>
      </c>
      <c r="AC18" s="18">
        <f t="shared" si="6"/>
        <v>-0.64105741324400778</v>
      </c>
      <c r="AD18" s="18">
        <f t="shared" si="6"/>
        <v>-0.78600201760921706</v>
      </c>
      <c r="AE18" s="18">
        <f t="shared" si="6"/>
        <v>-0.90077529471487705</v>
      </c>
      <c r="AF18" s="18">
        <f t="shared" si="6"/>
        <v>-0.98080159619080487</v>
      </c>
      <c r="AG18" s="18">
        <f t="shared" si="6"/>
        <v>-1.0228905259347532</v>
      </c>
      <c r="AH18" s="18">
        <f t="shared" si="6"/>
        <v>-1.0253641311371295</v>
      </c>
      <c r="AI18" s="18">
        <f t="shared" si="6"/>
        <v>-0.98812379696442731</v>
      </c>
      <c r="AJ18" s="18">
        <f t="shared" si="6"/>
        <v>-0.912654178021442</v>
      </c>
      <c r="AK18" s="18">
        <f t="shared" si="6"/>
        <v>-0.80196400985727601</v>
      </c>
      <c r="AL18" s="18">
        <f t="shared" si="6"/>
        <v>-0.66046616017361048</v>
      </c>
      <c r="AM18" s="18">
        <f t="shared" si="6"/>
        <v>-0.49380170171504617</v>
      </c>
      <c r="AN18" s="18">
        <f t="shared" si="6"/>
        <v>-0.30861502050021467</v>
      </c>
      <c r="AO18" s="18">
        <f t="shared" si="6"/>
        <v>-0.11228892511878522</v>
      </c>
      <c r="AP18" s="18">
        <f t="shared" si="6"/>
        <v>8.7349682549204818E-2</v>
      </c>
      <c r="AQ18" s="18">
        <f t="shared" si="6"/>
        <v>0.28234184121208905</v>
      </c>
      <c r="AR18" s="18">
        <f t="shared" si="6"/>
        <v>0.46491382883731935</v>
      </c>
      <c r="AS18" s="18">
        <f t="shared" si="6"/>
        <v>0.6277870764175002</v>
      </c>
      <c r="AT18" s="18">
        <f t="shared" si="6"/>
        <v>0.76446834154786425</v>
      </c>
      <c r="AU18" s="18">
        <f t="shared" si="6"/>
        <v>0.86950857351033806</v>
      </c>
      <c r="AV18" s="18">
        <f t="shared" si="6"/>
        <v>0.93872014973019746</v>
      </c>
      <c r="AW18" s="18">
        <f t="shared" si="6"/>
        <v>0.96934382307331612</v>
      </c>
      <c r="AX18" s="18">
        <f t="shared" si="6"/>
        <v>0.96015872432209293</v>
      </c>
      <c r="AY18" s="18">
        <f t="shared" si="6"/>
        <v>0.91153103437848426</v>
      </c>
      <c r="AZ18" s="18">
        <f t="shared" si="6"/>
        <v>0.82539938578699157</v>
      </c>
      <c r="BA18" s="18">
        <f t="shared" si="6"/>
        <v>0.70519757557282448</v>
      </c>
      <c r="BB18" s="18">
        <f t="shared" si="6"/>
        <v>0.55571767059047283</v>
      </c>
      <c r="BC18" s="18">
        <f t="shared" si="6"/>
        <v>0.38291896294046779</v>
      </c>
      <c r="BD18" s="18">
        <f t="shared" si="6"/>
        <v>0.19369039179895883</v>
      </c>
      <c r="BE18" s="18">
        <f t="shared" si="6"/>
        <v>-4.4240968479310507E-3</v>
      </c>
      <c r="BF18" s="18">
        <f t="shared" si="6"/>
        <v>-0.20352630352426845</v>
      </c>
      <c r="BG18" s="18">
        <f t="shared" si="6"/>
        <v>-0.39567865155321719</v>
      </c>
      <c r="BH18" s="18">
        <f t="shared" si="6"/>
        <v>-0.57322063319065863</v>
      </c>
      <c r="BI18" s="18">
        <f t="shared" si="6"/>
        <v>-0.72907420989483118</v>
      </c>
      <c r="BJ18" s="18">
        <f t="shared" si="6"/>
        <v>-0.85702599138694258</v>
      </c>
      <c r="BK18" s="18">
        <f t="shared" si="6"/>
        <v>-0.95197494391409543</v>
      </c>
      <c r="BL18" s="18">
        <f t="shared" si="6"/>
        <v>-1.0101357523677803</v>
      </c>
      <c r="BM18" s="18">
        <f t="shared" si="6"/>
        <v>-1.0291897288519922</v>
      </c>
      <c r="BN18" s="18">
        <f t="shared" si="6"/>
        <v>-1.0083772514526061</v>
      </c>
      <c r="BO18" s="18">
        <f t="shared" si="6"/>
        <v>-0.94852804796596457</v>
      </c>
      <c r="BP18" s="18">
        <f t="shared" si="6"/>
        <v>-0.85202811726999772</v>
      </c>
      <c r="BQ18" s="18">
        <f t="shared" si="6"/>
        <v>-0.72272460707841124</v>
      </c>
      <c r="BR18" s="18">
        <f t="shared" si="6"/>
        <v>-0.5657724403017238</v>
      </c>
      <c r="BS18" s="18">
        <f t="shared" si="6"/>
        <v>-0.38742880453811751</v>
      </c>
      <c r="BT18" s="18">
        <f t="shared" si="6"/>
        <v>-0.19480369774959821</v>
      </c>
      <c r="BU18" s="18">
        <f t="shared" si="6"/>
        <v>4.42352491984788E-3</v>
      </c>
      <c r="BV18" s="18">
        <f t="shared" si="6"/>
        <v>0.20231030280025014</v>
      </c>
      <c r="BW18" s="18">
        <f t="shared" si="5"/>
        <v>0.39096751452535211</v>
      </c>
      <c r="BX18" s="18">
        <f t="shared" si="5"/>
        <v>0.56287399240593416</v>
      </c>
      <c r="BY18" s="18">
        <f t="shared" si="5"/>
        <v>0.71117636765115977</v>
      </c>
      <c r="BZ18" s="18">
        <f t="shared" si="5"/>
        <v>0.82996229255520693</v>
      </c>
      <c r="CA18" s="18">
        <f t="shared" si="5"/>
        <v>0.91449614714281591</v>
      </c>
      <c r="CB18" s="18">
        <f t="shared" si="5"/>
        <v>0.96140783339358149</v>
      </c>
      <c r="CC18" s="18">
        <f t="shared" si="5"/>
        <v>0.96882713041507285</v>
      </c>
      <c r="CD18" s="18">
        <f t="shared" si="5"/>
        <v>0.93645825424798856</v>
      </c>
      <c r="CE18" s="18">
        <f t="shared" si="5"/>
        <v>0.86559164983921533</v>
      </c>
      <c r="CF18" s="18">
        <f t="shared" si="5"/>
        <v>0.75905254507402742</v>
      </c>
      <c r="CG18" s="18">
        <f t="shared" si="5"/>
        <v>0.62108831785582796</v>
      </c>
      <c r="CH18" s="18">
        <f t="shared" si="5"/>
        <v>0.45719916655251086</v>
      </c>
      <c r="CI18" s="18">
        <f t="shared" si="5"/>
        <v>0.27391883444441345</v>
      </c>
      <c r="CJ18" s="18">
        <f t="shared" si="5"/>
        <v>7.8554129998155239E-2</v>
      </c>
      <c r="CK18" s="18">
        <f t="shared" si="5"/>
        <v>-0.12110637252897045</v>
      </c>
      <c r="CL18" s="18">
        <f t="shared" si="5"/>
        <v>-0.31710283896635411</v>
      </c>
      <c r="CM18" s="18">
        <f t="shared" si="5"/>
        <v>-0.50162150869975497</v>
      </c>
      <c r="CN18" s="18">
        <f t="shared" si="5"/>
        <v>-0.66730620464923629</v>
      </c>
      <c r="CO18" s="18">
        <f t="shared" si="5"/>
        <v>-0.8075516008355873</v>
      </c>
      <c r="CP18" s="18">
        <f t="shared" si="5"/>
        <v>-0.91676655588279343</v>
      </c>
      <c r="CQ18" s="18">
        <f t="shared" si="5"/>
        <v>-0.99059701418084567</v>
      </c>
      <c r="CR18" s="18">
        <f t="shared" si="5"/>
        <v>-1.0260995883428849</v>
      </c>
      <c r="CS18" s="18">
        <f t="shared" si="5"/>
        <v>-1.021858902771922</v>
      </c>
      <c r="CT18" s="18">
        <f t="shared" si="5"/>
        <v>-0.97804402021941284</v>
      </c>
      <c r="CU18" s="18">
        <f t="shared" si="5"/>
        <v>-0.89640170178687018</v>
      </c>
      <c r="CV18" s="18">
        <f t="shared" si="5"/>
        <v>-0.78018676907296491</v>
      </c>
      <c r="CW18" s="18">
        <f t="shared" si="5"/>
        <v>-0.63403234470757297</v>
      </c>
      <c r="CX18" s="18">
        <f t="shared" si="5"/>
        <v>-0.46376514437318556</v>
      </c>
      <c r="CY18" s="18">
        <f t="shared" si="5"/>
        <v>-0.27617318403790969</v>
      </c>
      <c r="CZ18" s="18">
        <f t="shared" si="5"/>
        <v>-7.8735163179656231E-2</v>
      </c>
      <c r="DA18" s="18">
        <f t="shared" si="5"/>
        <v>0.12067768736166352</v>
      </c>
      <c r="DB18" s="18">
        <f t="shared" si="5"/>
        <v>0.31411540651860659</v>
      </c>
      <c r="DC18" s="18">
        <f t="shared" si="5"/>
        <v>0.49386624285640762</v>
      </c>
      <c r="DD18" s="18">
        <f t="shared" si="5"/>
        <v>0.65276409776684674</v>
      </c>
      <c r="DE18" s="18">
        <f t="shared" si="5"/>
        <v>0.78447421520581651</v>
      </c>
      <c r="DF18" s="18">
        <f t="shared" si="5"/>
        <v>0.88374572842633881</v>
      </c>
    </row>
    <row r="19" spans="1:110" ht="15" x14ac:dyDescent="0.25">
      <c r="A19" s="85" t="s">
        <v>21</v>
      </c>
      <c r="B19" s="86"/>
      <c r="C19" s="86"/>
      <c r="D19" s="86"/>
      <c r="E19" s="87"/>
      <c r="I19" s="12">
        <v>1.8</v>
      </c>
      <c r="J19" s="18">
        <f t="shared" si="2"/>
        <v>-0.22720209469308711</v>
      </c>
      <c r="K19" s="18">
        <f t="shared" si="6"/>
        <v>-2.8532763898025892E-2</v>
      </c>
      <c r="L19" s="18">
        <f t="shared" si="6"/>
        <v>0.16221624761556341</v>
      </c>
      <c r="M19" s="18">
        <f t="shared" si="6"/>
        <v>0.33744037870194826</v>
      </c>
      <c r="N19" s="18">
        <f t="shared" si="6"/>
        <v>0.49015399620643568</v>
      </c>
      <c r="O19" s="18">
        <f t="shared" si="6"/>
        <v>0.61426889011480945</v>
      </c>
      <c r="P19" s="18">
        <f t="shared" si="6"/>
        <v>0.70483699127413924</v>
      </c>
      <c r="Q19" s="18">
        <f t="shared" si="6"/>
        <v>0.75824763529537309</v>
      </c>
      <c r="R19" s="18">
        <f t="shared" si="6"/>
        <v>0.77237150834841795</v>
      </c>
      <c r="S19" s="18">
        <f t="shared" si="6"/>
        <v>0.74664553618510809</v>
      </c>
      <c r="T19" s="18">
        <f t="shared" si="6"/>
        <v>0.68209533213259466</v>
      </c>
      <c r="U19" s="18">
        <f t="shared" si="6"/>
        <v>0.58129430912650304</v>
      </c>
      <c r="V19" s="18">
        <f t="shared" si="6"/>
        <v>0.44826108585806385</v>
      </c>
      <c r="W19" s="18">
        <f t="shared" si="6"/>
        <v>0.28829927712837705</v>
      </c>
      <c r="X19" s="18">
        <f t="shared" si="6"/>
        <v>0.107786055462818</v>
      </c>
      <c r="Y19" s="18">
        <f t="shared" si="6"/>
        <v>-8.6082086633219895E-2</v>
      </c>
      <c r="Z19" s="18">
        <f t="shared" si="6"/>
        <v>-0.28557623812066718</v>
      </c>
      <c r="AA19" s="18">
        <f t="shared" si="6"/>
        <v>-0.48274319671991833</v>
      </c>
      <c r="AB19" s="18">
        <f t="shared" si="6"/>
        <v>-0.66972253798793957</v>
      </c>
      <c r="AC19" s="18">
        <f t="shared" si="6"/>
        <v>-0.83905998563580608</v>
      </c>
      <c r="AD19" s="18">
        <f t="shared" si="6"/>
        <v>-0.98400459000101526</v>
      </c>
      <c r="AE19" s="18">
        <f t="shared" si="6"/>
        <v>-1.0987778671066752</v>
      </c>
      <c r="AF19" s="18">
        <f t="shared" si="6"/>
        <v>-1.1788041685826032</v>
      </c>
      <c r="AG19" s="18">
        <f t="shared" si="6"/>
        <v>-1.2208930983265516</v>
      </c>
      <c r="AH19" s="18">
        <f t="shared" si="6"/>
        <v>-1.2233667035289277</v>
      </c>
      <c r="AI19" s="18">
        <f t="shared" si="6"/>
        <v>-1.1861263693562256</v>
      </c>
      <c r="AJ19" s="18">
        <f t="shared" si="6"/>
        <v>-1.1106567504132403</v>
      </c>
      <c r="AK19" s="18">
        <f t="shared" si="6"/>
        <v>-0.9999665822490742</v>
      </c>
      <c r="AL19" s="18">
        <f t="shared" si="6"/>
        <v>-0.85846873256540879</v>
      </c>
      <c r="AM19" s="18">
        <f t="shared" si="6"/>
        <v>-0.69180427410684442</v>
      </c>
      <c r="AN19" s="18">
        <f t="shared" si="6"/>
        <v>-0.50661759289201291</v>
      </c>
      <c r="AO19" s="18">
        <f t="shared" si="6"/>
        <v>-0.31029149751058349</v>
      </c>
      <c r="AP19" s="18">
        <f t="shared" si="6"/>
        <v>-0.11065288984259347</v>
      </c>
      <c r="AQ19" s="18">
        <f t="shared" si="6"/>
        <v>8.4339268820290747E-2</v>
      </c>
      <c r="AR19" s="18">
        <f t="shared" si="6"/>
        <v>0.26691125644552105</v>
      </c>
      <c r="AS19" s="18">
        <f t="shared" si="6"/>
        <v>0.42978450402570195</v>
      </c>
      <c r="AT19" s="18">
        <f t="shared" si="6"/>
        <v>0.56646576915606595</v>
      </c>
      <c r="AU19" s="18">
        <f t="shared" si="6"/>
        <v>0.67150600111853986</v>
      </c>
      <c r="AV19" s="18">
        <f t="shared" si="6"/>
        <v>0.74071757733839916</v>
      </c>
      <c r="AW19" s="18">
        <f t="shared" si="6"/>
        <v>0.77134125068151782</v>
      </c>
      <c r="AX19" s="18">
        <f t="shared" si="6"/>
        <v>0.76215615193029462</v>
      </c>
      <c r="AY19" s="18">
        <f t="shared" si="6"/>
        <v>0.71352846198668596</v>
      </c>
      <c r="AZ19" s="18">
        <f t="shared" si="6"/>
        <v>0.62739681339519326</v>
      </c>
      <c r="BA19" s="18">
        <f t="shared" si="6"/>
        <v>0.50719500318102617</v>
      </c>
      <c r="BB19" s="18">
        <f t="shared" si="6"/>
        <v>0.35771509819867459</v>
      </c>
      <c r="BC19" s="18">
        <f t="shared" si="6"/>
        <v>0.18491639054866948</v>
      </c>
      <c r="BD19" s="18">
        <f t="shared" si="6"/>
        <v>-4.3121805928394707E-3</v>
      </c>
      <c r="BE19" s="18">
        <f t="shared" si="6"/>
        <v>-0.20242666923972935</v>
      </c>
      <c r="BF19" s="18">
        <f t="shared" si="6"/>
        <v>-0.40152887591606679</v>
      </c>
      <c r="BG19" s="18">
        <f t="shared" si="6"/>
        <v>-0.59368122394501555</v>
      </c>
      <c r="BH19" s="18">
        <f t="shared" si="6"/>
        <v>-0.77122320558245683</v>
      </c>
      <c r="BI19" s="18">
        <f t="shared" si="6"/>
        <v>-0.92707678228662949</v>
      </c>
      <c r="BJ19" s="18">
        <f t="shared" si="6"/>
        <v>-1.0550285637787409</v>
      </c>
      <c r="BK19" s="18">
        <f t="shared" si="6"/>
        <v>-1.1499775163058936</v>
      </c>
      <c r="BL19" s="18">
        <f t="shared" si="6"/>
        <v>-1.2081383247595787</v>
      </c>
      <c r="BM19" s="18">
        <f t="shared" si="6"/>
        <v>-1.2271923012437906</v>
      </c>
      <c r="BN19" s="18">
        <f t="shared" si="6"/>
        <v>-1.2063798238444046</v>
      </c>
      <c r="BO19" s="18">
        <f t="shared" si="6"/>
        <v>-1.1465306203577628</v>
      </c>
      <c r="BP19" s="18">
        <f t="shared" si="6"/>
        <v>-1.0500306896617959</v>
      </c>
      <c r="BQ19" s="18">
        <f t="shared" si="6"/>
        <v>-0.92072717947020943</v>
      </c>
      <c r="BR19" s="18">
        <f t="shared" si="6"/>
        <v>-0.7637750126935221</v>
      </c>
      <c r="BS19" s="18">
        <f t="shared" si="6"/>
        <v>-0.58543137692991576</v>
      </c>
      <c r="BT19" s="18">
        <f t="shared" si="6"/>
        <v>-0.39280627014139652</v>
      </c>
      <c r="BU19" s="18">
        <f t="shared" si="6"/>
        <v>-0.19357904747195043</v>
      </c>
      <c r="BV19" s="18">
        <f t="shared" ref="BV19:DF22" si="7">SIN(BV$9)+COS($I19)</f>
        <v>4.3077304084518375E-3</v>
      </c>
      <c r="BW19" s="18">
        <f t="shared" si="7"/>
        <v>0.19296494213355381</v>
      </c>
      <c r="BX19" s="18">
        <f t="shared" si="7"/>
        <v>0.36487142001413592</v>
      </c>
      <c r="BY19" s="18">
        <f t="shared" si="7"/>
        <v>0.51317379525936158</v>
      </c>
      <c r="BZ19" s="18">
        <f t="shared" si="7"/>
        <v>0.63195972016340862</v>
      </c>
      <c r="CA19" s="18">
        <f t="shared" si="7"/>
        <v>0.71649357475101771</v>
      </c>
      <c r="CB19" s="18">
        <f t="shared" si="7"/>
        <v>0.76340526100178319</v>
      </c>
      <c r="CC19" s="18">
        <f t="shared" si="7"/>
        <v>0.77082455802327465</v>
      </c>
      <c r="CD19" s="18">
        <f t="shared" si="7"/>
        <v>0.73845568185619026</v>
      </c>
      <c r="CE19" s="18">
        <f t="shared" si="7"/>
        <v>0.66758907744741713</v>
      </c>
      <c r="CF19" s="18">
        <f t="shared" si="7"/>
        <v>0.56104997268222911</v>
      </c>
      <c r="CG19" s="18">
        <f t="shared" si="7"/>
        <v>0.42308574546402972</v>
      </c>
      <c r="CH19" s="18">
        <f t="shared" si="7"/>
        <v>0.25919659416071256</v>
      </c>
      <c r="CI19" s="18">
        <f t="shared" si="7"/>
        <v>7.5916262052615147E-2</v>
      </c>
      <c r="CJ19" s="18">
        <f t="shared" si="7"/>
        <v>-0.11944844239364305</v>
      </c>
      <c r="CK19" s="18">
        <f t="shared" si="7"/>
        <v>-0.31910894492076874</v>
      </c>
      <c r="CL19" s="18">
        <f t="shared" si="7"/>
        <v>-0.51510541135815235</v>
      </c>
      <c r="CM19" s="18">
        <f t="shared" si="7"/>
        <v>-0.69962408109155327</v>
      </c>
      <c r="CN19" s="18">
        <f t="shared" si="7"/>
        <v>-0.86530877704103459</v>
      </c>
      <c r="CO19" s="18">
        <f t="shared" si="7"/>
        <v>-1.0055541732273856</v>
      </c>
      <c r="CP19" s="18">
        <f t="shared" si="7"/>
        <v>-1.1147691282745917</v>
      </c>
      <c r="CQ19" s="18">
        <f t="shared" si="7"/>
        <v>-1.188599586572644</v>
      </c>
      <c r="CR19" s="18">
        <f t="shared" si="7"/>
        <v>-1.2241021607346831</v>
      </c>
      <c r="CS19" s="18">
        <f t="shared" si="7"/>
        <v>-1.2198614751637202</v>
      </c>
      <c r="CT19" s="18">
        <f t="shared" si="7"/>
        <v>-1.1760465926112111</v>
      </c>
      <c r="CU19" s="18">
        <f t="shared" si="7"/>
        <v>-1.0944042741786684</v>
      </c>
      <c r="CV19" s="18">
        <f t="shared" si="7"/>
        <v>-0.97818934146476311</v>
      </c>
      <c r="CW19" s="18">
        <f t="shared" si="7"/>
        <v>-0.83203491709937127</v>
      </c>
      <c r="CX19" s="18">
        <f t="shared" si="7"/>
        <v>-0.6617677167649838</v>
      </c>
      <c r="CY19" s="18">
        <f t="shared" si="7"/>
        <v>-0.474175756429708</v>
      </c>
      <c r="CZ19" s="18">
        <f t="shared" si="7"/>
        <v>-0.27673773557145454</v>
      </c>
      <c r="DA19" s="18">
        <f t="shared" si="7"/>
        <v>-7.7324885030134766E-2</v>
      </c>
      <c r="DB19" s="18">
        <f t="shared" si="7"/>
        <v>0.11611283412680828</v>
      </c>
      <c r="DC19" s="18">
        <f t="shared" si="7"/>
        <v>0.29586367046460932</v>
      </c>
      <c r="DD19" s="18">
        <f t="shared" si="7"/>
        <v>0.45476152537504849</v>
      </c>
      <c r="DE19" s="18">
        <f t="shared" si="7"/>
        <v>0.5864716428140182</v>
      </c>
      <c r="DF19" s="18">
        <f t="shared" si="7"/>
        <v>0.68574315603454061</v>
      </c>
    </row>
    <row r="20" spans="1:110" ht="15" x14ac:dyDescent="0.25">
      <c r="A20" s="14" t="s">
        <v>6</v>
      </c>
      <c r="B20" s="19">
        <v>14.137166930496599</v>
      </c>
      <c r="C20" s="69"/>
      <c r="D20" s="70"/>
      <c r="E20" s="71"/>
      <c r="I20" s="12">
        <v>2</v>
      </c>
      <c r="J20" s="18">
        <f t="shared" si="2"/>
        <v>-0.41614683654714241</v>
      </c>
      <c r="K20" s="18">
        <f t="shared" ref="K20:BV23" si="8">SIN(K$9)+COS($I20)</f>
        <v>-0.21747750575208119</v>
      </c>
      <c r="L20" s="18">
        <f t="shared" si="8"/>
        <v>-2.6728494238491884E-2</v>
      </c>
      <c r="M20" s="18">
        <f t="shared" si="8"/>
        <v>0.14849563684789296</v>
      </c>
      <c r="N20" s="18">
        <f t="shared" si="8"/>
        <v>0.30120925435238038</v>
      </c>
      <c r="O20" s="18">
        <f t="shared" si="8"/>
        <v>0.4253241482607541</v>
      </c>
      <c r="P20" s="18">
        <f t="shared" si="8"/>
        <v>0.51589224942008394</v>
      </c>
      <c r="Q20" s="18">
        <f t="shared" si="8"/>
        <v>0.56930289344131779</v>
      </c>
      <c r="R20" s="18">
        <f t="shared" si="8"/>
        <v>0.58342676649436265</v>
      </c>
      <c r="S20" s="18">
        <f t="shared" si="8"/>
        <v>0.5577007943310528</v>
      </c>
      <c r="T20" s="18">
        <f t="shared" si="8"/>
        <v>0.4931505902785393</v>
      </c>
      <c r="U20" s="18">
        <f t="shared" si="8"/>
        <v>0.39234956727244769</v>
      </c>
      <c r="V20" s="18">
        <f t="shared" si="8"/>
        <v>0.25931634400400855</v>
      </c>
      <c r="W20" s="18">
        <f t="shared" si="8"/>
        <v>9.9354535274321754E-2</v>
      </c>
      <c r="X20" s="18">
        <f t="shared" si="8"/>
        <v>-8.11586863912373E-2</v>
      </c>
      <c r="Y20" s="18">
        <f t="shared" si="8"/>
        <v>-0.27502682848727522</v>
      </c>
      <c r="Z20" s="18">
        <f t="shared" si="8"/>
        <v>-0.47452097997472248</v>
      </c>
      <c r="AA20" s="18">
        <f t="shared" si="8"/>
        <v>-0.67168793857397358</v>
      </c>
      <c r="AB20" s="18">
        <f t="shared" si="8"/>
        <v>-0.85866727984199487</v>
      </c>
      <c r="AC20" s="18">
        <f t="shared" si="8"/>
        <v>-1.0280047274898614</v>
      </c>
      <c r="AD20" s="18">
        <f t="shared" si="8"/>
        <v>-1.1729493318550706</v>
      </c>
      <c r="AE20" s="18">
        <f t="shared" si="8"/>
        <v>-1.2877226089607305</v>
      </c>
      <c r="AF20" s="18">
        <f t="shared" si="8"/>
        <v>-1.3677489104366585</v>
      </c>
      <c r="AG20" s="18">
        <f t="shared" si="8"/>
        <v>-1.4098378401806069</v>
      </c>
      <c r="AH20" s="18">
        <f t="shared" si="8"/>
        <v>-1.412311445382983</v>
      </c>
      <c r="AI20" s="18">
        <f t="shared" si="8"/>
        <v>-1.3750711112102809</v>
      </c>
      <c r="AJ20" s="18">
        <f t="shared" si="8"/>
        <v>-1.2996014922672956</v>
      </c>
      <c r="AK20" s="18">
        <f t="shared" si="8"/>
        <v>-1.1889113241031295</v>
      </c>
      <c r="AL20" s="18">
        <f t="shared" si="8"/>
        <v>-1.0474134744194641</v>
      </c>
      <c r="AM20" s="18">
        <f t="shared" si="8"/>
        <v>-0.88074901596089972</v>
      </c>
      <c r="AN20" s="18">
        <f t="shared" si="8"/>
        <v>-0.69556233474606821</v>
      </c>
      <c r="AO20" s="18">
        <f t="shared" si="8"/>
        <v>-0.49923623936463879</v>
      </c>
      <c r="AP20" s="18">
        <f t="shared" si="8"/>
        <v>-0.29959763169664877</v>
      </c>
      <c r="AQ20" s="18">
        <f t="shared" si="8"/>
        <v>-0.10460547303376455</v>
      </c>
      <c r="AR20" s="18">
        <f t="shared" si="8"/>
        <v>7.7966514591465752E-2</v>
      </c>
      <c r="AS20" s="18">
        <f t="shared" si="8"/>
        <v>0.24083976217164665</v>
      </c>
      <c r="AT20" s="18">
        <f t="shared" si="8"/>
        <v>0.3775210273020107</v>
      </c>
      <c r="AU20" s="18">
        <f t="shared" si="8"/>
        <v>0.48256125926448451</v>
      </c>
      <c r="AV20" s="18">
        <f t="shared" si="8"/>
        <v>0.55177283548434386</v>
      </c>
      <c r="AW20" s="18">
        <f t="shared" si="8"/>
        <v>0.58239650882746252</v>
      </c>
      <c r="AX20" s="18">
        <f t="shared" si="8"/>
        <v>0.57321141007623932</v>
      </c>
      <c r="AY20" s="18">
        <f t="shared" si="8"/>
        <v>0.52458372013263066</v>
      </c>
      <c r="AZ20" s="18">
        <f t="shared" si="8"/>
        <v>0.43845207154113802</v>
      </c>
      <c r="BA20" s="18">
        <f t="shared" si="8"/>
        <v>0.31825026132697093</v>
      </c>
      <c r="BB20" s="18">
        <f t="shared" si="8"/>
        <v>0.16877035634461929</v>
      </c>
      <c r="BC20" s="18">
        <f t="shared" si="8"/>
        <v>-4.0283513053858133E-3</v>
      </c>
      <c r="BD20" s="18">
        <f t="shared" si="8"/>
        <v>-0.19325692244689477</v>
      </c>
      <c r="BE20" s="18">
        <f t="shared" si="8"/>
        <v>-0.39137141109378465</v>
      </c>
      <c r="BF20" s="18">
        <f t="shared" si="8"/>
        <v>-0.59047361777012208</v>
      </c>
      <c r="BG20" s="18">
        <f t="shared" si="8"/>
        <v>-0.78262596579907084</v>
      </c>
      <c r="BH20" s="18">
        <f t="shared" si="8"/>
        <v>-0.96016794743651213</v>
      </c>
      <c r="BI20" s="18">
        <f t="shared" si="8"/>
        <v>-1.1160215241406848</v>
      </c>
      <c r="BJ20" s="18">
        <f t="shared" si="8"/>
        <v>-1.2439733056327962</v>
      </c>
      <c r="BK20" s="18">
        <f t="shared" si="8"/>
        <v>-1.3389222581599489</v>
      </c>
      <c r="BL20" s="18">
        <f t="shared" si="8"/>
        <v>-1.397083066613634</v>
      </c>
      <c r="BM20" s="18">
        <f t="shared" si="8"/>
        <v>-1.4161370430978459</v>
      </c>
      <c r="BN20" s="18">
        <f t="shared" si="8"/>
        <v>-1.3953245656984599</v>
      </c>
      <c r="BO20" s="18">
        <f t="shared" si="8"/>
        <v>-1.3354753622118181</v>
      </c>
      <c r="BP20" s="18">
        <f t="shared" si="8"/>
        <v>-1.2389754315158512</v>
      </c>
      <c r="BQ20" s="18">
        <f t="shared" si="8"/>
        <v>-1.1096719213242647</v>
      </c>
      <c r="BR20" s="18">
        <f t="shared" si="8"/>
        <v>-0.9527197545475774</v>
      </c>
      <c r="BS20" s="18">
        <f t="shared" si="8"/>
        <v>-0.77437611878397106</v>
      </c>
      <c r="BT20" s="18">
        <f t="shared" si="8"/>
        <v>-0.58175101199545187</v>
      </c>
      <c r="BU20" s="18">
        <f t="shared" si="8"/>
        <v>-0.38252378932600573</v>
      </c>
      <c r="BV20" s="18">
        <f t="shared" si="8"/>
        <v>-0.18463701144560346</v>
      </c>
      <c r="BW20" s="18">
        <f t="shared" si="7"/>
        <v>4.0202002794985092E-3</v>
      </c>
      <c r="BX20" s="18">
        <f t="shared" si="7"/>
        <v>0.17592667816008062</v>
      </c>
      <c r="BY20" s="18">
        <f t="shared" si="7"/>
        <v>0.32422905340530622</v>
      </c>
      <c r="BZ20" s="18">
        <f t="shared" si="7"/>
        <v>0.44301497830935338</v>
      </c>
      <c r="CA20" s="18">
        <f t="shared" si="7"/>
        <v>0.52754883289696242</v>
      </c>
      <c r="CB20" s="18">
        <f t="shared" si="7"/>
        <v>0.57446051914772789</v>
      </c>
      <c r="CC20" s="18">
        <f t="shared" si="7"/>
        <v>0.58187981616921935</v>
      </c>
      <c r="CD20" s="18">
        <f t="shared" si="7"/>
        <v>0.54951094000213496</v>
      </c>
      <c r="CE20" s="18">
        <f t="shared" si="7"/>
        <v>0.47864433559336178</v>
      </c>
      <c r="CF20" s="18">
        <f t="shared" si="7"/>
        <v>0.37210523082817387</v>
      </c>
      <c r="CG20" s="18">
        <f t="shared" si="7"/>
        <v>0.23414100360997442</v>
      </c>
      <c r="CH20" s="18">
        <f t="shared" si="7"/>
        <v>7.0251852306657259E-2</v>
      </c>
      <c r="CI20" s="18">
        <f t="shared" si="7"/>
        <v>-0.11302847980144015</v>
      </c>
      <c r="CJ20" s="18">
        <f t="shared" si="7"/>
        <v>-0.30839318424769835</v>
      </c>
      <c r="CK20" s="18">
        <f t="shared" si="7"/>
        <v>-0.50805368677482399</v>
      </c>
      <c r="CL20" s="18">
        <f t="shared" si="7"/>
        <v>-0.70405015321220765</v>
      </c>
      <c r="CM20" s="18">
        <f t="shared" si="7"/>
        <v>-0.88856882294560857</v>
      </c>
      <c r="CN20" s="18">
        <f t="shared" si="7"/>
        <v>-1.0542535188950899</v>
      </c>
      <c r="CO20" s="18">
        <f t="shared" si="7"/>
        <v>-1.1944989150814409</v>
      </c>
      <c r="CP20" s="18">
        <f t="shared" si="7"/>
        <v>-1.303713870128647</v>
      </c>
      <c r="CQ20" s="18">
        <f t="shared" si="7"/>
        <v>-1.3775443284266993</v>
      </c>
      <c r="CR20" s="18">
        <f t="shared" si="7"/>
        <v>-1.4130469025887384</v>
      </c>
      <c r="CS20" s="18">
        <f t="shared" si="7"/>
        <v>-1.4088062170177755</v>
      </c>
      <c r="CT20" s="18">
        <f t="shared" si="7"/>
        <v>-1.3649913344652664</v>
      </c>
      <c r="CU20" s="18">
        <f t="shared" si="7"/>
        <v>-1.2833490160327237</v>
      </c>
      <c r="CV20" s="18">
        <f t="shared" si="7"/>
        <v>-1.1671340833188184</v>
      </c>
      <c r="CW20" s="18">
        <f t="shared" si="7"/>
        <v>-1.0209796589534266</v>
      </c>
      <c r="CX20" s="18">
        <f t="shared" si="7"/>
        <v>-0.8507124586190391</v>
      </c>
      <c r="CY20" s="18">
        <f t="shared" si="7"/>
        <v>-0.66312049828376329</v>
      </c>
      <c r="CZ20" s="18">
        <f t="shared" si="7"/>
        <v>-0.46568247742550983</v>
      </c>
      <c r="DA20" s="18">
        <f t="shared" si="7"/>
        <v>-0.26626962688419009</v>
      </c>
      <c r="DB20" s="18">
        <f t="shared" si="7"/>
        <v>-7.2831907727247014E-2</v>
      </c>
      <c r="DC20" s="18">
        <f t="shared" si="7"/>
        <v>0.10691892861055402</v>
      </c>
      <c r="DD20" s="18">
        <f t="shared" si="7"/>
        <v>0.26581678352099319</v>
      </c>
      <c r="DE20" s="18">
        <f t="shared" si="7"/>
        <v>0.39752690095996296</v>
      </c>
      <c r="DF20" s="18">
        <f t="shared" si="7"/>
        <v>0.49679841418048526</v>
      </c>
    </row>
    <row r="21" spans="1:110" ht="15" x14ac:dyDescent="0.25">
      <c r="A21" s="14" t="s">
        <v>7</v>
      </c>
      <c r="B21" s="19">
        <v>6.2831853082835734</v>
      </c>
      <c r="C21" s="72"/>
      <c r="D21" s="73"/>
      <c r="E21" s="74"/>
      <c r="I21" s="12">
        <v>2.2000000000000002</v>
      </c>
      <c r="J21" s="18">
        <f t="shared" si="2"/>
        <v>-0.58850111725534582</v>
      </c>
      <c r="K21" s="18">
        <f t="shared" si="8"/>
        <v>-0.3898317864602846</v>
      </c>
      <c r="L21" s="18">
        <f t="shared" si="8"/>
        <v>-0.1990827749466953</v>
      </c>
      <c r="M21" s="18">
        <f t="shared" si="8"/>
        <v>-2.3858643860310447E-2</v>
      </c>
      <c r="N21" s="18">
        <f t="shared" si="8"/>
        <v>0.12885497364417697</v>
      </c>
      <c r="O21" s="18">
        <f t="shared" si="8"/>
        <v>0.25296986755255069</v>
      </c>
      <c r="P21" s="18">
        <f t="shared" si="8"/>
        <v>0.34353796871188047</v>
      </c>
      <c r="Q21" s="18">
        <f t="shared" si="8"/>
        <v>0.39694861273311433</v>
      </c>
      <c r="R21" s="18">
        <f t="shared" si="8"/>
        <v>0.41107248578615929</v>
      </c>
      <c r="S21" s="18">
        <f t="shared" si="8"/>
        <v>0.38534651362284933</v>
      </c>
      <c r="T21" s="18">
        <f t="shared" si="8"/>
        <v>0.32079630957033589</v>
      </c>
      <c r="U21" s="18">
        <f t="shared" si="8"/>
        <v>0.21999528656424427</v>
      </c>
      <c r="V21" s="18">
        <f t="shared" si="8"/>
        <v>8.6962063295805136E-2</v>
      </c>
      <c r="W21" s="18">
        <f t="shared" si="8"/>
        <v>-7.2999745433881658E-2</v>
      </c>
      <c r="X21" s="18">
        <f t="shared" si="8"/>
        <v>-0.25351296709944071</v>
      </c>
      <c r="Y21" s="18">
        <f t="shared" si="8"/>
        <v>-0.44738110919547858</v>
      </c>
      <c r="Z21" s="18">
        <f t="shared" si="8"/>
        <v>-0.64687526068292589</v>
      </c>
      <c r="AA21" s="18">
        <f t="shared" si="8"/>
        <v>-0.84404221928217704</v>
      </c>
      <c r="AB21" s="18">
        <f t="shared" si="8"/>
        <v>-1.0310215605501982</v>
      </c>
      <c r="AC21" s="18">
        <f t="shared" si="8"/>
        <v>-1.2003590081980646</v>
      </c>
      <c r="AD21" s="18">
        <f t="shared" si="8"/>
        <v>-1.345303612563274</v>
      </c>
      <c r="AE21" s="18">
        <f t="shared" si="8"/>
        <v>-1.460076889668934</v>
      </c>
      <c r="AF21" s="18">
        <f t="shared" si="8"/>
        <v>-1.5401031911448619</v>
      </c>
      <c r="AG21" s="18">
        <f t="shared" si="8"/>
        <v>-1.5821921208888101</v>
      </c>
      <c r="AH21" s="18">
        <f t="shared" si="8"/>
        <v>-1.5846657260911865</v>
      </c>
      <c r="AI21" s="18">
        <f t="shared" si="8"/>
        <v>-1.5474253919184844</v>
      </c>
      <c r="AJ21" s="18">
        <f t="shared" si="8"/>
        <v>-1.4719557729754991</v>
      </c>
      <c r="AK21" s="18">
        <f t="shared" si="8"/>
        <v>-1.361265604811333</v>
      </c>
      <c r="AL21" s="18">
        <f t="shared" si="8"/>
        <v>-1.2197677551276676</v>
      </c>
      <c r="AM21" s="18">
        <f t="shared" si="8"/>
        <v>-1.0531032966691032</v>
      </c>
      <c r="AN21" s="18">
        <f t="shared" si="8"/>
        <v>-0.86791661545427168</v>
      </c>
      <c r="AO21" s="18">
        <f t="shared" si="8"/>
        <v>-0.67159052007284226</v>
      </c>
      <c r="AP21" s="18">
        <f t="shared" si="8"/>
        <v>-0.47195191240485218</v>
      </c>
      <c r="AQ21" s="18">
        <f t="shared" si="8"/>
        <v>-0.27695975374196796</v>
      </c>
      <c r="AR21" s="18">
        <f t="shared" si="8"/>
        <v>-9.4387766116737659E-2</v>
      </c>
      <c r="AS21" s="18">
        <f t="shared" si="8"/>
        <v>6.8485481463443243E-2</v>
      </c>
      <c r="AT21" s="18">
        <f t="shared" si="8"/>
        <v>0.20516674659380729</v>
      </c>
      <c r="AU21" s="18">
        <f t="shared" si="8"/>
        <v>0.3102069785562811</v>
      </c>
      <c r="AV21" s="18">
        <f t="shared" si="8"/>
        <v>0.3794185547761405</v>
      </c>
      <c r="AW21" s="18">
        <f t="shared" si="8"/>
        <v>0.41004222811925917</v>
      </c>
      <c r="AX21" s="18">
        <f t="shared" si="8"/>
        <v>0.40085712936803597</v>
      </c>
      <c r="AY21" s="18">
        <f t="shared" si="8"/>
        <v>0.3522294394244273</v>
      </c>
      <c r="AZ21" s="18">
        <f t="shared" si="8"/>
        <v>0.26609779083293461</v>
      </c>
      <c r="BA21" s="18">
        <f t="shared" si="8"/>
        <v>0.14589598061876752</v>
      </c>
      <c r="BB21" s="18">
        <f t="shared" si="8"/>
        <v>-3.5839243635841234E-3</v>
      </c>
      <c r="BC21" s="18">
        <f t="shared" si="8"/>
        <v>-0.17638263201358922</v>
      </c>
      <c r="BD21" s="18">
        <f t="shared" si="8"/>
        <v>-0.36561120315509821</v>
      </c>
      <c r="BE21" s="18">
        <f t="shared" si="8"/>
        <v>-0.56372569180198806</v>
      </c>
      <c r="BF21" s="18">
        <f t="shared" si="8"/>
        <v>-0.76282789847832544</v>
      </c>
      <c r="BG21" s="18">
        <f t="shared" si="8"/>
        <v>-0.9549802465072742</v>
      </c>
      <c r="BH21" s="18">
        <f t="shared" si="8"/>
        <v>-1.1325222281447156</v>
      </c>
      <c r="BI21" s="18">
        <f t="shared" si="8"/>
        <v>-1.2883758048488883</v>
      </c>
      <c r="BJ21" s="18">
        <f t="shared" si="8"/>
        <v>-1.4163275863409996</v>
      </c>
      <c r="BK21" s="18">
        <f t="shared" si="8"/>
        <v>-1.5112765388681524</v>
      </c>
      <c r="BL21" s="18">
        <f t="shared" si="8"/>
        <v>-1.5694373473218373</v>
      </c>
      <c r="BM21" s="18">
        <f t="shared" si="8"/>
        <v>-1.5884913238060494</v>
      </c>
      <c r="BN21" s="18">
        <f t="shared" si="8"/>
        <v>-1.5676788464066633</v>
      </c>
      <c r="BO21" s="18">
        <f t="shared" si="8"/>
        <v>-1.5078296429200215</v>
      </c>
      <c r="BP21" s="18">
        <f t="shared" si="8"/>
        <v>-1.4113297122240547</v>
      </c>
      <c r="BQ21" s="18">
        <f t="shared" si="8"/>
        <v>-1.2820262020324682</v>
      </c>
      <c r="BR21" s="18">
        <f t="shared" si="8"/>
        <v>-1.1250740352557806</v>
      </c>
      <c r="BS21" s="18">
        <f t="shared" si="8"/>
        <v>-0.94673039949217452</v>
      </c>
      <c r="BT21" s="18">
        <f t="shared" si="8"/>
        <v>-0.75410529270365523</v>
      </c>
      <c r="BU21" s="18">
        <f t="shared" si="8"/>
        <v>-0.55487807003420908</v>
      </c>
      <c r="BV21" s="18">
        <f t="shared" si="8"/>
        <v>-0.35699129215380687</v>
      </c>
      <c r="BW21" s="18">
        <f t="shared" si="7"/>
        <v>-0.1683340804287049</v>
      </c>
      <c r="BX21" s="18">
        <f t="shared" si="7"/>
        <v>3.5723974518772073E-3</v>
      </c>
      <c r="BY21" s="18">
        <f t="shared" si="7"/>
        <v>0.15187477269710281</v>
      </c>
      <c r="BZ21" s="18">
        <f t="shared" si="7"/>
        <v>0.27066069760114997</v>
      </c>
      <c r="CA21" s="18">
        <f t="shared" si="7"/>
        <v>0.35519455218875895</v>
      </c>
      <c r="CB21" s="18">
        <f t="shared" si="7"/>
        <v>0.40210623843952453</v>
      </c>
      <c r="CC21" s="18">
        <f t="shared" si="7"/>
        <v>0.40952553546101589</v>
      </c>
      <c r="CD21" s="18">
        <f t="shared" si="7"/>
        <v>0.37715665929393161</v>
      </c>
      <c r="CE21" s="18">
        <f t="shared" si="7"/>
        <v>0.30629005488515837</v>
      </c>
      <c r="CF21" s="18">
        <f t="shared" si="7"/>
        <v>0.19975095011997046</v>
      </c>
      <c r="CG21" s="18">
        <f t="shared" si="7"/>
        <v>6.1786722901771007E-2</v>
      </c>
      <c r="CH21" s="18">
        <f t="shared" si="7"/>
        <v>-0.10210242840154615</v>
      </c>
      <c r="CI21" s="18">
        <f t="shared" si="7"/>
        <v>-0.28538276050964356</v>
      </c>
      <c r="CJ21" s="18">
        <f t="shared" si="7"/>
        <v>-0.48074746495590176</v>
      </c>
      <c r="CK21" s="18">
        <f t="shared" si="7"/>
        <v>-0.68040796748302745</v>
      </c>
      <c r="CL21" s="18">
        <f t="shared" si="7"/>
        <v>-0.87640443392041112</v>
      </c>
      <c r="CM21" s="18">
        <f t="shared" si="7"/>
        <v>-1.060923103653812</v>
      </c>
      <c r="CN21" s="18">
        <f t="shared" si="7"/>
        <v>-1.2266077996032934</v>
      </c>
      <c r="CO21" s="18">
        <f t="shared" si="7"/>
        <v>-1.3668531957896444</v>
      </c>
      <c r="CP21" s="18">
        <f t="shared" si="7"/>
        <v>-1.4760681508368503</v>
      </c>
      <c r="CQ21" s="18">
        <f t="shared" si="7"/>
        <v>-1.5498986091349027</v>
      </c>
      <c r="CR21" s="18">
        <f t="shared" si="7"/>
        <v>-1.5854011832969419</v>
      </c>
      <c r="CS21" s="18">
        <f t="shared" si="7"/>
        <v>-1.581160497725979</v>
      </c>
      <c r="CT21" s="18">
        <f t="shared" si="7"/>
        <v>-1.5373456151734697</v>
      </c>
      <c r="CU21" s="18">
        <f t="shared" si="7"/>
        <v>-1.4557032967409271</v>
      </c>
      <c r="CV21" s="18">
        <f t="shared" si="7"/>
        <v>-1.3394883640270219</v>
      </c>
      <c r="CW21" s="18">
        <f t="shared" si="7"/>
        <v>-1.1933339396616298</v>
      </c>
      <c r="CX21" s="18">
        <f t="shared" si="7"/>
        <v>-1.0230667393272426</v>
      </c>
      <c r="CY21" s="18">
        <f t="shared" si="7"/>
        <v>-0.83547477899196676</v>
      </c>
      <c r="CZ21" s="18">
        <f t="shared" si="7"/>
        <v>-0.63803675813371319</v>
      </c>
      <c r="DA21" s="18">
        <f t="shared" si="7"/>
        <v>-0.43862390759239345</v>
      </c>
      <c r="DB21" s="18">
        <f t="shared" si="7"/>
        <v>-0.24518618843545043</v>
      </c>
      <c r="DC21" s="18">
        <f t="shared" si="7"/>
        <v>-6.5435352097649391E-2</v>
      </c>
      <c r="DD21" s="18">
        <f t="shared" si="7"/>
        <v>9.3462502812789783E-2</v>
      </c>
      <c r="DE21" s="18">
        <f t="shared" si="7"/>
        <v>0.22517262025175955</v>
      </c>
      <c r="DF21" s="18">
        <f t="shared" si="7"/>
        <v>0.32444413347228185</v>
      </c>
    </row>
    <row r="22" spans="1:110" ht="15" x14ac:dyDescent="0.25">
      <c r="A22" s="88" t="s">
        <v>22</v>
      </c>
      <c r="B22" s="89"/>
      <c r="C22" s="89"/>
      <c r="D22" s="90"/>
      <c r="E22" s="91"/>
      <c r="I22" s="12">
        <v>2.4</v>
      </c>
      <c r="J22" s="18">
        <f t="shared" si="2"/>
        <v>-0.73739371554124544</v>
      </c>
      <c r="K22" s="18">
        <f t="shared" si="8"/>
        <v>-0.53872438474618423</v>
      </c>
      <c r="L22" s="18">
        <f t="shared" si="8"/>
        <v>-0.34797537323259492</v>
      </c>
      <c r="M22" s="18">
        <f t="shared" si="8"/>
        <v>-0.17275124214621007</v>
      </c>
      <c r="N22" s="18">
        <f t="shared" si="8"/>
        <v>-2.0037624641722651E-2</v>
      </c>
      <c r="O22" s="18">
        <f t="shared" si="8"/>
        <v>0.10407726926665106</v>
      </c>
      <c r="P22" s="18">
        <f t="shared" si="8"/>
        <v>0.19464537042598085</v>
      </c>
      <c r="Q22" s="18">
        <f t="shared" si="8"/>
        <v>0.2480560144472147</v>
      </c>
      <c r="R22" s="18">
        <f t="shared" si="8"/>
        <v>0.26217988750025967</v>
      </c>
      <c r="S22" s="18">
        <f t="shared" si="8"/>
        <v>0.2364539153369497</v>
      </c>
      <c r="T22" s="18">
        <f t="shared" si="8"/>
        <v>0.17190371128443627</v>
      </c>
      <c r="U22" s="18">
        <f t="shared" si="8"/>
        <v>7.110268827834465E-2</v>
      </c>
      <c r="V22" s="18">
        <f t="shared" si="8"/>
        <v>-6.1930534990094488E-2</v>
      </c>
      <c r="W22" s="18">
        <f t="shared" si="8"/>
        <v>-0.22189234371978128</v>
      </c>
      <c r="X22" s="18">
        <f t="shared" si="8"/>
        <v>-0.40240556538534034</v>
      </c>
      <c r="Y22" s="18">
        <f t="shared" si="8"/>
        <v>-0.5962737074813782</v>
      </c>
      <c r="Z22" s="18">
        <f t="shared" si="8"/>
        <v>-0.79576785896882551</v>
      </c>
      <c r="AA22" s="18">
        <f t="shared" si="8"/>
        <v>-0.99293481756807667</v>
      </c>
      <c r="AB22" s="18">
        <f t="shared" si="8"/>
        <v>-1.179914158836098</v>
      </c>
      <c r="AC22" s="18">
        <f t="shared" si="8"/>
        <v>-1.3492516064839644</v>
      </c>
      <c r="AD22" s="18">
        <f t="shared" si="8"/>
        <v>-1.4941962108491738</v>
      </c>
      <c r="AE22" s="18">
        <f t="shared" si="8"/>
        <v>-1.6089694879548335</v>
      </c>
      <c r="AF22" s="18">
        <f t="shared" si="8"/>
        <v>-1.6889957894307615</v>
      </c>
      <c r="AG22" s="18">
        <f t="shared" si="8"/>
        <v>-1.7310847191747099</v>
      </c>
      <c r="AH22" s="18">
        <f t="shared" si="8"/>
        <v>-1.733558324377086</v>
      </c>
      <c r="AI22" s="18">
        <f t="shared" si="8"/>
        <v>-1.6963179902043839</v>
      </c>
      <c r="AJ22" s="18">
        <f t="shared" si="8"/>
        <v>-1.6208483712613986</v>
      </c>
      <c r="AK22" s="18">
        <f t="shared" si="8"/>
        <v>-1.5101582030972325</v>
      </c>
      <c r="AL22" s="18">
        <f t="shared" si="8"/>
        <v>-1.3686603534135671</v>
      </c>
      <c r="AM22" s="18">
        <f t="shared" si="8"/>
        <v>-1.2019958949550027</v>
      </c>
      <c r="AN22" s="18">
        <f t="shared" si="8"/>
        <v>-1.0168092137401712</v>
      </c>
      <c r="AO22" s="18">
        <f t="shared" si="8"/>
        <v>-0.82048311835874188</v>
      </c>
      <c r="AP22" s="18">
        <f t="shared" si="8"/>
        <v>-0.62084451069075186</v>
      </c>
      <c r="AQ22" s="18">
        <f t="shared" si="8"/>
        <v>-0.42585235202786759</v>
      </c>
      <c r="AR22" s="18">
        <f t="shared" si="8"/>
        <v>-0.24328036440263728</v>
      </c>
      <c r="AS22" s="18">
        <f t="shared" si="8"/>
        <v>-8.0407116822456381E-2</v>
      </c>
      <c r="AT22" s="18">
        <f t="shared" si="8"/>
        <v>5.6274148307907668E-2</v>
      </c>
      <c r="AU22" s="18">
        <f t="shared" si="8"/>
        <v>0.16131438027038147</v>
      </c>
      <c r="AV22" s="18">
        <f t="shared" si="8"/>
        <v>0.23052595649024088</v>
      </c>
      <c r="AW22" s="18">
        <f t="shared" si="8"/>
        <v>0.26114962983335954</v>
      </c>
      <c r="AX22" s="18">
        <f t="shared" si="8"/>
        <v>0.25196453108213634</v>
      </c>
      <c r="AY22" s="18">
        <f t="shared" si="8"/>
        <v>0.20333684113852768</v>
      </c>
      <c r="AZ22" s="18">
        <f t="shared" si="8"/>
        <v>0.11720519254703499</v>
      </c>
      <c r="BA22" s="18">
        <f t="shared" si="8"/>
        <v>-2.9966176671321065E-3</v>
      </c>
      <c r="BB22" s="18">
        <f t="shared" si="8"/>
        <v>-0.15247652264948375</v>
      </c>
      <c r="BC22" s="18">
        <f t="shared" si="8"/>
        <v>-0.32527523029948885</v>
      </c>
      <c r="BD22" s="18">
        <f t="shared" si="8"/>
        <v>-0.51450380144099783</v>
      </c>
      <c r="BE22" s="18">
        <f t="shared" si="8"/>
        <v>-0.71261829008788768</v>
      </c>
      <c r="BF22" s="18">
        <f t="shared" si="8"/>
        <v>-0.91172049676422506</v>
      </c>
      <c r="BG22" s="18">
        <f t="shared" si="8"/>
        <v>-1.1038728447931738</v>
      </c>
      <c r="BH22" s="18">
        <f t="shared" si="8"/>
        <v>-1.2814148264306153</v>
      </c>
      <c r="BI22" s="18">
        <f t="shared" si="8"/>
        <v>-1.4372684031347878</v>
      </c>
      <c r="BJ22" s="18">
        <f t="shared" si="8"/>
        <v>-1.5652201846268992</v>
      </c>
      <c r="BK22" s="18">
        <f t="shared" si="8"/>
        <v>-1.6601691371540519</v>
      </c>
      <c r="BL22" s="18">
        <f t="shared" si="8"/>
        <v>-1.718329945607737</v>
      </c>
      <c r="BM22" s="18">
        <f t="shared" si="8"/>
        <v>-1.7373839220919489</v>
      </c>
      <c r="BN22" s="18">
        <f t="shared" si="8"/>
        <v>-1.7165714446925628</v>
      </c>
      <c r="BO22" s="18">
        <f t="shared" si="8"/>
        <v>-1.6567222412059213</v>
      </c>
      <c r="BP22" s="18">
        <f t="shared" si="8"/>
        <v>-1.5602223105099542</v>
      </c>
      <c r="BQ22" s="18">
        <f t="shared" si="8"/>
        <v>-1.4309188003183677</v>
      </c>
      <c r="BR22" s="18">
        <f t="shared" si="8"/>
        <v>-1.2739666335416804</v>
      </c>
      <c r="BS22" s="18">
        <f t="shared" si="8"/>
        <v>-1.095622997778074</v>
      </c>
      <c r="BT22" s="18">
        <f t="shared" si="8"/>
        <v>-0.90299789098955485</v>
      </c>
      <c r="BU22" s="18">
        <f t="shared" si="8"/>
        <v>-0.70377066832010871</v>
      </c>
      <c r="BV22" s="18">
        <f t="shared" si="8"/>
        <v>-0.5058838904397065</v>
      </c>
      <c r="BW22" s="18">
        <f t="shared" si="7"/>
        <v>-0.31722667871460453</v>
      </c>
      <c r="BX22" s="18">
        <f t="shared" si="7"/>
        <v>-0.14532020083402242</v>
      </c>
      <c r="BY22" s="18">
        <f t="shared" si="7"/>
        <v>2.9821744112031867E-3</v>
      </c>
      <c r="BZ22" s="18">
        <f t="shared" si="7"/>
        <v>0.12176809931525034</v>
      </c>
      <c r="CA22" s="18">
        <f t="shared" si="7"/>
        <v>0.20630195390285933</v>
      </c>
      <c r="CB22" s="18">
        <f t="shared" si="7"/>
        <v>0.25321364015362491</v>
      </c>
      <c r="CC22" s="18">
        <f t="shared" si="7"/>
        <v>0.26063293717511626</v>
      </c>
      <c r="CD22" s="18">
        <f t="shared" si="7"/>
        <v>0.22826406100803198</v>
      </c>
      <c r="CE22" s="18">
        <f t="shared" si="7"/>
        <v>0.15739745659925874</v>
      </c>
      <c r="CF22" s="18">
        <f t="shared" si="7"/>
        <v>5.0858351834070836E-2</v>
      </c>
      <c r="CG22" s="18">
        <f t="shared" si="7"/>
        <v>-8.7105875384128617E-2</v>
      </c>
      <c r="CH22" s="18">
        <f t="shared" si="7"/>
        <v>-0.25099502668744578</v>
      </c>
      <c r="CI22" s="18">
        <f t="shared" si="7"/>
        <v>-0.43427535879554319</v>
      </c>
      <c r="CJ22" s="18">
        <f t="shared" si="7"/>
        <v>-0.62964006324180133</v>
      </c>
      <c r="CK22" s="18">
        <f t="shared" si="7"/>
        <v>-0.82930056576892708</v>
      </c>
      <c r="CL22" s="18">
        <f t="shared" si="7"/>
        <v>-1.0252970322063106</v>
      </c>
      <c r="CM22" s="18">
        <f t="shared" si="7"/>
        <v>-1.2098157019397116</v>
      </c>
      <c r="CN22" s="18">
        <f t="shared" si="7"/>
        <v>-1.3755003978891929</v>
      </c>
      <c r="CO22" s="18">
        <f t="shared" si="7"/>
        <v>-1.5157457940755439</v>
      </c>
      <c r="CP22" s="18">
        <f t="shared" si="7"/>
        <v>-1.62496074912275</v>
      </c>
      <c r="CQ22" s="18">
        <f t="shared" si="7"/>
        <v>-1.6987912074208023</v>
      </c>
      <c r="CR22" s="18">
        <f t="shared" si="7"/>
        <v>-1.7342937815828416</v>
      </c>
      <c r="CS22" s="18">
        <f t="shared" si="7"/>
        <v>-1.7300530960118787</v>
      </c>
      <c r="CT22" s="18">
        <f t="shared" si="7"/>
        <v>-1.6862382134593694</v>
      </c>
      <c r="CU22" s="18">
        <f t="shared" si="7"/>
        <v>-1.6045958950268266</v>
      </c>
      <c r="CV22" s="18">
        <f t="shared" si="7"/>
        <v>-1.4883809623129216</v>
      </c>
      <c r="CW22" s="18">
        <f t="shared" si="7"/>
        <v>-1.3422265379475296</v>
      </c>
      <c r="CX22" s="18">
        <f t="shared" si="7"/>
        <v>-1.1719593376131421</v>
      </c>
      <c r="CY22" s="18">
        <f t="shared" si="7"/>
        <v>-0.98436737727786627</v>
      </c>
      <c r="CZ22" s="18">
        <f t="shared" si="7"/>
        <v>-0.78692935641961281</v>
      </c>
      <c r="DA22" s="18">
        <f t="shared" si="7"/>
        <v>-0.58751650587829307</v>
      </c>
      <c r="DB22" s="18">
        <f t="shared" si="7"/>
        <v>-0.39407878672135005</v>
      </c>
      <c r="DC22" s="18">
        <f t="shared" si="7"/>
        <v>-0.21432795038354902</v>
      </c>
      <c r="DD22" s="18">
        <f t="shared" si="7"/>
        <v>-5.5430095473109842E-2</v>
      </c>
      <c r="DE22" s="18">
        <f t="shared" si="7"/>
        <v>7.6280021965859923E-2</v>
      </c>
      <c r="DF22" s="18">
        <f t="shared" si="7"/>
        <v>0.17555153518638222</v>
      </c>
    </row>
    <row r="23" spans="1:110" ht="15" customHeight="1" x14ac:dyDescent="0.25">
      <c r="A23" s="96" t="s">
        <v>6</v>
      </c>
      <c r="B23" s="17" t="s">
        <v>3</v>
      </c>
      <c r="C23" s="2">
        <v>0</v>
      </c>
      <c r="D23" s="92"/>
      <c r="E23" s="93"/>
      <c r="I23" s="12">
        <v>2.6</v>
      </c>
      <c r="J23" s="18">
        <f t="shared" si="2"/>
        <v>-0.85688875336894732</v>
      </c>
      <c r="K23" s="18">
        <f t="shared" si="8"/>
        <v>-0.6582194225738861</v>
      </c>
      <c r="L23" s="18">
        <f t="shared" si="8"/>
        <v>-0.4674704110602968</v>
      </c>
      <c r="M23" s="18">
        <f t="shared" si="8"/>
        <v>-0.29224627997391195</v>
      </c>
      <c r="N23" s="18">
        <f t="shared" si="8"/>
        <v>-0.13953266246942453</v>
      </c>
      <c r="O23" s="18">
        <f t="shared" si="8"/>
        <v>-1.5417768561050815E-2</v>
      </c>
      <c r="P23" s="18">
        <f t="shared" si="8"/>
        <v>7.5150332598278968E-2</v>
      </c>
      <c r="Q23" s="18">
        <f t="shared" si="8"/>
        <v>0.12856097661951282</v>
      </c>
      <c r="R23" s="18">
        <f t="shared" si="8"/>
        <v>0.14268484967255779</v>
      </c>
      <c r="S23" s="18">
        <f t="shared" si="8"/>
        <v>0.11695887750924783</v>
      </c>
      <c r="T23" s="18">
        <f t="shared" si="8"/>
        <v>5.2408673456734389E-2</v>
      </c>
      <c r="U23" s="18">
        <f t="shared" si="8"/>
        <v>-4.8392349549357228E-2</v>
      </c>
      <c r="V23" s="18">
        <f t="shared" si="8"/>
        <v>-0.18142557281779637</v>
      </c>
      <c r="W23" s="18">
        <f t="shared" si="8"/>
        <v>-0.34138738154748316</v>
      </c>
      <c r="X23" s="18">
        <f t="shared" si="8"/>
        <v>-0.52190060321304221</v>
      </c>
      <c r="Y23" s="18">
        <f t="shared" si="8"/>
        <v>-0.71576874530908008</v>
      </c>
      <c r="Z23" s="18">
        <f t="shared" si="8"/>
        <v>-0.91526289679652739</v>
      </c>
      <c r="AA23" s="18">
        <f t="shared" si="8"/>
        <v>-1.1124298553957785</v>
      </c>
      <c r="AB23" s="18">
        <f t="shared" si="8"/>
        <v>-1.2994091966637997</v>
      </c>
      <c r="AC23" s="18">
        <f t="shared" si="8"/>
        <v>-1.4687466443116661</v>
      </c>
      <c r="AD23" s="18">
        <f t="shared" si="8"/>
        <v>-1.6136912486768755</v>
      </c>
      <c r="AE23" s="18">
        <f t="shared" si="8"/>
        <v>-1.7284645257825355</v>
      </c>
      <c r="AF23" s="18">
        <f t="shared" si="8"/>
        <v>-1.8084908272584634</v>
      </c>
      <c r="AG23" s="18">
        <f t="shared" si="8"/>
        <v>-1.8505797570024116</v>
      </c>
      <c r="AH23" s="18">
        <f t="shared" si="8"/>
        <v>-1.853053362204788</v>
      </c>
      <c r="AI23" s="18">
        <f t="shared" si="8"/>
        <v>-1.8158130280320859</v>
      </c>
      <c r="AJ23" s="18">
        <f t="shared" si="8"/>
        <v>-1.7403434090891006</v>
      </c>
      <c r="AK23" s="18">
        <f t="shared" si="8"/>
        <v>-1.6296532409249345</v>
      </c>
      <c r="AL23" s="18">
        <f t="shared" si="8"/>
        <v>-1.4881553912412691</v>
      </c>
      <c r="AM23" s="18">
        <f t="shared" si="8"/>
        <v>-1.3214909327827047</v>
      </c>
      <c r="AN23" s="18">
        <f t="shared" si="8"/>
        <v>-1.1363042515678732</v>
      </c>
      <c r="AO23" s="18">
        <f t="shared" si="8"/>
        <v>-0.93997815618644376</v>
      </c>
      <c r="AP23" s="18">
        <f t="shared" si="8"/>
        <v>-0.74033954851845363</v>
      </c>
      <c r="AQ23" s="18">
        <f t="shared" si="8"/>
        <v>-0.54534738985556941</v>
      </c>
      <c r="AR23" s="18">
        <f t="shared" si="8"/>
        <v>-0.36277540223033916</v>
      </c>
      <c r="AS23" s="18">
        <f t="shared" si="8"/>
        <v>-0.19990215465015826</v>
      </c>
      <c r="AT23" s="18">
        <f t="shared" si="8"/>
        <v>-6.322088951979421E-2</v>
      </c>
      <c r="AU23" s="18">
        <f t="shared" si="8"/>
        <v>4.1819342442679597E-2</v>
      </c>
      <c r="AV23" s="18">
        <f t="shared" si="8"/>
        <v>0.111030918662539</v>
      </c>
      <c r="AW23" s="18">
        <f t="shared" si="8"/>
        <v>0.14165459200565766</v>
      </c>
      <c r="AX23" s="18">
        <f t="shared" si="8"/>
        <v>0.13246949325443447</v>
      </c>
      <c r="AY23" s="18">
        <f t="shared" si="8"/>
        <v>8.3841803310825802E-2</v>
      </c>
      <c r="AZ23" s="18">
        <f t="shared" si="8"/>
        <v>-2.2898452806668912E-3</v>
      </c>
      <c r="BA23" s="18">
        <f t="shared" si="8"/>
        <v>-0.12249165549483398</v>
      </c>
      <c r="BB23" s="18">
        <f t="shared" si="8"/>
        <v>-0.27197156047718563</v>
      </c>
      <c r="BC23" s="18">
        <f t="shared" si="8"/>
        <v>-0.44477026812719073</v>
      </c>
      <c r="BD23" s="18">
        <f t="shared" si="8"/>
        <v>-0.63399883926869971</v>
      </c>
      <c r="BE23" s="18">
        <f t="shared" si="8"/>
        <v>-0.83211332791558956</v>
      </c>
      <c r="BF23" s="18">
        <f t="shared" si="8"/>
        <v>-1.0312155345919269</v>
      </c>
      <c r="BG23" s="18">
        <f t="shared" si="8"/>
        <v>-1.2233678826208756</v>
      </c>
      <c r="BH23" s="18">
        <f t="shared" si="8"/>
        <v>-1.4009098642583171</v>
      </c>
      <c r="BI23" s="18">
        <f t="shared" si="8"/>
        <v>-1.5567634409624898</v>
      </c>
      <c r="BJ23" s="18">
        <f t="shared" si="8"/>
        <v>-1.6847152224546011</v>
      </c>
      <c r="BK23" s="18">
        <f t="shared" si="8"/>
        <v>-1.7796641749817539</v>
      </c>
      <c r="BL23" s="18">
        <f t="shared" si="8"/>
        <v>-1.8378249834354388</v>
      </c>
      <c r="BM23" s="18">
        <f t="shared" si="8"/>
        <v>-1.8568789599196509</v>
      </c>
      <c r="BN23" s="18">
        <f t="shared" si="8"/>
        <v>-1.8360664825202648</v>
      </c>
      <c r="BO23" s="18">
        <f t="shared" si="8"/>
        <v>-1.776217279033623</v>
      </c>
      <c r="BP23" s="18">
        <f t="shared" si="8"/>
        <v>-1.6797173483376562</v>
      </c>
      <c r="BQ23" s="18">
        <f t="shared" si="8"/>
        <v>-1.5504138381460697</v>
      </c>
      <c r="BR23" s="18">
        <f t="shared" si="8"/>
        <v>-1.3934616713693821</v>
      </c>
      <c r="BS23" s="18">
        <f t="shared" si="8"/>
        <v>-1.215118035605776</v>
      </c>
      <c r="BT23" s="18">
        <f t="shared" si="8"/>
        <v>-1.0224929288172566</v>
      </c>
      <c r="BU23" s="18">
        <f t="shared" si="8"/>
        <v>-0.82326570614781058</v>
      </c>
      <c r="BV23" s="18">
        <f t="shared" ref="BV23:DF26" si="9">SIN(BV$9)+COS($I23)</f>
        <v>-0.62537892826740837</v>
      </c>
      <c r="BW23" s="18">
        <f t="shared" si="9"/>
        <v>-0.4367217165423064</v>
      </c>
      <c r="BX23" s="18">
        <f t="shared" si="9"/>
        <v>-0.26481523866172429</v>
      </c>
      <c r="BY23" s="18">
        <f t="shared" si="9"/>
        <v>-0.11651286341649869</v>
      </c>
      <c r="BZ23" s="18">
        <f t="shared" si="9"/>
        <v>2.2730614875484667E-3</v>
      </c>
      <c r="CA23" s="18">
        <f t="shared" si="9"/>
        <v>8.6806916075157448E-2</v>
      </c>
      <c r="CB23" s="18">
        <f t="shared" si="9"/>
        <v>0.13371860232592303</v>
      </c>
      <c r="CC23" s="18">
        <f t="shared" si="9"/>
        <v>0.14113789934741439</v>
      </c>
      <c r="CD23" s="18">
        <f t="shared" si="9"/>
        <v>0.1087690231803301</v>
      </c>
      <c r="CE23" s="18">
        <f t="shared" si="9"/>
        <v>3.7902418771556867E-2</v>
      </c>
      <c r="CF23" s="18">
        <f t="shared" si="9"/>
        <v>-6.8636685993631041E-2</v>
      </c>
      <c r="CG23" s="18">
        <f t="shared" si="9"/>
        <v>-0.20660091321183049</v>
      </c>
      <c r="CH23" s="18">
        <f t="shared" si="9"/>
        <v>-0.37049006451514765</v>
      </c>
      <c r="CI23" s="18">
        <f t="shared" si="9"/>
        <v>-0.55377039662324501</v>
      </c>
      <c r="CJ23" s="18">
        <f t="shared" si="9"/>
        <v>-0.74913510106950332</v>
      </c>
      <c r="CK23" s="18">
        <f t="shared" si="9"/>
        <v>-0.94879560359662896</v>
      </c>
      <c r="CL23" s="18">
        <f t="shared" si="9"/>
        <v>-1.1447920700340126</v>
      </c>
      <c r="CM23" s="18">
        <f t="shared" si="9"/>
        <v>-1.3293107397674135</v>
      </c>
      <c r="CN23" s="18">
        <f t="shared" si="9"/>
        <v>-1.4949954357168949</v>
      </c>
      <c r="CO23" s="18">
        <f t="shared" si="9"/>
        <v>-1.6352408319032459</v>
      </c>
      <c r="CP23" s="18">
        <f t="shared" si="9"/>
        <v>-1.7444557869504518</v>
      </c>
      <c r="CQ23" s="18">
        <f t="shared" si="9"/>
        <v>-1.8182862452485042</v>
      </c>
      <c r="CR23" s="18">
        <f t="shared" si="9"/>
        <v>-1.8537888194105434</v>
      </c>
      <c r="CS23" s="18">
        <f t="shared" si="9"/>
        <v>-1.8495481338395805</v>
      </c>
      <c r="CT23" s="18">
        <f t="shared" si="9"/>
        <v>-1.8057332512870712</v>
      </c>
      <c r="CU23" s="18">
        <f t="shared" si="9"/>
        <v>-1.7240909328545286</v>
      </c>
      <c r="CV23" s="18">
        <f t="shared" si="9"/>
        <v>-1.6078760001406234</v>
      </c>
      <c r="CW23" s="18">
        <f t="shared" si="9"/>
        <v>-1.4617215757752313</v>
      </c>
      <c r="CX23" s="18">
        <f t="shared" si="9"/>
        <v>-1.2914543754408441</v>
      </c>
      <c r="CY23" s="18">
        <f t="shared" si="9"/>
        <v>-1.1038624151055683</v>
      </c>
      <c r="CZ23" s="18">
        <f t="shared" si="9"/>
        <v>-0.90642439424731469</v>
      </c>
      <c r="DA23" s="18">
        <f t="shared" si="9"/>
        <v>-0.70701154370599495</v>
      </c>
      <c r="DB23" s="18">
        <f t="shared" si="9"/>
        <v>-0.51357382454905198</v>
      </c>
      <c r="DC23" s="18">
        <f t="shared" si="9"/>
        <v>-0.33382298821125089</v>
      </c>
      <c r="DD23" s="18">
        <f t="shared" si="9"/>
        <v>-0.17492513330081172</v>
      </c>
      <c r="DE23" s="18">
        <f t="shared" si="9"/>
        <v>-4.3215015861841954E-2</v>
      </c>
      <c r="DF23" s="18">
        <f t="shared" si="9"/>
        <v>5.6056497358680346E-2</v>
      </c>
    </row>
    <row r="24" spans="1:110" ht="15" customHeight="1" x14ac:dyDescent="0.25">
      <c r="A24" s="97"/>
      <c r="B24" s="17" t="s">
        <v>2</v>
      </c>
      <c r="C24" s="2">
        <v>20</v>
      </c>
      <c r="D24" s="92"/>
      <c r="E24" s="93"/>
      <c r="I24" s="12">
        <v>2.8</v>
      </c>
      <c r="J24" s="18">
        <f t="shared" si="2"/>
        <v>-0.94222234066865806</v>
      </c>
      <c r="K24" s="18">
        <f t="shared" ref="K24:BV27" si="10">SIN(K$9)+COS($I24)</f>
        <v>-0.74355300987359685</v>
      </c>
      <c r="L24" s="18">
        <f t="shared" si="10"/>
        <v>-0.55280399836000749</v>
      </c>
      <c r="M24" s="18">
        <f t="shared" si="10"/>
        <v>-0.37757986727362269</v>
      </c>
      <c r="N24" s="18">
        <f t="shared" si="10"/>
        <v>-0.22486624976913527</v>
      </c>
      <c r="O24" s="18">
        <f t="shared" si="10"/>
        <v>-0.10075135586076156</v>
      </c>
      <c r="P24" s="18">
        <f t="shared" si="10"/>
        <v>-1.0183254701431776E-2</v>
      </c>
      <c r="Q24" s="18">
        <f t="shared" si="10"/>
        <v>4.3227389319802079E-2</v>
      </c>
      <c r="R24" s="18">
        <f t="shared" si="10"/>
        <v>5.7351262372847045E-2</v>
      </c>
      <c r="S24" s="18">
        <f t="shared" si="10"/>
        <v>3.1625290209537082E-2</v>
      </c>
      <c r="T24" s="18">
        <f t="shared" si="10"/>
        <v>-3.2924913842976355E-2</v>
      </c>
      <c r="U24" s="18">
        <f t="shared" si="10"/>
        <v>-0.13372593684906797</v>
      </c>
      <c r="V24" s="18">
        <f t="shared" si="10"/>
        <v>-0.26675916011750711</v>
      </c>
      <c r="W24" s="18">
        <f t="shared" si="10"/>
        <v>-0.4267209688471939</v>
      </c>
      <c r="X24" s="18">
        <f t="shared" si="10"/>
        <v>-0.60723419051275296</v>
      </c>
      <c r="Y24" s="18">
        <f t="shared" si="10"/>
        <v>-0.80110233260879082</v>
      </c>
      <c r="Z24" s="18">
        <f t="shared" si="10"/>
        <v>-1.0005964840962382</v>
      </c>
      <c r="AA24" s="18">
        <f t="shared" si="10"/>
        <v>-1.1977634426954893</v>
      </c>
      <c r="AB24" s="18">
        <f t="shared" si="10"/>
        <v>-1.3847427839635105</v>
      </c>
      <c r="AC24" s="18">
        <f t="shared" si="10"/>
        <v>-1.5540802316113771</v>
      </c>
      <c r="AD24" s="18">
        <f t="shared" si="10"/>
        <v>-1.6990248359765863</v>
      </c>
      <c r="AE24" s="18">
        <f t="shared" si="10"/>
        <v>-1.8137981130822463</v>
      </c>
      <c r="AF24" s="18">
        <f t="shared" si="10"/>
        <v>-1.893824414558174</v>
      </c>
      <c r="AG24" s="18">
        <f t="shared" si="10"/>
        <v>-1.9359133443021226</v>
      </c>
      <c r="AH24" s="18">
        <f t="shared" si="10"/>
        <v>-1.9383869495044987</v>
      </c>
      <c r="AI24" s="18">
        <f t="shared" si="10"/>
        <v>-1.9011466153317964</v>
      </c>
      <c r="AJ24" s="18">
        <f t="shared" si="10"/>
        <v>-1.8256769963888111</v>
      </c>
      <c r="AK24" s="18">
        <f t="shared" si="10"/>
        <v>-1.7149868282246452</v>
      </c>
      <c r="AL24" s="18">
        <f t="shared" si="10"/>
        <v>-1.5734889785409796</v>
      </c>
      <c r="AM24" s="18">
        <f t="shared" si="10"/>
        <v>-1.4068245200824154</v>
      </c>
      <c r="AN24" s="18">
        <f t="shared" si="10"/>
        <v>-1.2216378388675839</v>
      </c>
      <c r="AO24" s="18">
        <f t="shared" si="10"/>
        <v>-1.0253117434861545</v>
      </c>
      <c r="AP24" s="18">
        <f t="shared" si="10"/>
        <v>-0.82567313581816437</v>
      </c>
      <c r="AQ24" s="18">
        <f t="shared" si="10"/>
        <v>-0.63068097715528015</v>
      </c>
      <c r="AR24" s="18">
        <f t="shared" si="10"/>
        <v>-0.44810898953004991</v>
      </c>
      <c r="AS24" s="18">
        <f t="shared" si="10"/>
        <v>-0.285235741949869</v>
      </c>
      <c r="AT24" s="18">
        <f t="shared" si="10"/>
        <v>-0.14855447681950495</v>
      </c>
      <c r="AU24" s="18">
        <f t="shared" si="10"/>
        <v>-4.3514244857031148E-2</v>
      </c>
      <c r="AV24" s="18">
        <f t="shared" si="10"/>
        <v>2.5697331362828257E-2</v>
      </c>
      <c r="AW24" s="18">
        <f t="shared" si="10"/>
        <v>5.632100470594692E-2</v>
      </c>
      <c r="AX24" s="18">
        <f t="shared" si="10"/>
        <v>4.7135905954723722E-2</v>
      </c>
      <c r="AY24" s="18">
        <f t="shared" si="10"/>
        <v>-1.4917839888849427E-3</v>
      </c>
      <c r="AZ24" s="18">
        <f t="shared" si="10"/>
        <v>-8.7623432580377636E-2</v>
      </c>
      <c r="BA24" s="18">
        <f t="shared" si="10"/>
        <v>-0.20782524279454473</v>
      </c>
      <c r="BB24" s="18">
        <f t="shared" si="10"/>
        <v>-0.35730514777689637</v>
      </c>
      <c r="BC24" s="18">
        <f t="shared" si="10"/>
        <v>-0.53010385542690153</v>
      </c>
      <c r="BD24" s="18">
        <f t="shared" si="10"/>
        <v>-0.71933242656841045</v>
      </c>
      <c r="BE24" s="18">
        <f t="shared" si="10"/>
        <v>-0.91744691521530031</v>
      </c>
      <c r="BF24" s="18">
        <f t="shared" si="10"/>
        <v>-1.1165491218916377</v>
      </c>
      <c r="BG24" s="18">
        <f t="shared" si="10"/>
        <v>-1.3087014699205866</v>
      </c>
      <c r="BH24" s="18">
        <f t="shared" si="10"/>
        <v>-1.4862434515580278</v>
      </c>
      <c r="BI24" s="18">
        <f t="shared" si="10"/>
        <v>-1.6420970282622003</v>
      </c>
      <c r="BJ24" s="18">
        <f t="shared" si="10"/>
        <v>-1.7700488097543117</v>
      </c>
      <c r="BK24" s="18">
        <f t="shared" si="10"/>
        <v>-1.8649977622814646</v>
      </c>
      <c r="BL24" s="18">
        <f t="shared" si="10"/>
        <v>-1.9231585707351497</v>
      </c>
      <c r="BM24" s="18">
        <f t="shared" si="10"/>
        <v>-1.9422125472193614</v>
      </c>
      <c r="BN24" s="18">
        <f t="shared" si="10"/>
        <v>-1.9214000698199754</v>
      </c>
      <c r="BO24" s="18">
        <f t="shared" si="10"/>
        <v>-1.8615508663333338</v>
      </c>
      <c r="BP24" s="18">
        <f t="shared" si="10"/>
        <v>-1.7650509356373669</v>
      </c>
      <c r="BQ24" s="18">
        <f t="shared" si="10"/>
        <v>-1.6357474254457804</v>
      </c>
      <c r="BR24" s="18">
        <f t="shared" si="10"/>
        <v>-1.4787952586690931</v>
      </c>
      <c r="BS24" s="18">
        <f t="shared" si="10"/>
        <v>-1.3004516229054868</v>
      </c>
      <c r="BT24" s="18">
        <f t="shared" si="10"/>
        <v>-1.1078265161169676</v>
      </c>
      <c r="BU24" s="18">
        <f t="shared" si="10"/>
        <v>-0.90859929344752133</v>
      </c>
      <c r="BV24" s="18">
        <f t="shared" si="10"/>
        <v>-0.71071251556711912</v>
      </c>
      <c r="BW24" s="18">
        <f t="shared" si="9"/>
        <v>-0.52205530384201715</v>
      </c>
      <c r="BX24" s="18">
        <f t="shared" si="9"/>
        <v>-0.35014882596143504</v>
      </c>
      <c r="BY24" s="18">
        <f t="shared" si="9"/>
        <v>-0.20184645071620944</v>
      </c>
      <c r="BZ24" s="18">
        <f t="shared" si="9"/>
        <v>-8.3060525812162278E-2</v>
      </c>
      <c r="CA24" s="18">
        <f t="shared" si="9"/>
        <v>1.4733287754467028E-3</v>
      </c>
      <c r="CB24" s="18">
        <f t="shared" si="9"/>
        <v>4.8385015026212286E-2</v>
      </c>
      <c r="CC24" s="18">
        <f t="shared" si="9"/>
        <v>5.5804312047703641E-2</v>
      </c>
      <c r="CD24" s="18">
        <f t="shared" si="9"/>
        <v>2.343543588061936E-2</v>
      </c>
      <c r="CE24" s="18">
        <f t="shared" si="9"/>
        <v>-4.7431168528153878E-2</v>
      </c>
      <c r="CF24" s="18">
        <f t="shared" si="9"/>
        <v>-0.15397027329334179</v>
      </c>
      <c r="CG24" s="18">
        <f t="shared" si="9"/>
        <v>-0.29193450051154124</v>
      </c>
      <c r="CH24" s="18">
        <f t="shared" si="9"/>
        <v>-0.4558236518148584</v>
      </c>
      <c r="CI24" s="18">
        <f t="shared" si="9"/>
        <v>-0.63910398392295575</v>
      </c>
      <c r="CJ24" s="18">
        <f t="shared" si="9"/>
        <v>-0.83446868836921406</v>
      </c>
      <c r="CK24" s="18">
        <f t="shared" si="9"/>
        <v>-1.0341291908963397</v>
      </c>
      <c r="CL24" s="18">
        <f t="shared" si="9"/>
        <v>-1.2301256573337234</v>
      </c>
      <c r="CM24" s="18">
        <f t="shared" si="9"/>
        <v>-1.4146443270671243</v>
      </c>
      <c r="CN24" s="18">
        <f t="shared" si="9"/>
        <v>-1.5803290230166054</v>
      </c>
      <c r="CO24" s="18">
        <f t="shared" si="9"/>
        <v>-1.7205744192029564</v>
      </c>
      <c r="CP24" s="18">
        <f t="shared" si="9"/>
        <v>-1.8297893742501627</v>
      </c>
      <c r="CQ24" s="18">
        <f t="shared" si="9"/>
        <v>-1.9036198325482148</v>
      </c>
      <c r="CR24" s="18">
        <f t="shared" si="9"/>
        <v>-1.9391224067102542</v>
      </c>
      <c r="CS24" s="18">
        <f t="shared" si="9"/>
        <v>-1.9348817211392912</v>
      </c>
      <c r="CT24" s="18">
        <f t="shared" si="9"/>
        <v>-1.8910668385867822</v>
      </c>
      <c r="CU24" s="18">
        <f t="shared" si="9"/>
        <v>-1.8094245201542394</v>
      </c>
      <c r="CV24" s="18">
        <f t="shared" si="9"/>
        <v>-1.6932095874403341</v>
      </c>
      <c r="CW24" s="18">
        <f t="shared" si="9"/>
        <v>-1.5470551630749423</v>
      </c>
      <c r="CX24" s="18">
        <f t="shared" si="9"/>
        <v>-1.3767879627405548</v>
      </c>
      <c r="CY24" s="18">
        <f t="shared" si="9"/>
        <v>-1.189196002405279</v>
      </c>
      <c r="CZ24" s="18">
        <f t="shared" si="9"/>
        <v>-0.99175798154702544</v>
      </c>
      <c r="DA24" s="18">
        <f t="shared" si="9"/>
        <v>-0.79234513100570569</v>
      </c>
      <c r="DB24" s="18">
        <f t="shared" si="9"/>
        <v>-0.59890741184876273</v>
      </c>
      <c r="DC24" s="18">
        <f t="shared" si="9"/>
        <v>-0.41915657551096164</v>
      </c>
      <c r="DD24" s="18">
        <f t="shared" si="9"/>
        <v>-0.26025872060052246</v>
      </c>
      <c r="DE24" s="18">
        <f t="shared" si="9"/>
        <v>-0.1285486031615527</v>
      </c>
      <c r="DF24" s="18">
        <f t="shared" si="9"/>
        <v>-2.9277089941030399E-2</v>
      </c>
    </row>
    <row r="25" spans="1:110" ht="15" customHeight="1" x14ac:dyDescent="0.25">
      <c r="A25" s="96" t="s">
        <v>7</v>
      </c>
      <c r="B25" s="17" t="s">
        <v>3</v>
      </c>
      <c r="C25" s="2">
        <v>0</v>
      </c>
      <c r="D25" s="92"/>
      <c r="E25" s="93"/>
      <c r="I25" s="12">
        <v>3</v>
      </c>
      <c r="J25" s="18">
        <f t="shared" si="2"/>
        <v>-0.98999249660044542</v>
      </c>
      <c r="K25" s="18">
        <f t="shared" si="10"/>
        <v>-0.7913231658053842</v>
      </c>
      <c r="L25" s="18">
        <f t="shared" si="10"/>
        <v>-0.60057415429179484</v>
      </c>
      <c r="M25" s="18">
        <f t="shared" si="10"/>
        <v>-0.42535002320541004</v>
      </c>
      <c r="N25" s="18">
        <f t="shared" si="10"/>
        <v>-0.27263640570092262</v>
      </c>
      <c r="O25" s="18">
        <f t="shared" si="10"/>
        <v>-0.14852151179254891</v>
      </c>
      <c r="P25" s="18">
        <f t="shared" si="10"/>
        <v>-5.7953410633219127E-2</v>
      </c>
      <c r="Q25" s="18">
        <f t="shared" si="10"/>
        <v>-4.5427666119852717E-3</v>
      </c>
      <c r="R25" s="18">
        <f t="shared" si="10"/>
        <v>9.5811064410596947E-3</v>
      </c>
      <c r="S25" s="18">
        <f t="shared" si="10"/>
        <v>-1.6144865722250268E-2</v>
      </c>
      <c r="T25" s="18">
        <f t="shared" si="10"/>
        <v>-8.0695069774763706E-2</v>
      </c>
      <c r="U25" s="18">
        <f t="shared" si="10"/>
        <v>-0.18149609278085532</v>
      </c>
      <c r="V25" s="18">
        <f t="shared" si="10"/>
        <v>-0.31452931604929446</v>
      </c>
      <c r="W25" s="18">
        <f t="shared" si="10"/>
        <v>-0.47449112477898125</v>
      </c>
      <c r="X25" s="18">
        <f t="shared" si="10"/>
        <v>-0.65500434644454031</v>
      </c>
      <c r="Y25" s="18">
        <f t="shared" si="10"/>
        <v>-0.84887248854057817</v>
      </c>
      <c r="Z25" s="18">
        <f t="shared" si="10"/>
        <v>-1.0483666400280256</v>
      </c>
      <c r="AA25" s="18">
        <f t="shared" si="10"/>
        <v>-1.2455335986272766</v>
      </c>
      <c r="AB25" s="18">
        <f t="shared" si="10"/>
        <v>-1.4325129398952978</v>
      </c>
      <c r="AC25" s="18">
        <f t="shared" si="10"/>
        <v>-1.6018503875431644</v>
      </c>
      <c r="AD25" s="18">
        <f t="shared" si="10"/>
        <v>-1.7467949919083736</v>
      </c>
      <c r="AE25" s="18">
        <f t="shared" si="10"/>
        <v>-1.8615682690140336</v>
      </c>
      <c r="AF25" s="18">
        <f t="shared" si="10"/>
        <v>-1.9415945704899613</v>
      </c>
      <c r="AG25" s="18">
        <f t="shared" si="10"/>
        <v>-1.9836835002339099</v>
      </c>
      <c r="AH25" s="18">
        <f t="shared" si="10"/>
        <v>-1.9861571054362861</v>
      </c>
      <c r="AI25" s="18">
        <f t="shared" si="10"/>
        <v>-1.9489167712635838</v>
      </c>
      <c r="AJ25" s="18">
        <f t="shared" si="10"/>
        <v>-1.8734471523205984</v>
      </c>
      <c r="AK25" s="18">
        <f t="shared" si="10"/>
        <v>-1.7627569841564326</v>
      </c>
      <c r="AL25" s="18">
        <f t="shared" si="10"/>
        <v>-1.6212591344727669</v>
      </c>
      <c r="AM25" s="18">
        <f t="shared" si="10"/>
        <v>-1.4545946760142028</v>
      </c>
      <c r="AN25" s="18">
        <f t="shared" si="10"/>
        <v>-1.2694079947993713</v>
      </c>
      <c r="AO25" s="18">
        <f t="shared" si="10"/>
        <v>-1.0730818994179419</v>
      </c>
      <c r="AP25" s="18">
        <f t="shared" si="10"/>
        <v>-0.87344329174995172</v>
      </c>
      <c r="AQ25" s="18">
        <f t="shared" si="10"/>
        <v>-0.6784511330870675</v>
      </c>
      <c r="AR25" s="18">
        <f t="shared" si="10"/>
        <v>-0.49587914546183726</v>
      </c>
      <c r="AS25" s="18">
        <f t="shared" si="10"/>
        <v>-0.33300589788165635</v>
      </c>
      <c r="AT25" s="18">
        <f t="shared" si="10"/>
        <v>-0.19632463275129231</v>
      </c>
      <c r="AU25" s="18">
        <f t="shared" si="10"/>
        <v>-9.1284400788818498E-2</v>
      </c>
      <c r="AV25" s="18">
        <f t="shared" si="10"/>
        <v>-2.2072824568959093E-2</v>
      </c>
      <c r="AW25" s="18">
        <f t="shared" si="10"/>
        <v>8.5508487741595696E-3</v>
      </c>
      <c r="AX25" s="18">
        <f t="shared" si="10"/>
        <v>-6.3424997706362785E-4</v>
      </c>
      <c r="AY25" s="18">
        <f t="shared" si="10"/>
        <v>-4.9261939920672293E-2</v>
      </c>
      <c r="AZ25" s="18">
        <f t="shared" si="10"/>
        <v>-0.13539358851216499</v>
      </c>
      <c r="BA25" s="18">
        <f t="shared" si="10"/>
        <v>-0.25559539872633208</v>
      </c>
      <c r="BB25" s="18">
        <f t="shared" si="10"/>
        <v>-0.40507530370868372</v>
      </c>
      <c r="BC25" s="18">
        <f t="shared" si="10"/>
        <v>-0.57787401135868888</v>
      </c>
      <c r="BD25" s="18">
        <f t="shared" si="10"/>
        <v>-0.7671025825001978</v>
      </c>
      <c r="BE25" s="18">
        <f t="shared" si="10"/>
        <v>-0.96521707114708766</v>
      </c>
      <c r="BF25" s="18">
        <f t="shared" si="10"/>
        <v>-1.164319277823425</v>
      </c>
      <c r="BG25" s="18">
        <f t="shared" si="10"/>
        <v>-1.3564716258523739</v>
      </c>
      <c r="BH25" s="18">
        <f t="shared" si="10"/>
        <v>-1.5340136074898152</v>
      </c>
      <c r="BI25" s="18">
        <f t="shared" si="10"/>
        <v>-1.6898671841939876</v>
      </c>
      <c r="BJ25" s="18">
        <f t="shared" si="10"/>
        <v>-1.817818965686099</v>
      </c>
      <c r="BK25" s="18">
        <f t="shared" si="10"/>
        <v>-1.912767918213252</v>
      </c>
      <c r="BL25" s="18">
        <f t="shared" si="10"/>
        <v>-1.9709287266669371</v>
      </c>
      <c r="BM25" s="18">
        <f t="shared" si="10"/>
        <v>-1.9899827031511488</v>
      </c>
      <c r="BN25" s="18">
        <f t="shared" si="10"/>
        <v>-1.9691702257517627</v>
      </c>
      <c r="BO25" s="18">
        <f t="shared" si="10"/>
        <v>-1.9093210222651211</v>
      </c>
      <c r="BP25" s="18">
        <f t="shared" si="10"/>
        <v>-1.8128210915691543</v>
      </c>
      <c r="BQ25" s="18">
        <f t="shared" si="10"/>
        <v>-1.6835175813775678</v>
      </c>
      <c r="BR25" s="18">
        <f t="shared" si="10"/>
        <v>-1.5265654146008805</v>
      </c>
      <c r="BS25" s="18">
        <f t="shared" si="10"/>
        <v>-1.3482217788372741</v>
      </c>
      <c r="BT25" s="18">
        <f t="shared" si="10"/>
        <v>-1.1555966720487549</v>
      </c>
      <c r="BU25" s="18">
        <f t="shared" si="10"/>
        <v>-0.95636944937930868</v>
      </c>
      <c r="BV25" s="18">
        <f t="shared" si="10"/>
        <v>-0.75848267149890647</v>
      </c>
      <c r="BW25" s="18">
        <f t="shared" si="9"/>
        <v>-0.5698254597738045</v>
      </c>
      <c r="BX25" s="18">
        <f t="shared" si="9"/>
        <v>-0.39791898189322239</v>
      </c>
      <c r="BY25" s="18">
        <f t="shared" si="9"/>
        <v>-0.24961660664799679</v>
      </c>
      <c r="BZ25" s="18">
        <f t="shared" si="9"/>
        <v>-0.13083068174394963</v>
      </c>
      <c r="CA25" s="18">
        <f t="shared" si="9"/>
        <v>-4.6296827156340647E-2</v>
      </c>
      <c r="CB25" s="18">
        <f t="shared" si="9"/>
        <v>6.1485909442493547E-4</v>
      </c>
      <c r="CC25" s="18">
        <f t="shared" si="9"/>
        <v>8.0341561159162911E-3</v>
      </c>
      <c r="CD25" s="18">
        <f t="shared" si="9"/>
        <v>-2.4334720051167991E-2</v>
      </c>
      <c r="CE25" s="18">
        <f t="shared" si="9"/>
        <v>-9.5201324459941228E-2</v>
      </c>
      <c r="CF25" s="18">
        <f t="shared" si="9"/>
        <v>-0.20174042922512914</v>
      </c>
      <c r="CG25" s="18">
        <f t="shared" si="9"/>
        <v>-0.33970465644332859</v>
      </c>
      <c r="CH25" s="18">
        <f t="shared" si="9"/>
        <v>-0.50359380774664575</v>
      </c>
      <c r="CI25" s="18">
        <f t="shared" si="9"/>
        <v>-0.6868741398547431</v>
      </c>
      <c r="CJ25" s="18">
        <f t="shared" si="9"/>
        <v>-0.88223884430100141</v>
      </c>
      <c r="CK25" s="18">
        <f t="shared" si="9"/>
        <v>-1.0818993468281271</v>
      </c>
      <c r="CL25" s="18">
        <f t="shared" si="9"/>
        <v>-1.2778958132655107</v>
      </c>
      <c r="CM25" s="18">
        <f t="shared" si="9"/>
        <v>-1.4624144829989116</v>
      </c>
      <c r="CN25" s="18">
        <f t="shared" si="9"/>
        <v>-1.6280991789483927</v>
      </c>
      <c r="CO25" s="18">
        <f t="shared" si="9"/>
        <v>-1.7683445751347437</v>
      </c>
      <c r="CP25" s="18">
        <f t="shared" si="9"/>
        <v>-1.8775595301819501</v>
      </c>
      <c r="CQ25" s="18">
        <f t="shared" si="9"/>
        <v>-1.9513899884800021</v>
      </c>
      <c r="CR25" s="18">
        <f t="shared" si="9"/>
        <v>-1.9868925626420415</v>
      </c>
      <c r="CS25" s="18">
        <f t="shared" si="9"/>
        <v>-1.9826518770710786</v>
      </c>
      <c r="CT25" s="18">
        <f t="shared" si="9"/>
        <v>-1.9388369945185695</v>
      </c>
      <c r="CU25" s="18">
        <f t="shared" si="9"/>
        <v>-1.8571946760860267</v>
      </c>
      <c r="CV25" s="18">
        <f t="shared" si="9"/>
        <v>-1.7409797433721215</v>
      </c>
      <c r="CW25" s="18">
        <f t="shared" si="9"/>
        <v>-1.5948253190067296</v>
      </c>
      <c r="CX25" s="18">
        <f t="shared" si="9"/>
        <v>-1.4245581186723422</v>
      </c>
      <c r="CY25" s="18">
        <f t="shared" si="9"/>
        <v>-1.2369661583370664</v>
      </c>
      <c r="CZ25" s="18">
        <f t="shared" si="9"/>
        <v>-1.0395281374788128</v>
      </c>
      <c r="DA25" s="18">
        <f t="shared" si="9"/>
        <v>-0.84011528693749304</v>
      </c>
      <c r="DB25" s="18">
        <f t="shared" si="9"/>
        <v>-0.64667756778055008</v>
      </c>
      <c r="DC25" s="18">
        <f t="shared" si="9"/>
        <v>-0.46692673144274899</v>
      </c>
      <c r="DD25" s="18">
        <f t="shared" si="9"/>
        <v>-0.30802887653230981</v>
      </c>
      <c r="DE25" s="18">
        <f t="shared" si="9"/>
        <v>-0.17631875909334005</v>
      </c>
      <c r="DF25" s="18">
        <f t="shared" si="9"/>
        <v>-7.7047245872817749E-2</v>
      </c>
    </row>
    <row r="26" spans="1:110" ht="15" customHeight="1" x14ac:dyDescent="0.25">
      <c r="A26" s="97"/>
      <c r="B26" s="17" t="s">
        <v>2</v>
      </c>
      <c r="C26" s="2">
        <v>20</v>
      </c>
      <c r="D26" s="94"/>
      <c r="E26" s="95"/>
      <c r="I26" s="12">
        <v>3.2</v>
      </c>
      <c r="J26" s="18">
        <f t="shared" si="2"/>
        <v>-0.99829477579475312</v>
      </c>
      <c r="K26" s="18">
        <f t="shared" si="10"/>
        <v>-0.7996254449996919</v>
      </c>
      <c r="L26" s="18">
        <f t="shared" si="10"/>
        <v>-0.60887643348610254</v>
      </c>
      <c r="M26" s="18">
        <f t="shared" si="10"/>
        <v>-0.43365230239971775</v>
      </c>
      <c r="N26" s="18">
        <f t="shared" si="10"/>
        <v>-0.28093868489523033</v>
      </c>
      <c r="O26" s="18">
        <f t="shared" si="10"/>
        <v>-0.15682379098685661</v>
      </c>
      <c r="P26" s="18">
        <f t="shared" si="10"/>
        <v>-6.6255689827526831E-2</v>
      </c>
      <c r="Q26" s="18">
        <f t="shared" si="10"/>
        <v>-1.2845045806292976E-2</v>
      </c>
      <c r="R26" s="18">
        <f t="shared" si="10"/>
        <v>1.2788272467519901E-3</v>
      </c>
      <c r="S26" s="18">
        <f t="shared" si="10"/>
        <v>-2.4447144916557972E-2</v>
      </c>
      <c r="T26" s="18">
        <f t="shared" si="10"/>
        <v>-8.899734896907141E-2</v>
      </c>
      <c r="U26" s="18">
        <f t="shared" si="10"/>
        <v>-0.18979837197516303</v>
      </c>
      <c r="V26" s="18">
        <f t="shared" si="10"/>
        <v>-0.32283159524360217</v>
      </c>
      <c r="W26" s="18">
        <f t="shared" si="10"/>
        <v>-0.48279340397328896</v>
      </c>
      <c r="X26" s="18">
        <f t="shared" si="10"/>
        <v>-0.66330662563884801</v>
      </c>
      <c r="Y26" s="18">
        <f t="shared" si="10"/>
        <v>-0.85717476773488588</v>
      </c>
      <c r="Z26" s="18">
        <f t="shared" si="10"/>
        <v>-1.0566689192223333</v>
      </c>
      <c r="AA26" s="18">
        <f t="shared" si="10"/>
        <v>-1.2538358778215843</v>
      </c>
      <c r="AB26" s="18">
        <f t="shared" si="10"/>
        <v>-1.4408152190896055</v>
      </c>
      <c r="AC26" s="18">
        <f t="shared" si="10"/>
        <v>-1.6101526667374721</v>
      </c>
      <c r="AD26" s="18">
        <f t="shared" si="10"/>
        <v>-1.7550972711026813</v>
      </c>
      <c r="AE26" s="18">
        <f t="shared" si="10"/>
        <v>-1.8698705482083413</v>
      </c>
      <c r="AF26" s="18">
        <f t="shared" si="10"/>
        <v>-1.949896849684269</v>
      </c>
      <c r="AG26" s="18">
        <f t="shared" si="10"/>
        <v>-1.9919857794282176</v>
      </c>
      <c r="AH26" s="18">
        <f t="shared" si="10"/>
        <v>-1.9944593846305938</v>
      </c>
      <c r="AI26" s="18">
        <f t="shared" si="10"/>
        <v>-1.9572190504578915</v>
      </c>
      <c r="AJ26" s="18">
        <f t="shared" si="10"/>
        <v>-1.8817494315149061</v>
      </c>
      <c r="AK26" s="18">
        <f t="shared" si="10"/>
        <v>-1.7710592633507403</v>
      </c>
      <c r="AL26" s="18">
        <f t="shared" si="10"/>
        <v>-1.6295614136670746</v>
      </c>
      <c r="AM26" s="18">
        <f t="shared" si="10"/>
        <v>-1.4628969552085105</v>
      </c>
      <c r="AN26" s="18">
        <f t="shared" si="10"/>
        <v>-1.277710273993679</v>
      </c>
      <c r="AO26" s="18">
        <f t="shared" si="10"/>
        <v>-1.0813841786122496</v>
      </c>
      <c r="AP26" s="18">
        <f t="shared" si="10"/>
        <v>-0.88174557094425943</v>
      </c>
      <c r="AQ26" s="18">
        <f t="shared" si="10"/>
        <v>-0.68675341228137521</v>
      </c>
      <c r="AR26" s="18">
        <f t="shared" si="10"/>
        <v>-0.50418142465614491</v>
      </c>
      <c r="AS26" s="18">
        <f t="shared" si="10"/>
        <v>-0.34130817707596406</v>
      </c>
      <c r="AT26" s="18">
        <f t="shared" si="10"/>
        <v>-0.20462691194560001</v>
      </c>
      <c r="AU26" s="18">
        <f t="shared" si="10"/>
        <v>-9.9586679983126203E-2</v>
      </c>
      <c r="AV26" s="18">
        <f t="shared" si="10"/>
        <v>-3.0375103763266798E-2</v>
      </c>
      <c r="AW26" s="18">
        <f t="shared" si="10"/>
        <v>2.4856957985186501E-4</v>
      </c>
      <c r="AX26" s="18">
        <f t="shared" si="10"/>
        <v>-8.9365291713713324E-3</v>
      </c>
      <c r="AY26" s="18">
        <f t="shared" si="10"/>
        <v>-5.7564219114979998E-2</v>
      </c>
      <c r="AZ26" s="18">
        <f t="shared" si="10"/>
        <v>-0.14369586770647269</v>
      </c>
      <c r="BA26" s="18">
        <f t="shared" si="10"/>
        <v>-0.26389767792063978</v>
      </c>
      <c r="BB26" s="18">
        <f t="shared" si="10"/>
        <v>-0.41337758290299143</v>
      </c>
      <c r="BC26" s="18">
        <f t="shared" si="10"/>
        <v>-0.58617629055299658</v>
      </c>
      <c r="BD26" s="18">
        <f t="shared" si="10"/>
        <v>-0.77540486169450551</v>
      </c>
      <c r="BE26" s="18">
        <f t="shared" si="10"/>
        <v>-0.97351935034139536</v>
      </c>
      <c r="BF26" s="18">
        <f t="shared" si="10"/>
        <v>-1.1726215570177327</v>
      </c>
      <c r="BG26" s="18">
        <f t="shared" si="10"/>
        <v>-1.3647739050466816</v>
      </c>
      <c r="BH26" s="18">
        <f t="shared" si="10"/>
        <v>-1.5423158866841229</v>
      </c>
      <c r="BI26" s="18">
        <f t="shared" si="10"/>
        <v>-1.6981694633882953</v>
      </c>
      <c r="BJ26" s="18">
        <f t="shared" si="10"/>
        <v>-1.8261212448804067</v>
      </c>
      <c r="BK26" s="18">
        <f t="shared" si="10"/>
        <v>-1.9210701974075597</v>
      </c>
      <c r="BL26" s="18">
        <f t="shared" si="10"/>
        <v>-1.9792310058612448</v>
      </c>
      <c r="BM26" s="18">
        <f t="shared" si="10"/>
        <v>-1.9982849823454565</v>
      </c>
      <c r="BN26" s="18">
        <f t="shared" si="10"/>
        <v>-1.9774725049460704</v>
      </c>
      <c r="BO26" s="18">
        <f t="shared" si="10"/>
        <v>-1.9176233014594288</v>
      </c>
      <c r="BP26" s="18">
        <f t="shared" si="10"/>
        <v>-1.821123370763462</v>
      </c>
      <c r="BQ26" s="18">
        <f t="shared" si="10"/>
        <v>-1.6918198605718755</v>
      </c>
      <c r="BR26" s="18">
        <f t="shared" si="10"/>
        <v>-1.5348676937951882</v>
      </c>
      <c r="BS26" s="18">
        <f t="shared" si="10"/>
        <v>-1.3565240580315818</v>
      </c>
      <c r="BT26" s="18">
        <f t="shared" si="10"/>
        <v>-1.1638989512430626</v>
      </c>
      <c r="BU26" s="18">
        <f t="shared" si="10"/>
        <v>-0.96467172857361638</v>
      </c>
      <c r="BV26" s="18">
        <f t="shared" si="10"/>
        <v>-0.76678495069321417</v>
      </c>
      <c r="BW26" s="18">
        <f t="shared" si="9"/>
        <v>-0.5781277389681122</v>
      </c>
      <c r="BX26" s="18">
        <f t="shared" si="9"/>
        <v>-0.40622126108753009</v>
      </c>
      <c r="BY26" s="18">
        <f t="shared" si="9"/>
        <v>-0.25791888584230449</v>
      </c>
      <c r="BZ26" s="18">
        <f t="shared" si="9"/>
        <v>-0.13913296093825733</v>
      </c>
      <c r="CA26" s="18">
        <f t="shared" si="9"/>
        <v>-5.4599106350648352E-2</v>
      </c>
      <c r="CB26" s="18">
        <f t="shared" si="9"/>
        <v>-7.6874200998827691E-3</v>
      </c>
      <c r="CC26" s="18">
        <f t="shared" si="9"/>
        <v>-2.6812307839141347E-4</v>
      </c>
      <c r="CD26" s="18">
        <f t="shared" si="9"/>
        <v>-3.2636999245475695E-2</v>
      </c>
      <c r="CE26" s="18">
        <f t="shared" si="9"/>
        <v>-0.10350360365424893</v>
      </c>
      <c r="CF26" s="18">
        <f t="shared" si="9"/>
        <v>-0.21004270841943684</v>
      </c>
      <c r="CG26" s="18">
        <f t="shared" si="9"/>
        <v>-0.34800693563763629</v>
      </c>
      <c r="CH26" s="18">
        <f t="shared" si="9"/>
        <v>-0.51189608694095345</v>
      </c>
      <c r="CI26" s="18">
        <f t="shared" si="9"/>
        <v>-0.69517641904905081</v>
      </c>
      <c r="CJ26" s="18">
        <f t="shared" si="9"/>
        <v>-0.89054112349530912</v>
      </c>
      <c r="CK26" s="18">
        <f t="shared" si="9"/>
        <v>-1.0902016260224348</v>
      </c>
      <c r="CL26" s="18">
        <f t="shared" si="9"/>
        <v>-1.2861980924598184</v>
      </c>
      <c r="CM26" s="18">
        <f t="shared" si="9"/>
        <v>-1.4707167621932193</v>
      </c>
      <c r="CN26" s="18">
        <f t="shared" si="9"/>
        <v>-1.6364014581427004</v>
      </c>
      <c r="CO26" s="18">
        <f t="shared" si="9"/>
        <v>-1.7766468543290515</v>
      </c>
      <c r="CP26" s="18">
        <f t="shared" si="9"/>
        <v>-1.8858618093762578</v>
      </c>
      <c r="CQ26" s="18">
        <f t="shared" si="9"/>
        <v>-1.9596922676743098</v>
      </c>
      <c r="CR26" s="18">
        <f t="shared" si="9"/>
        <v>-1.9951948418363492</v>
      </c>
      <c r="CS26" s="18">
        <f t="shared" si="9"/>
        <v>-1.9909541562653863</v>
      </c>
      <c r="CT26" s="18">
        <f t="shared" si="9"/>
        <v>-1.9471392737128772</v>
      </c>
      <c r="CU26" s="18">
        <f t="shared" si="9"/>
        <v>-1.8654969552803344</v>
      </c>
      <c r="CV26" s="18">
        <f t="shared" si="9"/>
        <v>-1.7492820225664292</v>
      </c>
      <c r="CW26" s="18">
        <f t="shared" si="9"/>
        <v>-1.6031275982010373</v>
      </c>
      <c r="CX26" s="18">
        <f t="shared" si="9"/>
        <v>-1.4328603978666499</v>
      </c>
      <c r="CY26" s="18">
        <f t="shared" si="9"/>
        <v>-1.2452684375313741</v>
      </c>
      <c r="CZ26" s="18">
        <f t="shared" si="9"/>
        <v>-1.0478304166731205</v>
      </c>
      <c r="DA26" s="18">
        <f t="shared" si="9"/>
        <v>-0.84841756613180075</v>
      </c>
      <c r="DB26" s="18">
        <f t="shared" si="9"/>
        <v>-0.65497984697485778</v>
      </c>
      <c r="DC26" s="18">
        <f t="shared" si="9"/>
        <v>-0.47522901063705669</v>
      </c>
      <c r="DD26" s="18">
        <f t="shared" si="9"/>
        <v>-0.31633115572661752</v>
      </c>
      <c r="DE26" s="18">
        <f t="shared" si="9"/>
        <v>-0.18462103828764775</v>
      </c>
      <c r="DF26" s="18">
        <f t="shared" si="9"/>
        <v>-8.5349525067125454E-2</v>
      </c>
    </row>
    <row r="27" spans="1:110" ht="15" x14ac:dyDescent="0.25">
      <c r="A27" s="9" t="s">
        <v>13</v>
      </c>
      <c r="B27" s="10" t="s">
        <v>12</v>
      </c>
      <c r="C27" s="89" t="s">
        <v>14</v>
      </c>
      <c r="D27" s="89"/>
      <c r="E27" s="98"/>
      <c r="I27" s="12">
        <v>3.4</v>
      </c>
      <c r="J27" s="18">
        <f t="shared" si="2"/>
        <v>-0.96679819257946109</v>
      </c>
      <c r="K27" s="18">
        <f t="shared" si="10"/>
        <v>-0.76812886178439987</v>
      </c>
      <c r="L27" s="18">
        <f t="shared" si="10"/>
        <v>-0.57737985027081051</v>
      </c>
      <c r="M27" s="18">
        <f t="shared" si="10"/>
        <v>-0.40215571918442572</v>
      </c>
      <c r="N27" s="18">
        <f t="shared" si="10"/>
        <v>-0.2494421016799383</v>
      </c>
      <c r="O27" s="18">
        <f t="shared" si="10"/>
        <v>-0.12532720777156459</v>
      </c>
      <c r="P27" s="18">
        <f t="shared" si="10"/>
        <v>-3.4759106612234802E-2</v>
      </c>
      <c r="Q27" s="18">
        <f t="shared" si="10"/>
        <v>1.8651537408999053E-2</v>
      </c>
      <c r="R27" s="18">
        <f t="shared" si="10"/>
        <v>3.2775410462044019E-2</v>
      </c>
      <c r="S27" s="18">
        <f t="shared" si="10"/>
        <v>7.0494382987340565E-3</v>
      </c>
      <c r="T27" s="18">
        <f t="shared" si="10"/>
        <v>-5.7500765753779381E-2</v>
      </c>
      <c r="U27" s="18">
        <f t="shared" si="10"/>
        <v>-0.158301788759871</v>
      </c>
      <c r="V27" s="18">
        <f t="shared" si="10"/>
        <v>-0.29133501202831014</v>
      </c>
      <c r="W27" s="18">
        <f t="shared" si="10"/>
        <v>-0.45129682075799693</v>
      </c>
      <c r="X27" s="18">
        <f t="shared" si="10"/>
        <v>-0.63181004242355598</v>
      </c>
      <c r="Y27" s="18">
        <f t="shared" si="10"/>
        <v>-0.82567818451959385</v>
      </c>
      <c r="Z27" s="18">
        <f t="shared" si="10"/>
        <v>-1.0251723360070413</v>
      </c>
      <c r="AA27" s="18">
        <f t="shared" si="10"/>
        <v>-1.2223392946062923</v>
      </c>
      <c r="AB27" s="18">
        <f t="shared" si="10"/>
        <v>-1.4093186358743135</v>
      </c>
      <c r="AC27" s="18">
        <f t="shared" si="10"/>
        <v>-1.5786560835221799</v>
      </c>
      <c r="AD27" s="18">
        <f t="shared" si="10"/>
        <v>-1.7236006878873893</v>
      </c>
      <c r="AE27" s="18">
        <f t="shared" si="10"/>
        <v>-1.8383739649930493</v>
      </c>
      <c r="AF27" s="18">
        <f t="shared" si="10"/>
        <v>-1.9184002664689772</v>
      </c>
      <c r="AG27" s="18">
        <f t="shared" si="10"/>
        <v>-1.9604891962129254</v>
      </c>
      <c r="AH27" s="18">
        <f t="shared" si="10"/>
        <v>-1.9629628014153018</v>
      </c>
      <c r="AI27" s="18">
        <f t="shared" si="10"/>
        <v>-1.9257224672425997</v>
      </c>
      <c r="AJ27" s="18">
        <f t="shared" si="10"/>
        <v>-1.8502528482996143</v>
      </c>
      <c r="AK27" s="18">
        <f t="shared" si="10"/>
        <v>-1.7395626801354482</v>
      </c>
      <c r="AL27" s="18">
        <f t="shared" si="10"/>
        <v>-1.5980648304517828</v>
      </c>
      <c r="AM27" s="18">
        <f t="shared" si="10"/>
        <v>-1.4314003719932185</v>
      </c>
      <c r="AN27" s="18">
        <f t="shared" si="10"/>
        <v>-1.246213690778387</v>
      </c>
      <c r="AO27" s="18">
        <f t="shared" si="10"/>
        <v>-1.0498875953969575</v>
      </c>
      <c r="AP27" s="18">
        <f t="shared" si="10"/>
        <v>-0.8502489877289674</v>
      </c>
      <c r="AQ27" s="18">
        <f t="shared" si="10"/>
        <v>-0.65525682906608318</v>
      </c>
      <c r="AR27" s="18">
        <f t="shared" si="10"/>
        <v>-0.47268484144085293</v>
      </c>
      <c r="AS27" s="18">
        <f t="shared" si="10"/>
        <v>-0.30981159386067203</v>
      </c>
      <c r="AT27" s="18">
        <f t="shared" si="10"/>
        <v>-0.17313032873030798</v>
      </c>
      <c r="AU27" s="18">
        <f t="shared" si="10"/>
        <v>-6.8090096767834174E-2</v>
      </c>
      <c r="AV27" s="18">
        <f t="shared" si="10"/>
        <v>1.1214794520252314E-3</v>
      </c>
      <c r="AW27" s="18">
        <f t="shared" si="10"/>
        <v>3.1745152795143894E-2</v>
      </c>
      <c r="AX27" s="18">
        <f t="shared" si="10"/>
        <v>2.2560054043920696E-2</v>
      </c>
      <c r="AY27" s="18">
        <f t="shared" si="10"/>
        <v>-2.6067635899687969E-2</v>
      </c>
      <c r="AZ27" s="18">
        <f t="shared" si="10"/>
        <v>-0.11219928449118066</v>
      </c>
      <c r="BA27" s="18">
        <f t="shared" si="10"/>
        <v>-0.23240109470534775</v>
      </c>
      <c r="BB27" s="18">
        <f t="shared" si="10"/>
        <v>-0.3818809996876994</v>
      </c>
      <c r="BC27" s="18">
        <f t="shared" si="10"/>
        <v>-0.55467970733770455</v>
      </c>
      <c r="BD27" s="18">
        <f t="shared" si="10"/>
        <v>-0.74390827847921348</v>
      </c>
      <c r="BE27" s="18">
        <f t="shared" si="10"/>
        <v>-0.94202276712610333</v>
      </c>
      <c r="BF27" s="18">
        <f t="shared" si="10"/>
        <v>-1.1411249738024407</v>
      </c>
      <c r="BG27" s="18">
        <f t="shared" si="10"/>
        <v>-1.3332773218313894</v>
      </c>
      <c r="BH27" s="18">
        <f t="shared" si="10"/>
        <v>-1.5108193034688309</v>
      </c>
      <c r="BI27" s="18">
        <f t="shared" si="10"/>
        <v>-1.6666728801730035</v>
      </c>
      <c r="BJ27" s="18">
        <f t="shared" si="10"/>
        <v>-1.7946246616651149</v>
      </c>
      <c r="BK27" s="18">
        <f t="shared" si="10"/>
        <v>-1.8895736141922677</v>
      </c>
      <c r="BL27" s="18">
        <f t="shared" si="10"/>
        <v>-1.9477344226459525</v>
      </c>
      <c r="BM27" s="18">
        <f t="shared" si="10"/>
        <v>-1.9667883991301647</v>
      </c>
      <c r="BN27" s="18">
        <f t="shared" si="10"/>
        <v>-1.9459759217307786</v>
      </c>
      <c r="BO27" s="18">
        <f t="shared" si="10"/>
        <v>-1.8861267182441368</v>
      </c>
      <c r="BP27" s="18">
        <f t="shared" si="10"/>
        <v>-1.78962678754817</v>
      </c>
      <c r="BQ27" s="18">
        <f t="shared" si="10"/>
        <v>-1.6603232773565835</v>
      </c>
      <c r="BR27" s="18">
        <f t="shared" si="10"/>
        <v>-1.5033711105798959</v>
      </c>
      <c r="BS27" s="18">
        <f t="shared" si="10"/>
        <v>-1.3250274748162898</v>
      </c>
      <c r="BT27" s="18">
        <f t="shared" si="10"/>
        <v>-1.1324023680277704</v>
      </c>
      <c r="BU27" s="18">
        <f t="shared" si="10"/>
        <v>-0.93317514535832435</v>
      </c>
      <c r="BV27" s="18">
        <f t="shared" ref="BV27:DF30" si="11">SIN(BV$9)+COS($I27)</f>
        <v>-0.73528836747792214</v>
      </c>
      <c r="BW27" s="18">
        <f t="shared" si="11"/>
        <v>-0.54663115575282017</v>
      </c>
      <c r="BX27" s="18">
        <f t="shared" si="11"/>
        <v>-0.37472467787223807</v>
      </c>
      <c r="BY27" s="18">
        <f t="shared" si="11"/>
        <v>-0.22642230262701246</v>
      </c>
      <c r="BZ27" s="18">
        <f t="shared" si="11"/>
        <v>-0.1076363777229653</v>
      </c>
      <c r="CA27" s="18">
        <f t="shared" si="11"/>
        <v>-2.3102523135356323E-2</v>
      </c>
      <c r="CB27" s="18">
        <f t="shared" si="11"/>
        <v>2.380916311540926E-2</v>
      </c>
      <c r="CC27" s="18">
        <f t="shared" si="11"/>
        <v>3.1228460136900615E-2</v>
      </c>
      <c r="CD27" s="18">
        <f t="shared" si="11"/>
        <v>-1.1404160301836663E-3</v>
      </c>
      <c r="CE27" s="18">
        <f t="shared" si="11"/>
        <v>-7.2007020438956904E-2</v>
      </c>
      <c r="CF27" s="18">
        <f t="shared" si="11"/>
        <v>-0.17854612520414481</v>
      </c>
      <c r="CG27" s="18">
        <f t="shared" si="11"/>
        <v>-0.31651035242234427</v>
      </c>
      <c r="CH27" s="18">
        <f t="shared" si="11"/>
        <v>-0.48039950372566143</v>
      </c>
      <c r="CI27" s="18">
        <f t="shared" si="11"/>
        <v>-0.66367983583375878</v>
      </c>
      <c r="CJ27" s="18">
        <f t="shared" si="11"/>
        <v>-0.85904454028001709</v>
      </c>
      <c r="CK27" s="18">
        <f t="shared" si="11"/>
        <v>-1.0587050428071427</v>
      </c>
      <c r="CL27" s="18">
        <f t="shared" si="11"/>
        <v>-1.2547015092445264</v>
      </c>
      <c r="CM27" s="18">
        <f t="shared" si="11"/>
        <v>-1.4392201789779273</v>
      </c>
      <c r="CN27" s="18">
        <f t="shared" si="11"/>
        <v>-1.6049048749274086</v>
      </c>
      <c r="CO27" s="18">
        <f t="shared" si="11"/>
        <v>-1.7451502711137596</v>
      </c>
      <c r="CP27" s="18">
        <f t="shared" si="11"/>
        <v>-1.8543652261609656</v>
      </c>
      <c r="CQ27" s="18">
        <f t="shared" si="11"/>
        <v>-1.928195684459018</v>
      </c>
      <c r="CR27" s="18">
        <f t="shared" si="11"/>
        <v>-1.9636982586210572</v>
      </c>
      <c r="CS27" s="18">
        <f t="shared" si="11"/>
        <v>-1.9594575730500943</v>
      </c>
      <c r="CT27" s="18">
        <f t="shared" si="11"/>
        <v>-1.915642690497585</v>
      </c>
      <c r="CU27" s="18">
        <f t="shared" si="11"/>
        <v>-1.8340003720650424</v>
      </c>
      <c r="CV27" s="18">
        <f t="shared" si="11"/>
        <v>-1.7177854393511371</v>
      </c>
      <c r="CW27" s="18">
        <f t="shared" si="11"/>
        <v>-1.5716310149857451</v>
      </c>
      <c r="CX27" s="18">
        <f t="shared" si="11"/>
        <v>-1.4013638146513578</v>
      </c>
      <c r="CY27" s="18">
        <f t="shared" si="11"/>
        <v>-1.213771854316082</v>
      </c>
      <c r="CZ27" s="18">
        <f t="shared" si="11"/>
        <v>-1.0163338334578285</v>
      </c>
      <c r="DA27" s="18">
        <f t="shared" si="11"/>
        <v>-0.81692098291650872</v>
      </c>
      <c r="DB27" s="18">
        <f t="shared" si="11"/>
        <v>-0.62348326375956575</v>
      </c>
      <c r="DC27" s="18">
        <f t="shared" si="11"/>
        <v>-0.44373242742176466</v>
      </c>
      <c r="DD27" s="18">
        <f t="shared" si="11"/>
        <v>-0.28483457251132549</v>
      </c>
      <c r="DE27" s="18">
        <f t="shared" si="11"/>
        <v>-0.15312445507235573</v>
      </c>
      <c r="DF27" s="18">
        <f t="shared" si="11"/>
        <v>-5.3852941851833425E-2</v>
      </c>
    </row>
    <row r="28" spans="1:110" ht="15" x14ac:dyDescent="0.25">
      <c r="A28" s="15" t="s">
        <v>8</v>
      </c>
      <c r="B28" s="2">
        <f>SIN(B20)+COS(B21)</f>
        <v>2</v>
      </c>
      <c r="C28" s="64" t="str">
        <f ca="1">_xlfn.FORMULATEXT(B28)</f>
        <v>=SENO(B20)+COS(B21)</v>
      </c>
      <c r="D28" s="64"/>
      <c r="E28" s="65"/>
      <c r="I28" s="12">
        <v>3.6</v>
      </c>
      <c r="J28" s="18">
        <f t="shared" si="2"/>
        <v>-0.89675841633414699</v>
      </c>
      <c r="K28" s="18">
        <f t="shared" ref="K28:BV31" si="12">SIN(K$9)+COS($I28)</f>
        <v>-0.69808908553908577</v>
      </c>
      <c r="L28" s="18">
        <f t="shared" si="12"/>
        <v>-0.50734007402549652</v>
      </c>
      <c r="M28" s="18">
        <f t="shared" si="12"/>
        <v>-0.33211594293911162</v>
      </c>
      <c r="N28" s="18">
        <f t="shared" si="12"/>
        <v>-0.1794023254346242</v>
      </c>
      <c r="O28" s="18">
        <f t="shared" si="12"/>
        <v>-5.5287431526250486E-2</v>
      </c>
      <c r="P28" s="18">
        <f t="shared" si="12"/>
        <v>3.5280669633079298E-2</v>
      </c>
      <c r="Q28" s="18">
        <f t="shared" si="12"/>
        <v>8.8691313654313153E-2</v>
      </c>
      <c r="R28" s="18">
        <f t="shared" si="12"/>
        <v>0.10281518670735812</v>
      </c>
      <c r="S28" s="18">
        <f t="shared" si="12"/>
        <v>7.7089214544048157E-2</v>
      </c>
      <c r="T28" s="18">
        <f t="shared" si="12"/>
        <v>1.2539010491534719E-2</v>
      </c>
      <c r="U28" s="18">
        <f t="shared" si="12"/>
        <v>-8.8262012514556898E-2</v>
      </c>
      <c r="V28" s="18">
        <f t="shared" si="12"/>
        <v>-0.22129523578299604</v>
      </c>
      <c r="W28" s="18">
        <f t="shared" si="12"/>
        <v>-0.38125704451268283</v>
      </c>
      <c r="X28" s="18">
        <f t="shared" si="12"/>
        <v>-0.56177026617824188</v>
      </c>
      <c r="Y28" s="18">
        <f t="shared" si="12"/>
        <v>-0.75563840827427975</v>
      </c>
      <c r="Z28" s="18">
        <f t="shared" si="12"/>
        <v>-0.95513255976172706</v>
      </c>
      <c r="AA28" s="18">
        <f t="shared" si="12"/>
        <v>-1.1522995183609783</v>
      </c>
      <c r="AB28" s="18">
        <f t="shared" si="12"/>
        <v>-1.3392788596289995</v>
      </c>
      <c r="AC28" s="18">
        <f t="shared" si="12"/>
        <v>-1.5086163072768659</v>
      </c>
      <c r="AD28" s="18">
        <f t="shared" si="12"/>
        <v>-1.6535609116420753</v>
      </c>
      <c r="AE28" s="18">
        <f t="shared" si="12"/>
        <v>-1.7683341887477351</v>
      </c>
      <c r="AF28" s="18">
        <f t="shared" si="12"/>
        <v>-1.848360490223663</v>
      </c>
      <c r="AG28" s="18">
        <f t="shared" si="12"/>
        <v>-1.8904494199676114</v>
      </c>
      <c r="AH28" s="18">
        <f t="shared" si="12"/>
        <v>-1.8929230251699876</v>
      </c>
      <c r="AI28" s="18">
        <f t="shared" si="12"/>
        <v>-1.8556826909972854</v>
      </c>
      <c r="AJ28" s="18">
        <f t="shared" si="12"/>
        <v>-1.7802130720543001</v>
      </c>
      <c r="AK28" s="18">
        <f t="shared" si="12"/>
        <v>-1.669522903890134</v>
      </c>
      <c r="AL28" s="18">
        <f t="shared" si="12"/>
        <v>-1.5280250542064686</v>
      </c>
      <c r="AM28" s="18">
        <f t="shared" si="12"/>
        <v>-1.3613605957479042</v>
      </c>
      <c r="AN28" s="18">
        <f t="shared" si="12"/>
        <v>-1.1761739145330727</v>
      </c>
      <c r="AO28" s="18">
        <f t="shared" si="12"/>
        <v>-0.97984781915164343</v>
      </c>
      <c r="AP28" s="18">
        <f t="shared" si="12"/>
        <v>-0.78020921148365341</v>
      </c>
      <c r="AQ28" s="18">
        <f t="shared" si="12"/>
        <v>-0.58521705282076919</v>
      </c>
      <c r="AR28" s="18">
        <f t="shared" si="12"/>
        <v>-0.40264506519553883</v>
      </c>
      <c r="AS28" s="18">
        <f t="shared" si="12"/>
        <v>-0.23977181761535793</v>
      </c>
      <c r="AT28" s="18">
        <f t="shared" si="12"/>
        <v>-0.10309055248499388</v>
      </c>
      <c r="AU28" s="18">
        <f t="shared" si="12"/>
        <v>1.9496794774799264E-3</v>
      </c>
      <c r="AV28" s="18">
        <f t="shared" si="12"/>
        <v>7.1161255697339332E-2</v>
      </c>
      <c r="AW28" s="18">
        <f t="shared" si="12"/>
        <v>0.10178492904045799</v>
      </c>
      <c r="AX28" s="18">
        <f t="shared" si="12"/>
        <v>9.2599830289234797E-2</v>
      </c>
      <c r="AY28" s="18">
        <f t="shared" si="12"/>
        <v>4.3972140345626132E-2</v>
      </c>
      <c r="AZ28" s="18">
        <f t="shared" si="12"/>
        <v>-4.2159508245866562E-2</v>
      </c>
      <c r="BA28" s="18">
        <f t="shared" si="12"/>
        <v>-0.16236131846003365</v>
      </c>
      <c r="BB28" s="18">
        <f t="shared" si="12"/>
        <v>-0.3118412234423853</v>
      </c>
      <c r="BC28" s="18">
        <f t="shared" si="12"/>
        <v>-0.4846399310923904</v>
      </c>
      <c r="BD28" s="18">
        <f t="shared" si="12"/>
        <v>-0.67386850223389938</v>
      </c>
      <c r="BE28" s="18">
        <f t="shared" si="12"/>
        <v>-0.87198299088078923</v>
      </c>
      <c r="BF28" s="18">
        <f t="shared" si="12"/>
        <v>-1.0710851975571267</v>
      </c>
      <c r="BG28" s="18">
        <f t="shared" si="12"/>
        <v>-1.2632375455860754</v>
      </c>
      <c r="BH28" s="18">
        <f t="shared" si="12"/>
        <v>-1.4407795272235169</v>
      </c>
      <c r="BI28" s="18">
        <f t="shared" si="12"/>
        <v>-1.5966331039276893</v>
      </c>
      <c r="BJ28" s="18">
        <f t="shared" si="12"/>
        <v>-1.7245848854198007</v>
      </c>
      <c r="BK28" s="18">
        <f t="shared" si="12"/>
        <v>-1.8195338379469534</v>
      </c>
      <c r="BL28" s="18">
        <f t="shared" si="12"/>
        <v>-1.8776946464006385</v>
      </c>
      <c r="BM28" s="18">
        <f t="shared" si="12"/>
        <v>-1.8967486228848505</v>
      </c>
      <c r="BN28" s="18">
        <f t="shared" si="12"/>
        <v>-1.8759361454854644</v>
      </c>
      <c r="BO28" s="18">
        <f t="shared" si="12"/>
        <v>-1.8160869419988228</v>
      </c>
      <c r="BP28" s="18">
        <f t="shared" si="12"/>
        <v>-1.7195870113028557</v>
      </c>
      <c r="BQ28" s="18">
        <f t="shared" si="12"/>
        <v>-1.5902835011112693</v>
      </c>
      <c r="BR28" s="18">
        <f t="shared" si="12"/>
        <v>-1.4333313343345819</v>
      </c>
      <c r="BS28" s="18">
        <f t="shared" si="12"/>
        <v>-1.2549876985709756</v>
      </c>
      <c r="BT28" s="18">
        <f t="shared" si="12"/>
        <v>-1.0623625917824564</v>
      </c>
      <c r="BU28" s="18">
        <f t="shared" si="12"/>
        <v>-0.86313536911301025</v>
      </c>
      <c r="BV28" s="18">
        <f t="shared" si="12"/>
        <v>-0.66524859123260804</v>
      </c>
      <c r="BW28" s="18">
        <f t="shared" si="11"/>
        <v>-0.47659137950750607</v>
      </c>
      <c r="BX28" s="18">
        <f t="shared" si="11"/>
        <v>-0.30468490162692397</v>
      </c>
      <c r="BY28" s="18">
        <f t="shared" si="11"/>
        <v>-0.15638252638169836</v>
      </c>
      <c r="BZ28" s="18">
        <f t="shared" si="11"/>
        <v>-3.7596601477651204E-2</v>
      </c>
      <c r="CA28" s="18">
        <f t="shared" si="11"/>
        <v>4.6937253109957777E-2</v>
      </c>
      <c r="CB28" s="18">
        <f t="shared" si="11"/>
        <v>9.384893936072336E-2</v>
      </c>
      <c r="CC28" s="18">
        <f t="shared" si="11"/>
        <v>0.10126823638221472</v>
      </c>
      <c r="CD28" s="18">
        <f t="shared" si="11"/>
        <v>6.8899360215130434E-2</v>
      </c>
      <c r="CE28" s="18">
        <f t="shared" si="11"/>
        <v>-1.9672441936428031E-3</v>
      </c>
      <c r="CF28" s="18">
        <f t="shared" si="11"/>
        <v>-0.10850634895883071</v>
      </c>
      <c r="CG28" s="18">
        <f t="shared" si="11"/>
        <v>-0.24647057617703017</v>
      </c>
      <c r="CH28" s="18">
        <f t="shared" si="11"/>
        <v>-0.41035972748034732</v>
      </c>
      <c r="CI28" s="18">
        <f t="shared" si="11"/>
        <v>-0.59364005958844479</v>
      </c>
      <c r="CJ28" s="18">
        <f t="shared" si="11"/>
        <v>-0.78900476403470288</v>
      </c>
      <c r="CK28" s="18">
        <f t="shared" si="11"/>
        <v>-0.98866526656182863</v>
      </c>
      <c r="CL28" s="18">
        <f t="shared" si="11"/>
        <v>-1.1846617329992122</v>
      </c>
      <c r="CM28" s="18">
        <f t="shared" si="11"/>
        <v>-1.3691804027326131</v>
      </c>
      <c r="CN28" s="18">
        <f t="shared" si="11"/>
        <v>-1.5348650986820944</v>
      </c>
      <c r="CO28" s="18">
        <f t="shared" si="11"/>
        <v>-1.6751104948684454</v>
      </c>
      <c r="CP28" s="18">
        <f t="shared" si="11"/>
        <v>-1.7843254499156516</v>
      </c>
      <c r="CQ28" s="18">
        <f t="shared" si="11"/>
        <v>-1.8581559082137038</v>
      </c>
      <c r="CR28" s="18">
        <f t="shared" si="11"/>
        <v>-1.8936584823757432</v>
      </c>
      <c r="CS28" s="18">
        <f t="shared" si="11"/>
        <v>-1.8894177968047803</v>
      </c>
      <c r="CT28" s="18">
        <f t="shared" si="11"/>
        <v>-1.845602914252271</v>
      </c>
      <c r="CU28" s="18">
        <f t="shared" si="11"/>
        <v>-1.7639605958197282</v>
      </c>
      <c r="CV28" s="18">
        <f t="shared" si="11"/>
        <v>-1.6477456631058232</v>
      </c>
      <c r="CW28" s="18">
        <f t="shared" si="11"/>
        <v>-1.5015912387404311</v>
      </c>
      <c r="CX28" s="18">
        <f t="shared" si="11"/>
        <v>-1.3313240384060436</v>
      </c>
      <c r="CY28" s="18">
        <f t="shared" si="11"/>
        <v>-1.1437320780707678</v>
      </c>
      <c r="CZ28" s="18">
        <f t="shared" si="11"/>
        <v>-0.94629405721251436</v>
      </c>
      <c r="DA28" s="18">
        <f t="shared" si="11"/>
        <v>-0.74688120667119462</v>
      </c>
      <c r="DB28" s="18">
        <f t="shared" si="11"/>
        <v>-0.55344348751425154</v>
      </c>
      <c r="DC28" s="18">
        <f t="shared" si="11"/>
        <v>-0.37369265117645056</v>
      </c>
      <c r="DD28" s="18">
        <f t="shared" si="11"/>
        <v>-0.21479479626601139</v>
      </c>
      <c r="DE28" s="18">
        <f t="shared" si="11"/>
        <v>-8.3084678827041625E-2</v>
      </c>
      <c r="DF28" s="18">
        <f t="shared" si="11"/>
        <v>1.6186834393480676E-2</v>
      </c>
    </row>
    <row r="29" spans="1:110" ht="15" x14ac:dyDescent="0.25">
      <c r="A29" s="15" t="s">
        <v>9</v>
      </c>
      <c r="B29" s="2">
        <f>ABS(B28)</f>
        <v>2</v>
      </c>
      <c r="C29" s="66" t="str">
        <f ca="1">_xlfn.FORMULATEXT(B29)</f>
        <v>=ABS(B28)</v>
      </c>
      <c r="D29" s="66"/>
      <c r="E29" s="67"/>
      <c r="I29" s="12">
        <v>3.8</v>
      </c>
      <c r="J29" s="18">
        <f t="shared" si="2"/>
        <v>-0.79096771191441684</v>
      </c>
      <c r="K29" s="18">
        <f t="shared" si="12"/>
        <v>-0.59229838111935562</v>
      </c>
      <c r="L29" s="18">
        <f t="shared" si="12"/>
        <v>-0.40154936960576632</v>
      </c>
      <c r="M29" s="18">
        <f t="shared" si="12"/>
        <v>-0.22632523851938147</v>
      </c>
      <c r="N29" s="18">
        <f t="shared" si="12"/>
        <v>-7.3611621014894046E-2</v>
      </c>
      <c r="O29" s="18">
        <f t="shared" si="12"/>
        <v>5.0503272893479667E-2</v>
      </c>
      <c r="P29" s="18">
        <f t="shared" si="12"/>
        <v>0.14107137405280945</v>
      </c>
      <c r="Q29" s="18">
        <f t="shared" si="12"/>
        <v>0.19448201807404331</v>
      </c>
      <c r="R29" s="18">
        <f t="shared" si="12"/>
        <v>0.20860589112708827</v>
      </c>
      <c r="S29" s="18">
        <f t="shared" si="12"/>
        <v>0.18287991896377831</v>
      </c>
      <c r="T29" s="18">
        <f t="shared" si="12"/>
        <v>0.11832971491126487</v>
      </c>
      <c r="U29" s="18">
        <f t="shared" si="12"/>
        <v>1.7528691905173255E-2</v>
      </c>
      <c r="V29" s="18">
        <f t="shared" si="12"/>
        <v>-0.11550453136326588</v>
      </c>
      <c r="W29" s="18">
        <f t="shared" si="12"/>
        <v>-0.27546634009295268</v>
      </c>
      <c r="X29" s="18">
        <f t="shared" si="12"/>
        <v>-0.45597956175851173</v>
      </c>
      <c r="Y29" s="18">
        <f t="shared" si="12"/>
        <v>-0.6498477038545496</v>
      </c>
      <c r="Z29" s="18">
        <f t="shared" si="12"/>
        <v>-0.84934185534199691</v>
      </c>
      <c r="AA29" s="18">
        <f t="shared" si="12"/>
        <v>-1.046508813941248</v>
      </c>
      <c r="AB29" s="18">
        <f t="shared" si="12"/>
        <v>-1.2334881552092694</v>
      </c>
      <c r="AC29" s="18">
        <f t="shared" si="12"/>
        <v>-1.4028256028571358</v>
      </c>
      <c r="AD29" s="18">
        <f t="shared" si="12"/>
        <v>-1.5477702072223449</v>
      </c>
      <c r="AE29" s="18">
        <f t="shared" si="12"/>
        <v>-1.6625434843280051</v>
      </c>
      <c r="AF29" s="18">
        <f t="shared" si="12"/>
        <v>-1.7425697858039328</v>
      </c>
      <c r="AG29" s="18">
        <f t="shared" si="12"/>
        <v>-1.7846587155478812</v>
      </c>
      <c r="AH29" s="18">
        <f t="shared" si="12"/>
        <v>-1.7871323207502576</v>
      </c>
      <c r="AI29" s="18">
        <f t="shared" si="12"/>
        <v>-1.7498919865775553</v>
      </c>
      <c r="AJ29" s="18">
        <f t="shared" si="12"/>
        <v>-1.67442236763457</v>
      </c>
      <c r="AK29" s="18">
        <f t="shared" si="12"/>
        <v>-1.5637321994704041</v>
      </c>
      <c r="AL29" s="18">
        <f t="shared" si="12"/>
        <v>-1.4222343497867385</v>
      </c>
      <c r="AM29" s="18">
        <f t="shared" si="12"/>
        <v>-1.2555698913281743</v>
      </c>
      <c r="AN29" s="18">
        <f t="shared" si="12"/>
        <v>-1.0703832101133428</v>
      </c>
      <c r="AO29" s="18">
        <f t="shared" si="12"/>
        <v>-0.87405711473191328</v>
      </c>
      <c r="AP29" s="18">
        <f t="shared" si="12"/>
        <v>-0.67441850706392326</v>
      </c>
      <c r="AQ29" s="18">
        <f t="shared" si="12"/>
        <v>-0.47942634840103898</v>
      </c>
      <c r="AR29" s="18">
        <f t="shared" si="12"/>
        <v>-0.29685436077580868</v>
      </c>
      <c r="AS29" s="18">
        <f t="shared" si="12"/>
        <v>-0.13398111319562778</v>
      </c>
      <c r="AT29" s="18">
        <f t="shared" si="12"/>
        <v>2.7001519347362724E-3</v>
      </c>
      <c r="AU29" s="18">
        <f t="shared" si="12"/>
        <v>0.10774038389721008</v>
      </c>
      <c r="AV29" s="18">
        <f t="shared" si="12"/>
        <v>0.17695196011706948</v>
      </c>
      <c r="AW29" s="18">
        <f t="shared" si="12"/>
        <v>0.20757563346018815</v>
      </c>
      <c r="AX29" s="18">
        <f t="shared" si="12"/>
        <v>0.19839053470896495</v>
      </c>
      <c r="AY29" s="18">
        <f t="shared" si="12"/>
        <v>0.14976284476535628</v>
      </c>
      <c r="AZ29" s="18">
        <f t="shared" si="12"/>
        <v>6.3631196173863591E-2</v>
      </c>
      <c r="BA29" s="18">
        <f t="shared" si="12"/>
        <v>-5.6570614040303502E-2</v>
      </c>
      <c r="BB29" s="18">
        <f t="shared" si="12"/>
        <v>-0.20605051902265514</v>
      </c>
      <c r="BC29" s="18">
        <f t="shared" si="12"/>
        <v>-0.37884922667266024</v>
      </c>
      <c r="BD29" s="18">
        <f t="shared" si="12"/>
        <v>-0.56807779781416923</v>
      </c>
      <c r="BE29" s="18">
        <f t="shared" si="12"/>
        <v>-0.76619228646105908</v>
      </c>
      <c r="BF29" s="18">
        <f t="shared" si="12"/>
        <v>-0.96529449313739646</v>
      </c>
      <c r="BG29" s="18">
        <f t="shared" si="12"/>
        <v>-1.1574468411663452</v>
      </c>
      <c r="BH29" s="18">
        <f t="shared" si="12"/>
        <v>-1.3349888228037865</v>
      </c>
      <c r="BI29" s="18">
        <f t="shared" si="12"/>
        <v>-1.4908423995079592</v>
      </c>
      <c r="BJ29" s="18">
        <f t="shared" si="12"/>
        <v>-1.6187941810000706</v>
      </c>
      <c r="BK29" s="18">
        <f t="shared" si="12"/>
        <v>-1.7137431335272235</v>
      </c>
      <c r="BL29" s="18">
        <f t="shared" si="12"/>
        <v>-1.7719039419809084</v>
      </c>
      <c r="BM29" s="18">
        <f t="shared" si="12"/>
        <v>-1.7909579184651203</v>
      </c>
      <c r="BN29" s="18">
        <f t="shared" si="12"/>
        <v>-1.7701454410657342</v>
      </c>
      <c r="BO29" s="18">
        <f t="shared" si="12"/>
        <v>-1.7102962375790924</v>
      </c>
      <c r="BP29" s="18">
        <f t="shared" si="12"/>
        <v>-1.6137963068831258</v>
      </c>
      <c r="BQ29" s="18">
        <f t="shared" si="12"/>
        <v>-1.4844927966915393</v>
      </c>
      <c r="BR29" s="18">
        <f t="shared" si="12"/>
        <v>-1.3275406299148518</v>
      </c>
      <c r="BS29" s="18">
        <f t="shared" si="12"/>
        <v>-1.1491969941512457</v>
      </c>
      <c r="BT29" s="18">
        <f t="shared" si="12"/>
        <v>-0.95657188736272625</v>
      </c>
      <c r="BU29" s="18">
        <f t="shared" si="12"/>
        <v>-0.7573446646932801</v>
      </c>
      <c r="BV29" s="18">
        <f t="shared" si="12"/>
        <v>-0.55945788681287789</v>
      </c>
      <c r="BW29" s="18">
        <f t="shared" si="11"/>
        <v>-0.37080067508777592</v>
      </c>
      <c r="BX29" s="18">
        <f t="shared" si="11"/>
        <v>-0.19889419720719381</v>
      </c>
      <c r="BY29" s="18">
        <f t="shared" si="11"/>
        <v>-5.0591821961968209E-2</v>
      </c>
      <c r="BZ29" s="18">
        <f t="shared" si="11"/>
        <v>6.8194102942078949E-2</v>
      </c>
      <c r="CA29" s="18">
        <f t="shared" si="11"/>
        <v>0.15272795752968793</v>
      </c>
      <c r="CB29" s="18">
        <f t="shared" si="11"/>
        <v>0.19963964378045351</v>
      </c>
      <c r="CC29" s="18">
        <f t="shared" si="11"/>
        <v>0.20705894080194487</v>
      </c>
      <c r="CD29" s="18">
        <f t="shared" si="11"/>
        <v>0.17469006463486059</v>
      </c>
      <c r="CE29" s="18">
        <f t="shared" si="11"/>
        <v>0.10382346022608735</v>
      </c>
      <c r="CF29" s="18">
        <f t="shared" si="11"/>
        <v>-2.715644539100559E-3</v>
      </c>
      <c r="CG29" s="18">
        <f t="shared" si="11"/>
        <v>-0.14067987175730001</v>
      </c>
      <c r="CH29" s="18">
        <f t="shared" si="11"/>
        <v>-0.30456902306061717</v>
      </c>
      <c r="CI29" s="18">
        <f t="shared" si="11"/>
        <v>-0.48784935516871458</v>
      </c>
      <c r="CJ29" s="18">
        <f t="shared" si="11"/>
        <v>-0.68321405961497272</v>
      </c>
      <c r="CK29" s="18">
        <f t="shared" si="11"/>
        <v>-0.88287456214209847</v>
      </c>
      <c r="CL29" s="18">
        <f t="shared" si="11"/>
        <v>-1.0788710285794822</v>
      </c>
      <c r="CM29" s="18">
        <f t="shared" si="11"/>
        <v>-1.2633896983128829</v>
      </c>
      <c r="CN29" s="18">
        <f t="shared" si="11"/>
        <v>-1.4290743942623643</v>
      </c>
      <c r="CO29" s="18">
        <f t="shared" si="11"/>
        <v>-1.5693197904487153</v>
      </c>
      <c r="CP29" s="18">
        <f t="shared" si="11"/>
        <v>-1.6785347454959214</v>
      </c>
      <c r="CQ29" s="18">
        <f t="shared" si="11"/>
        <v>-1.7523652037939736</v>
      </c>
      <c r="CR29" s="18">
        <f t="shared" si="11"/>
        <v>-1.7878677779560128</v>
      </c>
      <c r="CS29" s="18">
        <f t="shared" si="11"/>
        <v>-1.7836270923850499</v>
      </c>
      <c r="CT29" s="18">
        <f t="shared" si="11"/>
        <v>-1.7398122098325408</v>
      </c>
      <c r="CU29" s="18">
        <f t="shared" si="11"/>
        <v>-1.6581698913999983</v>
      </c>
      <c r="CV29" s="18">
        <f t="shared" si="11"/>
        <v>-1.5419549586860928</v>
      </c>
      <c r="CW29" s="18">
        <f t="shared" si="11"/>
        <v>-1.3958005343207009</v>
      </c>
      <c r="CX29" s="18">
        <f t="shared" si="11"/>
        <v>-1.2255333339863137</v>
      </c>
      <c r="CY29" s="18">
        <f t="shared" si="11"/>
        <v>-1.0379413736510377</v>
      </c>
      <c r="CZ29" s="18">
        <f t="shared" si="11"/>
        <v>-0.84050335279278421</v>
      </c>
      <c r="DA29" s="18">
        <f t="shared" si="11"/>
        <v>-0.64109050225146447</v>
      </c>
      <c r="DB29" s="18">
        <f t="shared" si="11"/>
        <v>-0.44765278309452144</v>
      </c>
      <c r="DC29" s="18">
        <f t="shared" si="11"/>
        <v>-0.26790194675672041</v>
      </c>
      <c r="DD29" s="18">
        <f t="shared" si="11"/>
        <v>-0.10900409184628124</v>
      </c>
      <c r="DE29" s="18">
        <f t="shared" si="11"/>
        <v>2.2706025592688528E-2</v>
      </c>
      <c r="DF29" s="18">
        <f t="shared" si="11"/>
        <v>0.12197753881321083</v>
      </c>
    </row>
    <row r="30" spans="1:110" ht="15" x14ac:dyDescent="0.25">
      <c r="A30" s="15" t="s">
        <v>10</v>
      </c>
      <c r="B30" s="2">
        <f>(-2*(B20-5)^2)-(2*(B21-5)^2)+(20*B20)+(20*B21)+5</f>
        <v>243.13827667329252</v>
      </c>
      <c r="C30" s="66" t="str">
        <f t="shared" ref="C30:C31" ca="1" si="13">_xlfn.FORMULATEXT(B30)</f>
        <v>=(-2*(B20-5)^2)-(2*(B21-5)^2)+(20*B20)+(20*B21)+5</v>
      </c>
      <c r="D30" s="66"/>
      <c r="E30" s="67"/>
      <c r="I30" s="12">
        <v>4</v>
      </c>
      <c r="J30" s="18">
        <f t="shared" si="2"/>
        <v>-0.65364362086361194</v>
      </c>
      <c r="K30" s="18">
        <f t="shared" si="12"/>
        <v>-0.45497429006855072</v>
      </c>
      <c r="L30" s="18">
        <f t="shared" si="12"/>
        <v>-0.26422527855496142</v>
      </c>
      <c r="M30" s="18">
        <f t="shared" si="12"/>
        <v>-8.9001147468576569E-2</v>
      </c>
      <c r="N30" s="18">
        <f t="shared" si="12"/>
        <v>6.3712470035910851E-2</v>
      </c>
      <c r="O30" s="18">
        <f t="shared" si="12"/>
        <v>0.18782736394428456</v>
      </c>
      <c r="P30" s="18">
        <f t="shared" si="12"/>
        <v>0.27839546510361435</v>
      </c>
      <c r="Q30" s="18">
        <f t="shared" si="12"/>
        <v>0.3318061091248482</v>
      </c>
      <c r="R30" s="18">
        <f t="shared" si="12"/>
        <v>0.34592998217789317</v>
      </c>
      <c r="S30" s="18">
        <f t="shared" si="12"/>
        <v>0.32020401001458321</v>
      </c>
      <c r="T30" s="18">
        <f t="shared" si="12"/>
        <v>0.25565380596206977</v>
      </c>
      <c r="U30" s="18">
        <f t="shared" si="12"/>
        <v>0.15485278295597815</v>
      </c>
      <c r="V30" s="18">
        <f t="shared" si="12"/>
        <v>2.1819559687539014E-2</v>
      </c>
      <c r="W30" s="18">
        <f t="shared" si="12"/>
        <v>-0.13814224904214778</v>
      </c>
      <c r="X30" s="18">
        <f t="shared" si="12"/>
        <v>-0.31865547070770683</v>
      </c>
      <c r="Y30" s="18">
        <f t="shared" si="12"/>
        <v>-0.5125236128037447</v>
      </c>
      <c r="Z30" s="18">
        <f t="shared" si="12"/>
        <v>-0.71201776429119201</v>
      </c>
      <c r="AA30" s="18">
        <f t="shared" si="12"/>
        <v>-0.90918472289044316</v>
      </c>
      <c r="AB30" s="18">
        <f t="shared" si="12"/>
        <v>-1.0961640641584645</v>
      </c>
      <c r="AC30" s="18">
        <f t="shared" si="12"/>
        <v>-1.2655015118063309</v>
      </c>
      <c r="AD30" s="18">
        <f t="shared" si="12"/>
        <v>-1.4104461161715403</v>
      </c>
      <c r="AE30" s="18">
        <f t="shared" si="12"/>
        <v>-1.5252193932772</v>
      </c>
      <c r="AF30" s="18">
        <f t="shared" si="12"/>
        <v>-1.6052456947531279</v>
      </c>
      <c r="AG30" s="18">
        <f t="shared" si="12"/>
        <v>-1.6473346244970763</v>
      </c>
      <c r="AH30" s="18">
        <f t="shared" si="12"/>
        <v>-1.6498082296994525</v>
      </c>
      <c r="AI30" s="18">
        <f t="shared" si="12"/>
        <v>-1.6125678955267504</v>
      </c>
      <c r="AJ30" s="18">
        <f t="shared" si="12"/>
        <v>-1.5370982765837651</v>
      </c>
      <c r="AK30" s="18">
        <f t="shared" si="12"/>
        <v>-1.426408108419599</v>
      </c>
      <c r="AL30" s="18">
        <f t="shared" si="12"/>
        <v>-1.2849102587359336</v>
      </c>
      <c r="AM30" s="18">
        <f t="shared" si="12"/>
        <v>-1.1182458002773692</v>
      </c>
      <c r="AN30" s="18">
        <f t="shared" si="12"/>
        <v>-0.9330591190625378</v>
      </c>
      <c r="AO30" s="18">
        <f t="shared" si="12"/>
        <v>-0.73673302368110838</v>
      </c>
      <c r="AP30" s="18">
        <f t="shared" si="12"/>
        <v>-0.53709441601311836</v>
      </c>
      <c r="AQ30" s="18">
        <f t="shared" si="12"/>
        <v>-0.34210225735023408</v>
      </c>
      <c r="AR30" s="18">
        <f t="shared" si="12"/>
        <v>-0.15953026972500378</v>
      </c>
      <c r="AS30" s="18">
        <f t="shared" si="12"/>
        <v>3.3429778551771205E-3</v>
      </c>
      <c r="AT30" s="18">
        <f t="shared" si="12"/>
        <v>0.14002424298554117</v>
      </c>
      <c r="AU30" s="18">
        <f t="shared" si="12"/>
        <v>0.24506447494801498</v>
      </c>
      <c r="AV30" s="18">
        <f t="shared" si="12"/>
        <v>0.31427605116787438</v>
      </c>
      <c r="AW30" s="18">
        <f t="shared" si="12"/>
        <v>0.34489972451099304</v>
      </c>
      <c r="AX30" s="18">
        <f t="shared" si="12"/>
        <v>0.33571462575976985</v>
      </c>
      <c r="AY30" s="18">
        <f t="shared" si="12"/>
        <v>0.28708693581616118</v>
      </c>
      <c r="AZ30" s="18">
        <f t="shared" si="12"/>
        <v>0.20095528722466849</v>
      </c>
      <c r="BA30" s="18">
        <f t="shared" si="12"/>
        <v>8.0753477010501395E-2</v>
      </c>
      <c r="BB30" s="18">
        <f t="shared" si="12"/>
        <v>-6.8726427971850246E-2</v>
      </c>
      <c r="BC30" s="18">
        <f t="shared" si="12"/>
        <v>-0.24152513562185535</v>
      </c>
      <c r="BD30" s="18">
        <f t="shared" si="12"/>
        <v>-0.43075370676336433</v>
      </c>
      <c r="BE30" s="18">
        <f t="shared" si="12"/>
        <v>-0.62886819541025418</v>
      </c>
      <c r="BF30" s="18">
        <f t="shared" si="12"/>
        <v>-0.82797040208659156</v>
      </c>
      <c r="BG30" s="18">
        <f t="shared" si="12"/>
        <v>-1.0201227501155403</v>
      </c>
      <c r="BH30" s="18">
        <f t="shared" si="12"/>
        <v>-1.1976647317529818</v>
      </c>
      <c r="BI30" s="18">
        <f t="shared" si="12"/>
        <v>-1.3535183084571543</v>
      </c>
      <c r="BJ30" s="18">
        <f t="shared" si="12"/>
        <v>-1.4814700899492657</v>
      </c>
      <c r="BK30" s="18">
        <f t="shared" si="12"/>
        <v>-1.5764190424764184</v>
      </c>
      <c r="BL30" s="18">
        <f t="shared" si="12"/>
        <v>-1.6345798509301035</v>
      </c>
      <c r="BM30" s="18">
        <f t="shared" si="12"/>
        <v>-1.6536338274143154</v>
      </c>
      <c r="BN30" s="18">
        <f t="shared" si="12"/>
        <v>-1.6328213500149293</v>
      </c>
      <c r="BO30" s="18">
        <f t="shared" si="12"/>
        <v>-1.5729721465282878</v>
      </c>
      <c r="BP30" s="18">
        <f t="shared" si="12"/>
        <v>-1.4764722158323207</v>
      </c>
      <c r="BQ30" s="18">
        <f t="shared" si="12"/>
        <v>-1.3471687056407342</v>
      </c>
      <c r="BR30" s="18">
        <f t="shared" si="12"/>
        <v>-1.1902165388640469</v>
      </c>
      <c r="BS30" s="18">
        <f t="shared" si="12"/>
        <v>-1.0118729031004405</v>
      </c>
      <c r="BT30" s="18">
        <f t="shared" si="12"/>
        <v>-0.81924779631192135</v>
      </c>
      <c r="BU30" s="18">
        <f t="shared" si="12"/>
        <v>-0.6200205736424752</v>
      </c>
      <c r="BV30" s="18">
        <f t="shared" si="12"/>
        <v>-0.42213379576207299</v>
      </c>
      <c r="BW30" s="18">
        <f t="shared" si="11"/>
        <v>-0.23347658403697102</v>
      </c>
      <c r="BX30" s="18">
        <f t="shared" si="11"/>
        <v>-6.1570106156388915E-2</v>
      </c>
      <c r="BY30" s="18">
        <f t="shared" si="11"/>
        <v>8.6732269088836689E-2</v>
      </c>
      <c r="BZ30" s="18">
        <f t="shared" si="11"/>
        <v>0.20551819399288385</v>
      </c>
      <c r="CA30" s="18">
        <f t="shared" si="11"/>
        <v>0.29005204858049283</v>
      </c>
      <c r="CB30" s="18">
        <f t="shared" si="11"/>
        <v>0.33696373483125841</v>
      </c>
      <c r="CC30" s="18">
        <f t="shared" si="11"/>
        <v>0.34438303185274977</v>
      </c>
      <c r="CD30" s="18">
        <f t="shared" si="11"/>
        <v>0.31201415568566548</v>
      </c>
      <c r="CE30" s="18">
        <f t="shared" si="11"/>
        <v>0.24114755127689225</v>
      </c>
      <c r="CF30" s="18">
        <f t="shared" si="11"/>
        <v>0.13460844651170434</v>
      </c>
      <c r="CG30" s="18">
        <f t="shared" si="11"/>
        <v>-3.3557807064951151E-3</v>
      </c>
      <c r="CH30" s="18">
        <f t="shared" si="11"/>
        <v>-0.16724493200981227</v>
      </c>
      <c r="CI30" s="18">
        <f t="shared" si="11"/>
        <v>-0.35052526411790969</v>
      </c>
      <c r="CJ30" s="18">
        <f t="shared" si="11"/>
        <v>-0.54588996856416783</v>
      </c>
      <c r="CK30" s="18">
        <f t="shared" si="11"/>
        <v>-0.74555047109129358</v>
      </c>
      <c r="CL30" s="18">
        <f t="shared" si="11"/>
        <v>-0.94154693752867724</v>
      </c>
      <c r="CM30" s="18">
        <f t="shared" si="11"/>
        <v>-1.126065607262078</v>
      </c>
      <c r="CN30" s="18">
        <f t="shared" si="11"/>
        <v>-1.2917503032115594</v>
      </c>
      <c r="CO30" s="18">
        <f t="shared" si="11"/>
        <v>-1.4319956993979104</v>
      </c>
      <c r="CP30" s="18">
        <f t="shared" si="11"/>
        <v>-1.5412106544451165</v>
      </c>
      <c r="CQ30" s="18">
        <f t="shared" si="11"/>
        <v>-1.6150411127431687</v>
      </c>
      <c r="CR30" s="18">
        <f t="shared" si="11"/>
        <v>-1.6505436869052081</v>
      </c>
      <c r="CS30" s="18">
        <f t="shared" si="11"/>
        <v>-1.6463030013342452</v>
      </c>
      <c r="CT30" s="18">
        <f t="shared" si="11"/>
        <v>-1.6024881187817359</v>
      </c>
      <c r="CU30" s="18">
        <f t="shared" si="11"/>
        <v>-1.5208458003491931</v>
      </c>
      <c r="CV30" s="18">
        <f t="shared" si="11"/>
        <v>-1.4046308676352881</v>
      </c>
      <c r="CW30" s="18">
        <f t="shared" si="11"/>
        <v>-1.2584764432698961</v>
      </c>
      <c r="CX30" s="18">
        <f t="shared" si="11"/>
        <v>-1.0882092429355086</v>
      </c>
      <c r="CY30" s="18">
        <f t="shared" si="11"/>
        <v>-0.90061728260023277</v>
      </c>
      <c r="CZ30" s="18">
        <f t="shared" si="11"/>
        <v>-0.70317926174197931</v>
      </c>
      <c r="DA30" s="18">
        <f t="shared" si="11"/>
        <v>-0.50376641120065957</v>
      </c>
      <c r="DB30" s="18">
        <f t="shared" si="11"/>
        <v>-0.31032869204371655</v>
      </c>
      <c r="DC30" s="18">
        <f t="shared" si="11"/>
        <v>-0.13057785570591551</v>
      </c>
      <c r="DD30" s="18">
        <f t="shared" si="11"/>
        <v>2.831999920452366E-2</v>
      </c>
      <c r="DE30" s="18">
        <f t="shared" si="11"/>
        <v>0.16003011664349343</v>
      </c>
      <c r="DF30" s="18">
        <f t="shared" si="11"/>
        <v>0.25930162986401573</v>
      </c>
    </row>
    <row r="31" spans="1:110" ht="15" customHeight="1" thickBot="1" x14ac:dyDescent="0.3">
      <c r="A31" s="16" t="s">
        <v>11</v>
      </c>
      <c r="B31" s="3">
        <f>B29*B30</f>
        <v>486.27655334658505</v>
      </c>
      <c r="C31" s="78" t="str">
        <f t="shared" ca="1" si="13"/>
        <v>=B29*B30</v>
      </c>
      <c r="D31" s="78"/>
      <c r="E31" s="79"/>
      <c r="I31" s="12">
        <v>4.2</v>
      </c>
      <c r="J31" s="18">
        <f t="shared" si="2"/>
        <v>-0.49026082134069943</v>
      </c>
      <c r="K31" s="18">
        <f t="shared" si="12"/>
        <v>-0.29159149054563821</v>
      </c>
      <c r="L31" s="18">
        <f t="shared" si="12"/>
        <v>-0.1008424790320489</v>
      </c>
      <c r="M31" s="18">
        <f t="shared" si="12"/>
        <v>7.4381652054335945E-2</v>
      </c>
      <c r="N31" s="18">
        <f t="shared" si="12"/>
        <v>0.22709526955882336</v>
      </c>
      <c r="O31" s="18">
        <f t="shared" si="12"/>
        <v>0.35121016346719708</v>
      </c>
      <c r="P31" s="18">
        <f t="shared" si="12"/>
        <v>0.44177826462652686</v>
      </c>
      <c r="Q31" s="18">
        <f t="shared" si="12"/>
        <v>0.49518890864776072</v>
      </c>
      <c r="R31" s="18">
        <f t="shared" si="12"/>
        <v>0.50931278170080563</v>
      </c>
      <c r="S31" s="18">
        <f t="shared" si="12"/>
        <v>0.48358680953749572</v>
      </c>
      <c r="T31" s="18">
        <f t="shared" si="12"/>
        <v>0.41903660548498228</v>
      </c>
      <c r="U31" s="18">
        <f t="shared" si="12"/>
        <v>0.31823558247889067</v>
      </c>
      <c r="V31" s="18">
        <f t="shared" si="12"/>
        <v>0.18520235921045153</v>
      </c>
      <c r="W31" s="18">
        <f t="shared" si="12"/>
        <v>2.5240550480764734E-2</v>
      </c>
      <c r="X31" s="18">
        <f t="shared" si="12"/>
        <v>-0.15527267118479432</v>
      </c>
      <c r="Y31" s="18">
        <f t="shared" si="12"/>
        <v>-0.34914081328083224</v>
      </c>
      <c r="Z31" s="18">
        <f t="shared" si="12"/>
        <v>-0.54863496476827955</v>
      </c>
      <c r="AA31" s="18">
        <f t="shared" si="12"/>
        <v>-0.74580192336753059</v>
      </c>
      <c r="AB31" s="18">
        <f t="shared" si="12"/>
        <v>-0.93278126463555189</v>
      </c>
      <c r="AC31" s="18">
        <f t="shared" si="12"/>
        <v>-1.1021187122834184</v>
      </c>
      <c r="AD31" s="18">
        <f t="shared" si="12"/>
        <v>-1.2470633166486276</v>
      </c>
      <c r="AE31" s="18">
        <f t="shared" si="12"/>
        <v>-1.3618365937542876</v>
      </c>
      <c r="AF31" s="18">
        <f t="shared" si="12"/>
        <v>-1.4418628952302155</v>
      </c>
      <c r="AG31" s="18">
        <f t="shared" si="12"/>
        <v>-1.4839518249741639</v>
      </c>
      <c r="AH31" s="18">
        <f t="shared" si="12"/>
        <v>-1.4864254301765401</v>
      </c>
      <c r="AI31" s="18">
        <f t="shared" si="12"/>
        <v>-1.4491850960038379</v>
      </c>
      <c r="AJ31" s="18">
        <f t="shared" si="12"/>
        <v>-1.3737154770608526</v>
      </c>
      <c r="AK31" s="18">
        <f t="shared" si="12"/>
        <v>-1.2630253088966865</v>
      </c>
      <c r="AL31" s="18">
        <f t="shared" si="12"/>
        <v>-1.1215274592130211</v>
      </c>
      <c r="AM31" s="18">
        <f t="shared" si="12"/>
        <v>-0.95486300075445674</v>
      </c>
      <c r="AN31" s="18">
        <f t="shared" si="12"/>
        <v>-0.76967631953962523</v>
      </c>
      <c r="AO31" s="18">
        <f t="shared" si="12"/>
        <v>-0.57335022415819581</v>
      </c>
      <c r="AP31" s="18">
        <f t="shared" si="12"/>
        <v>-0.37371161649020579</v>
      </c>
      <c r="AQ31" s="18">
        <f t="shared" si="12"/>
        <v>-0.17871945782732157</v>
      </c>
      <c r="AR31" s="18">
        <f t="shared" si="12"/>
        <v>3.8525297979087325E-3</v>
      </c>
      <c r="AS31" s="18">
        <f t="shared" si="12"/>
        <v>0.16672577737808963</v>
      </c>
      <c r="AT31" s="18">
        <f t="shared" si="12"/>
        <v>0.30340704250845368</v>
      </c>
      <c r="AU31" s="18">
        <f t="shared" si="12"/>
        <v>0.40844727447092749</v>
      </c>
      <c r="AV31" s="18">
        <f t="shared" si="12"/>
        <v>0.4776588506907869</v>
      </c>
      <c r="AW31" s="18">
        <f t="shared" si="12"/>
        <v>0.5082825240339055</v>
      </c>
      <c r="AX31" s="18">
        <f t="shared" si="12"/>
        <v>0.49909742528268236</v>
      </c>
      <c r="AY31" s="18">
        <f t="shared" si="12"/>
        <v>0.4504697353390737</v>
      </c>
      <c r="AZ31" s="18">
        <f t="shared" si="12"/>
        <v>0.364338086747581</v>
      </c>
      <c r="BA31" s="18">
        <f t="shared" si="12"/>
        <v>0.24413627653341391</v>
      </c>
      <c r="BB31" s="18">
        <f t="shared" si="12"/>
        <v>9.4656371551062268E-2</v>
      </c>
      <c r="BC31" s="18">
        <f t="shared" si="12"/>
        <v>-7.8142336098942833E-2</v>
      </c>
      <c r="BD31" s="18">
        <f t="shared" si="12"/>
        <v>-0.26737090724045176</v>
      </c>
      <c r="BE31" s="18">
        <f t="shared" si="12"/>
        <v>-0.46548539588734167</v>
      </c>
      <c r="BF31" s="18">
        <f t="shared" si="12"/>
        <v>-0.6645876025636791</v>
      </c>
      <c r="BG31" s="18">
        <f t="shared" si="12"/>
        <v>-0.85673995059262786</v>
      </c>
      <c r="BH31" s="18">
        <f t="shared" si="12"/>
        <v>-1.0342819322300691</v>
      </c>
      <c r="BI31" s="18">
        <f t="shared" si="12"/>
        <v>-1.1901355089342418</v>
      </c>
      <c r="BJ31" s="18">
        <f t="shared" si="12"/>
        <v>-1.3180872904263532</v>
      </c>
      <c r="BK31" s="18">
        <f t="shared" si="12"/>
        <v>-1.4130362429535059</v>
      </c>
      <c r="BL31" s="18">
        <f t="shared" si="12"/>
        <v>-1.471197051407191</v>
      </c>
      <c r="BM31" s="18">
        <f t="shared" si="12"/>
        <v>-1.490251027891403</v>
      </c>
      <c r="BN31" s="18">
        <f t="shared" si="12"/>
        <v>-1.4694385504920169</v>
      </c>
      <c r="BO31" s="18">
        <f t="shared" si="12"/>
        <v>-1.4095893470053751</v>
      </c>
      <c r="BP31" s="18">
        <f t="shared" si="12"/>
        <v>-1.3130894163094082</v>
      </c>
      <c r="BQ31" s="18">
        <f t="shared" si="12"/>
        <v>-1.1837859061178218</v>
      </c>
      <c r="BR31" s="18">
        <f t="shared" si="12"/>
        <v>-1.0268337393411344</v>
      </c>
      <c r="BS31" s="18">
        <f t="shared" si="12"/>
        <v>-0.84849010357752808</v>
      </c>
      <c r="BT31" s="18">
        <f t="shared" si="12"/>
        <v>-0.65586499678900889</v>
      </c>
      <c r="BU31" s="18">
        <f t="shared" si="12"/>
        <v>-0.45663777411956274</v>
      </c>
      <c r="BV31" s="18">
        <f t="shared" ref="BV31:DF34" si="14">SIN(BV$9)+COS($I31)</f>
        <v>-0.25875099623916048</v>
      </c>
      <c r="BW31" s="18">
        <f t="shared" si="14"/>
        <v>-7.009378451405851E-2</v>
      </c>
      <c r="BX31" s="18">
        <f t="shared" si="14"/>
        <v>0.1018126933665236</v>
      </c>
      <c r="BY31" s="18">
        <f t="shared" si="14"/>
        <v>0.2501150686117492</v>
      </c>
      <c r="BZ31" s="18">
        <f t="shared" si="14"/>
        <v>0.36890099351579636</v>
      </c>
      <c r="CA31" s="18">
        <f t="shared" si="14"/>
        <v>0.45343484810340534</v>
      </c>
      <c r="CB31" s="18">
        <f t="shared" si="14"/>
        <v>0.50034653435417087</v>
      </c>
      <c r="CC31" s="18">
        <f t="shared" si="14"/>
        <v>0.50776583137566234</v>
      </c>
      <c r="CD31" s="18">
        <f t="shared" si="14"/>
        <v>0.475396955208578</v>
      </c>
      <c r="CE31" s="18">
        <f t="shared" si="14"/>
        <v>0.40453035079980476</v>
      </c>
      <c r="CF31" s="18">
        <f t="shared" si="14"/>
        <v>0.29799124603461685</v>
      </c>
      <c r="CG31" s="18">
        <f t="shared" si="14"/>
        <v>0.1600270188164174</v>
      </c>
      <c r="CH31" s="18">
        <f t="shared" si="14"/>
        <v>-3.8621324868997609E-3</v>
      </c>
      <c r="CI31" s="18">
        <f t="shared" si="14"/>
        <v>-0.18714246459499717</v>
      </c>
      <c r="CJ31" s="18">
        <f t="shared" si="14"/>
        <v>-0.38250716904125537</v>
      </c>
      <c r="CK31" s="18">
        <f t="shared" si="14"/>
        <v>-0.58216767156838101</v>
      </c>
      <c r="CL31" s="18">
        <f t="shared" si="14"/>
        <v>-0.77816413800576467</v>
      </c>
      <c r="CM31" s="18">
        <f t="shared" si="14"/>
        <v>-0.96268280773916559</v>
      </c>
      <c r="CN31" s="18">
        <f t="shared" si="14"/>
        <v>-1.1283675036886469</v>
      </c>
      <c r="CO31" s="18">
        <f t="shared" si="14"/>
        <v>-1.2686128998749979</v>
      </c>
      <c r="CP31" s="18">
        <f t="shared" si="14"/>
        <v>-1.3778278549222041</v>
      </c>
      <c r="CQ31" s="18">
        <f t="shared" si="14"/>
        <v>-1.4516583132202563</v>
      </c>
      <c r="CR31" s="18">
        <f t="shared" si="14"/>
        <v>-1.4871608873822955</v>
      </c>
      <c r="CS31" s="18">
        <f t="shared" si="14"/>
        <v>-1.4829202018113326</v>
      </c>
      <c r="CT31" s="18">
        <f t="shared" si="14"/>
        <v>-1.4391053192588235</v>
      </c>
      <c r="CU31" s="18">
        <f t="shared" si="14"/>
        <v>-1.3574630008262807</v>
      </c>
      <c r="CV31" s="18">
        <f t="shared" si="14"/>
        <v>-1.2412480681123754</v>
      </c>
      <c r="CW31" s="18">
        <f t="shared" si="14"/>
        <v>-1.0950936437469836</v>
      </c>
      <c r="CX31" s="18">
        <f t="shared" si="14"/>
        <v>-0.92482644341259612</v>
      </c>
      <c r="CY31" s="18">
        <f t="shared" si="14"/>
        <v>-0.73723448307732031</v>
      </c>
      <c r="CZ31" s="18">
        <f t="shared" si="14"/>
        <v>-0.53979646221906685</v>
      </c>
      <c r="DA31" s="18">
        <f t="shared" si="14"/>
        <v>-0.34038361167774711</v>
      </c>
      <c r="DB31" s="18">
        <f t="shared" si="14"/>
        <v>-0.14694589252080403</v>
      </c>
      <c r="DC31" s="18">
        <f t="shared" si="14"/>
        <v>3.2804943816997001E-2</v>
      </c>
      <c r="DD31" s="18">
        <f t="shared" si="14"/>
        <v>0.19170279872743617</v>
      </c>
      <c r="DE31" s="18">
        <f t="shared" si="14"/>
        <v>0.32341291616640594</v>
      </c>
      <c r="DF31" s="18">
        <f t="shared" si="14"/>
        <v>0.42268442938692824</v>
      </c>
    </row>
    <row r="32" spans="1:110" x14ac:dyDescent="0.2">
      <c r="I32" s="12">
        <v>4.4000000000000004</v>
      </c>
      <c r="J32" s="18">
        <f t="shared" si="2"/>
        <v>-0.30733286997841935</v>
      </c>
      <c r="K32" s="18">
        <f t="shared" ref="K32:BV35" si="15">SIN(K$9)+COS($I32)</f>
        <v>-0.10866353918335814</v>
      </c>
      <c r="L32" s="18">
        <f t="shared" si="15"/>
        <v>8.2085472330231168E-2</v>
      </c>
      <c r="M32" s="18">
        <f t="shared" si="15"/>
        <v>0.25730960341661602</v>
      </c>
      <c r="N32" s="18">
        <f t="shared" si="15"/>
        <v>0.41002322092110344</v>
      </c>
      <c r="O32" s="18">
        <f t="shared" si="15"/>
        <v>0.53413811482947715</v>
      </c>
      <c r="P32" s="18">
        <f t="shared" si="15"/>
        <v>0.62470621598880693</v>
      </c>
      <c r="Q32" s="18">
        <f t="shared" si="15"/>
        <v>0.67811686001004079</v>
      </c>
      <c r="R32" s="18">
        <f t="shared" si="15"/>
        <v>0.69224073306308576</v>
      </c>
      <c r="S32" s="18">
        <f t="shared" si="15"/>
        <v>0.66651476089977579</v>
      </c>
      <c r="T32" s="18">
        <f t="shared" si="15"/>
        <v>0.60196455684726236</v>
      </c>
      <c r="U32" s="18">
        <f t="shared" si="15"/>
        <v>0.50116353384117074</v>
      </c>
      <c r="V32" s="18">
        <f t="shared" si="15"/>
        <v>0.3681303105727316</v>
      </c>
      <c r="W32" s="18">
        <f t="shared" si="15"/>
        <v>0.20816850184304481</v>
      </c>
      <c r="X32" s="18">
        <f t="shared" si="15"/>
        <v>2.7655280177485753E-2</v>
      </c>
      <c r="Y32" s="18">
        <f t="shared" si="15"/>
        <v>-0.16621286191855214</v>
      </c>
      <c r="Z32" s="18">
        <f t="shared" si="15"/>
        <v>-0.36570701340599943</v>
      </c>
      <c r="AA32" s="18">
        <f t="shared" si="15"/>
        <v>-0.56287397200525058</v>
      </c>
      <c r="AB32" s="18">
        <f t="shared" si="15"/>
        <v>-0.74985331327327187</v>
      </c>
      <c r="AC32" s="18">
        <f t="shared" si="15"/>
        <v>-0.91919076092113827</v>
      </c>
      <c r="AD32" s="18">
        <f t="shared" si="15"/>
        <v>-1.0641353652863477</v>
      </c>
      <c r="AE32" s="18">
        <f t="shared" si="15"/>
        <v>-1.1789086423920074</v>
      </c>
      <c r="AF32" s="18">
        <f t="shared" si="15"/>
        <v>-1.2589349438679354</v>
      </c>
      <c r="AG32" s="18">
        <f t="shared" si="15"/>
        <v>-1.3010238736118838</v>
      </c>
      <c r="AH32" s="18">
        <f t="shared" si="15"/>
        <v>-1.3034974788142599</v>
      </c>
      <c r="AI32" s="18">
        <f t="shared" si="15"/>
        <v>-1.2662571446415578</v>
      </c>
      <c r="AJ32" s="18">
        <f t="shared" si="15"/>
        <v>-1.1907875256985725</v>
      </c>
      <c r="AK32" s="18">
        <f t="shared" si="15"/>
        <v>-1.0800973575344064</v>
      </c>
      <c r="AL32" s="18">
        <f t="shared" si="15"/>
        <v>-0.93859950785074098</v>
      </c>
      <c r="AM32" s="18">
        <f t="shared" si="15"/>
        <v>-0.77193504939217672</v>
      </c>
      <c r="AN32" s="18">
        <f t="shared" si="15"/>
        <v>-0.58674836817734521</v>
      </c>
      <c r="AO32" s="18">
        <f t="shared" si="15"/>
        <v>-0.39042227279591574</v>
      </c>
      <c r="AP32" s="18">
        <f t="shared" si="15"/>
        <v>-0.19078366512792572</v>
      </c>
      <c r="AQ32" s="18">
        <f t="shared" si="15"/>
        <v>4.2084935349585018E-3</v>
      </c>
      <c r="AR32" s="18">
        <f t="shared" si="15"/>
        <v>0.1867804811601888</v>
      </c>
      <c r="AS32" s="18">
        <f t="shared" si="15"/>
        <v>0.34965372874036971</v>
      </c>
      <c r="AT32" s="18">
        <f t="shared" si="15"/>
        <v>0.48633499387073376</v>
      </c>
      <c r="AU32" s="18">
        <f t="shared" si="15"/>
        <v>0.59137522583320756</v>
      </c>
      <c r="AV32" s="18">
        <f t="shared" si="15"/>
        <v>0.66058680205306697</v>
      </c>
      <c r="AW32" s="18">
        <f t="shared" si="15"/>
        <v>0.69121047539618563</v>
      </c>
      <c r="AX32" s="18">
        <f t="shared" si="15"/>
        <v>0.68202537664496243</v>
      </c>
      <c r="AY32" s="18">
        <f t="shared" si="15"/>
        <v>0.63339768670135377</v>
      </c>
      <c r="AZ32" s="18">
        <f t="shared" si="15"/>
        <v>0.54726603810986107</v>
      </c>
      <c r="BA32" s="18">
        <f t="shared" si="15"/>
        <v>0.42706422789569398</v>
      </c>
      <c r="BB32" s="18">
        <f t="shared" si="15"/>
        <v>0.27758432291334234</v>
      </c>
      <c r="BC32" s="18">
        <f t="shared" si="15"/>
        <v>0.10478561526333724</v>
      </c>
      <c r="BD32" s="18">
        <f t="shared" si="15"/>
        <v>-8.4442955878171716E-2</v>
      </c>
      <c r="BE32" s="18">
        <f t="shared" si="15"/>
        <v>-0.2825574445250616</v>
      </c>
      <c r="BF32" s="18">
        <f t="shared" si="15"/>
        <v>-0.48165965120139898</v>
      </c>
      <c r="BG32" s="18">
        <f t="shared" si="15"/>
        <v>-0.67381199923034774</v>
      </c>
      <c r="BH32" s="18">
        <f t="shared" si="15"/>
        <v>-0.85135398086778913</v>
      </c>
      <c r="BI32" s="18">
        <f t="shared" si="15"/>
        <v>-1.0072075575719617</v>
      </c>
      <c r="BJ32" s="18">
        <f t="shared" si="15"/>
        <v>-1.1351593390640731</v>
      </c>
      <c r="BK32" s="18">
        <f t="shared" si="15"/>
        <v>-1.2301082915912258</v>
      </c>
      <c r="BL32" s="18">
        <f t="shared" si="15"/>
        <v>-1.2882691000449109</v>
      </c>
      <c r="BM32" s="18">
        <f t="shared" si="15"/>
        <v>-1.3073230765291228</v>
      </c>
      <c r="BN32" s="18">
        <f t="shared" si="15"/>
        <v>-1.2865105991297368</v>
      </c>
      <c r="BO32" s="18">
        <f t="shared" si="15"/>
        <v>-1.2266613956430952</v>
      </c>
      <c r="BP32" s="18">
        <f t="shared" si="15"/>
        <v>-1.1301614649471281</v>
      </c>
      <c r="BQ32" s="18">
        <f t="shared" si="15"/>
        <v>-1.0008579547555416</v>
      </c>
      <c r="BR32" s="18">
        <f t="shared" si="15"/>
        <v>-0.84390578797885429</v>
      </c>
      <c r="BS32" s="18">
        <f t="shared" si="15"/>
        <v>-0.66556215221524806</v>
      </c>
      <c r="BT32" s="18">
        <f t="shared" si="15"/>
        <v>-0.47293704542672876</v>
      </c>
      <c r="BU32" s="18">
        <f t="shared" si="15"/>
        <v>-0.27370982275728267</v>
      </c>
      <c r="BV32" s="18">
        <f t="shared" si="15"/>
        <v>-7.5823044876880408E-2</v>
      </c>
      <c r="BW32" s="18">
        <f t="shared" si="14"/>
        <v>0.11283416684822156</v>
      </c>
      <c r="BX32" s="18">
        <f t="shared" si="14"/>
        <v>0.28474064472880367</v>
      </c>
      <c r="BY32" s="18">
        <f t="shared" si="14"/>
        <v>0.43304301997402928</v>
      </c>
      <c r="BZ32" s="18">
        <f t="shared" si="14"/>
        <v>0.55182894487807643</v>
      </c>
      <c r="CA32" s="18">
        <f t="shared" si="14"/>
        <v>0.63636279946568541</v>
      </c>
      <c r="CB32" s="18">
        <f t="shared" si="14"/>
        <v>0.683274485716451</v>
      </c>
      <c r="CC32" s="18">
        <f t="shared" si="14"/>
        <v>0.69069378273794235</v>
      </c>
      <c r="CD32" s="18">
        <f t="shared" si="14"/>
        <v>0.65832490657085807</v>
      </c>
      <c r="CE32" s="18">
        <f t="shared" si="14"/>
        <v>0.58745830216208483</v>
      </c>
      <c r="CF32" s="18">
        <f t="shared" si="14"/>
        <v>0.48091919739689692</v>
      </c>
      <c r="CG32" s="18">
        <f t="shared" si="14"/>
        <v>0.34295497017869747</v>
      </c>
      <c r="CH32" s="18">
        <f t="shared" si="14"/>
        <v>0.17906581887538031</v>
      </c>
      <c r="CI32" s="18">
        <f t="shared" si="14"/>
        <v>-4.2145132327170987E-3</v>
      </c>
      <c r="CJ32" s="18">
        <f t="shared" si="14"/>
        <v>-0.1995792176789753</v>
      </c>
      <c r="CK32" s="18">
        <f t="shared" si="14"/>
        <v>-0.39923972020610099</v>
      </c>
      <c r="CL32" s="18">
        <f t="shared" si="14"/>
        <v>-0.59523618664348465</v>
      </c>
      <c r="CM32" s="18">
        <f t="shared" si="14"/>
        <v>-0.77975485637688546</v>
      </c>
      <c r="CN32" s="18">
        <f t="shared" si="14"/>
        <v>-0.94543955232636678</v>
      </c>
      <c r="CO32" s="18">
        <f t="shared" si="14"/>
        <v>-1.0856849485127178</v>
      </c>
      <c r="CP32" s="18">
        <f t="shared" si="14"/>
        <v>-1.1948999035599239</v>
      </c>
      <c r="CQ32" s="18">
        <f t="shared" si="14"/>
        <v>-1.2687303618579762</v>
      </c>
      <c r="CR32" s="18">
        <f t="shared" si="14"/>
        <v>-1.3042329360200156</v>
      </c>
      <c r="CS32" s="18">
        <f t="shared" si="14"/>
        <v>-1.2999922504490526</v>
      </c>
      <c r="CT32" s="18">
        <f t="shared" si="14"/>
        <v>-1.2561773678965433</v>
      </c>
      <c r="CU32" s="18">
        <f t="shared" si="14"/>
        <v>-1.1745350494640006</v>
      </c>
      <c r="CV32" s="18">
        <f t="shared" si="14"/>
        <v>-1.0583201167500955</v>
      </c>
      <c r="CW32" s="18">
        <f t="shared" si="14"/>
        <v>-0.91216569238470346</v>
      </c>
      <c r="CX32" s="18">
        <f t="shared" si="14"/>
        <v>-0.74189849205031611</v>
      </c>
      <c r="CY32" s="18">
        <f t="shared" si="14"/>
        <v>-0.55430653171504018</v>
      </c>
      <c r="CZ32" s="18">
        <f t="shared" si="14"/>
        <v>-0.35686851085678678</v>
      </c>
      <c r="DA32" s="18">
        <f t="shared" si="14"/>
        <v>-0.15745566031546701</v>
      </c>
      <c r="DB32" s="18">
        <f t="shared" si="14"/>
        <v>3.5982058841476039E-2</v>
      </c>
      <c r="DC32" s="18">
        <f t="shared" si="14"/>
        <v>0.21573289517927707</v>
      </c>
      <c r="DD32" s="18">
        <f t="shared" si="14"/>
        <v>0.37463075008971625</v>
      </c>
      <c r="DE32" s="18">
        <f t="shared" si="14"/>
        <v>0.50634086752868601</v>
      </c>
      <c r="DF32" s="18">
        <f t="shared" si="14"/>
        <v>0.60561238074920831</v>
      </c>
    </row>
    <row r="33" spans="9:110" x14ac:dyDescent="0.2">
      <c r="I33" s="12">
        <v>4.5999999999999996</v>
      </c>
      <c r="J33" s="18">
        <f t="shared" si="2"/>
        <v>-0.11215252693505487</v>
      </c>
      <c r="K33" s="18">
        <f t="shared" si="15"/>
        <v>8.6516803860006347E-2</v>
      </c>
      <c r="L33" s="18">
        <f t="shared" si="15"/>
        <v>0.27726581537359563</v>
      </c>
      <c r="M33" s="18">
        <f t="shared" si="15"/>
        <v>0.45248994645998053</v>
      </c>
      <c r="N33" s="18">
        <f t="shared" si="15"/>
        <v>0.60520356396446795</v>
      </c>
      <c r="O33" s="18">
        <f t="shared" si="15"/>
        <v>0.72931845787284166</v>
      </c>
      <c r="P33" s="18">
        <f t="shared" si="15"/>
        <v>0.81988655903217145</v>
      </c>
      <c r="Q33" s="18">
        <f t="shared" si="15"/>
        <v>0.8732972030534053</v>
      </c>
      <c r="R33" s="18">
        <f t="shared" si="15"/>
        <v>0.88742107610645027</v>
      </c>
      <c r="S33" s="18">
        <f t="shared" si="15"/>
        <v>0.86169510394314031</v>
      </c>
      <c r="T33" s="18">
        <f t="shared" si="15"/>
        <v>0.79714489989062687</v>
      </c>
      <c r="U33" s="18">
        <f t="shared" si="15"/>
        <v>0.69634387688453525</v>
      </c>
      <c r="V33" s="18">
        <f t="shared" si="15"/>
        <v>0.56331065361609611</v>
      </c>
      <c r="W33" s="18">
        <f t="shared" si="15"/>
        <v>0.40334884488640932</v>
      </c>
      <c r="X33" s="18">
        <f t="shared" si="15"/>
        <v>0.22283562322085024</v>
      </c>
      <c r="Y33" s="18">
        <f t="shared" si="15"/>
        <v>2.8967481124812344E-2</v>
      </c>
      <c r="Z33" s="18">
        <f t="shared" si="15"/>
        <v>-0.17052667036263497</v>
      </c>
      <c r="AA33" s="18">
        <f t="shared" si="15"/>
        <v>-0.36769362896188607</v>
      </c>
      <c r="AB33" s="18">
        <f t="shared" si="15"/>
        <v>-0.55467297022990736</v>
      </c>
      <c r="AC33" s="18">
        <f t="shared" si="15"/>
        <v>-0.72401041787777376</v>
      </c>
      <c r="AD33" s="18">
        <f t="shared" si="15"/>
        <v>-0.86895502224298304</v>
      </c>
      <c r="AE33" s="18">
        <f t="shared" si="15"/>
        <v>-0.98372829934864303</v>
      </c>
      <c r="AF33" s="18">
        <f t="shared" si="15"/>
        <v>-1.0637546008245709</v>
      </c>
      <c r="AG33" s="18">
        <f t="shared" si="15"/>
        <v>-1.1058435305685193</v>
      </c>
      <c r="AH33" s="18">
        <f t="shared" si="15"/>
        <v>-1.1083171357708956</v>
      </c>
      <c r="AI33" s="18">
        <f t="shared" si="15"/>
        <v>-1.0710768015981933</v>
      </c>
      <c r="AJ33" s="18">
        <f t="shared" si="15"/>
        <v>-0.99560718265520798</v>
      </c>
      <c r="AK33" s="18">
        <f t="shared" si="15"/>
        <v>-0.88491701449104199</v>
      </c>
      <c r="AL33" s="18">
        <f t="shared" si="15"/>
        <v>-0.74341916480737646</v>
      </c>
      <c r="AM33" s="18">
        <f t="shared" si="15"/>
        <v>-0.57675470634881221</v>
      </c>
      <c r="AN33" s="18">
        <f t="shared" si="15"/>
        <v>-0.3915680251339807</v>
      </c>
      <c r="AO33" s="18">
        <f t="shared" si="15"/>
        <v>-0.19524192975255128</v>
      </c>
      <c r="AP33" s="18">
        <f t="shared" si="15"/>
        <v>4.3966779154387681E-3</v>
      </c>
      <c r="AQ33" s="18">
        <f t="shared" si="15"/>
        <v>0.19938883657832299</v>
      </c>
      <c r="AR33" s="18">
        <f t="shared" si="15"/>
        <v>0.38196082420355326</v>
      </c>
      <c r="AS33" s="18">
        <f t="shared" si="15"/>
        <v>0.54483407178373422</v>
      </c>
      <c r="AT33" s="18">
        <f t="shared" si="15"/>
        <v>0.68151533691409827</v>
      </c>
      <c r="AU33" s="18">
        <f t="shared" si="15"/>
        <v>0.78655556887657208</v>
      </c>
      <c r="AV33" s="18">
        <f t="shared" si="15"/>
        <v>0.85576714509643148</v>
      </c>
      <c r="AW33" s="18">
        <f t="shared" si="15"/>
        <v>0.88639081843955014</v>
      </c>
      <c r="AX33" s="18">
        <f t="shared" si="15"/>
        <v>0.87720571968832695</v>
      </c>
      <c r="AY33" s="18">
        <f t="shared" si="15"/>
        <v>0.82857802974471828</v>
      </c>
      <c r="AZ33" s="18">
        <f t="shared" si="15"/>
        <v>0.74244638115322559</v>
      </c>
      <c r="BA33" s="18">
        <f t="shared" si="15"/>
        <v>0.62224457093905849</v>
      </c>
      <c r="BB33" s="18">
        <f t="shared" si="15"/>
        <v>0.47276466595670685</v>
      </c>
      <c r="BC33" s="18">
        <f t="shared" si="15"/>
        <v>0.2999659583067017</v>
      </c>
      <c r="BD33" s="18">
        <f t="shared" si="15"/>
        <v>0.11073738716519277</v>
      </c>
      <c r="BE33" s="18">
        <f t="shared" si="15"/>
        <v>-8.7377101481697111E-2</v>
      </c>
      <c r="BF33" s="18">
        <f t="shared" si="15"/>
        <v>-0.28647930815803452</v>
      </c>
      <c r="BG33" s="18">
        <f t="shared" si="15"/>
        <v>-0.47863165618698322</v>
      </c>
      <c r="BH33" s="18">
        <f t="shared" si="15"/>
        <v>-0.65617363782442462</v>
      </c>
      <c r="BI33" s="18">
        <f t="shared" si="15"/>
        <v>-0.81202721452859716</v>
      </c>
      <c r="BJ33" s="18">
        <f t="shared" si="15"/>
        <v>-0.93997899602070856</v>
      </c>
      <c r="BK33" s="18">
        <f t="shared" si="15"/>
        <v>-1.0349279485478615</v>
      </c>
      <c r="BL33" s="18">
        <f t="shared" si="15"/>
        <v>-1.0930887570015464</v>
      </c>
      <c r="BM33" s="18">
        <f t="shared" si="15"/>
        <v>-1.1121427334857583</v>
      </c>
      <c r="BN33" s="18">
        <f t="shared" si="15"/>
        <v>-1.0913302560863722</v>
      </c>
      <c r="BO33" s="18">
        <f t="shared" si="15"/>
        <v>-1.0314810525997307</v>
      </c>
      <c r="BP33" s="18">
        <f t="shared" si="15"/>
        <v>-0.9349811219037637</v>
      </c>
      <c r="BQ33" s="18">
        <f t="shared" si="15"/>
        <v>-0.80567761171217722</v>
      </c>
      <c r="BR33" s="18">
        <f t="shared" si="15"/>
        <v>-0.64872544493548978</v>
      </c>
      <c r="BS33" s="18">
        <f t="shared" si="15"/>
        <v>-0.47038180917188355</v>
      </c>
      <c r="BT33" s="18">
        <f t="shared" si="15"/>
        <v>-0.27775670238336425</v>
      </c>
      <c r="BU33" s="18">
        <f t="shared" si="15"/>
        <v>-7.8529479713918174E-2</v>
      </c>
      <c r="BV33" s="18">
        <f t="shared" si="15"/>
        <v>0.11935729816648408</v>
      </c>
      <c r="BW33" s="18">
        <f t="shared" si="14"/>
        <v>0.30801450989158607</v>
      </c>
      <c r="BX33" s="18">
        <f t="shared" si="14"/>
        <v>0.47992098777216818</v>
      </c>
      <c r="BY33" s="18">
        <f t="shared" si="14"/>
        <v>0.62822336301739379</v>
      </c>
      <c r="BZ33" s="18">
        <f t="shared" si="14"/>
        <v>0.74700928792144095</v>
      </c>
      <c r="CA33" s="18">
        <f t="shared" si="14"/>
        <v>0.83154314250904993</v>
      </c>
      <c r="CB33" s="18">
        <f t="shared" si="14"/>
        <v>0.87845482875981551</v>
      </c>
      <c r="CC33" s="18">
        <f t="shared" si="14"/>
        <v>0.88587412578130686</v>
      </c>
      <c r="CD33" s="18">
        <f t="shared" si="14"/>
        <v>0.85350524961422258</v>
      </c>
      <c r="CE33" s="18">
        <f t="shared" si="14"/>
        <v>0.78263864520544935</v>
      </c>
      <c r="CF33" s="18">
        <f t="shared" si="14"/>
        <v>0.67609954044026144</v>
      </c>
      <c r="CG33" s="18">
        <f t="shared" si="14"/>
        <v>0.53813531322206198</v>
      </c>
      <c r="CH33" s="18">
        <f t="shared" si="14"/>
        <v>0.37424616191874482</v>
      </c>
      <c r="CI33" s="18">
        <f t="shared" si="14"/>
        <v>0.19096582981064739</v>
      </c>
      <c r="CJ33" s="18">
        <f t="shared" si="14"/>
        <v>-4.398874635610811E-3</v>
      </c>
      <c r="CK33" s="18">
        <f t="shared" si="14"/>
        <v>-0.2040593771627365</v>
      </c>
      <c r="CL33" s="18">
        <f t="shared" si="14"/>
        <v>-0.40005584360012014</v>
      </c>
      <c r="CM33" s="18">
        <f t="shared" si="14"/>
        <v>-0.58457451333352106</v>
      </c>
      <c r="CN33" s="18">
        <f t="shared" si="14"/>
        <v>-0.75025920928300227</v>
      </c>
      <c r="CO33" s="18">
        <f t="shared" si="14"/>
        <v>-0.89050460546935328</v>
      </c>
      <c r="CP33" s="18">
        <f t="shared" si="14"/>
        <v>-0.99971956051655941</v>
      </c>
      <c r="CQ33" s="18">
        <f t="shared" si="14"/>
        <v>-1.0735500188146117</v>
      </c>
      <c r="CR33" s="18">
        <f t="shared" si="14"/>
        <v>-1.109052592976651</v>
      </c>
      <c r="CS33" s="18">
        <f t="shared" si="14"/>
        <v>-1.1048119074056881</v>
      </c>
      <c r="CT33" s="18">
        <f t="shared" si="14"/>
        <v>-1.0609970248531788</v>
      </c>
      <c r="CU33" s="18">
        <f t="shared" si="14"/>
        <v>-0.97935470642063616</v>
      </c>
      <c r="CV33" s="18">
        <f t="shared" si="14"/>
        <v>-0.8631397737067309</v>
      </c>
      <c r="CW33" s="18">
        <f t="shared" si="14"/>
        <v>-0.71698534934133895</v>
      </c>
      <c r="CX33" s="18">
        <f t="shared" si="14"/>
        <v>-0.54671814900695159</v>
      </c>
      <c r="CY33" s="18">
        <f t="shared" si="14"/>
        <v>-0.35912618867167578</v>
      </c>
      <c r="CZ33" s="18">
        <f t="shared" si="14"/>
        <v>-0.1616881678134223</v>
      </c>
      <c r="DA33" s="18">
        <f t="shared" si="14"/>
        <v>3.7724682727897474E-2</v>
      </c>
      <c r="DB33" s="18">
        <f t="shared" si="14"/>
        <v>0.23116240188484052</v>
      </c>
      <c r="DC33" s="18">
        <f t="shared" si="14"/>
        <v>0.41091323822264159</v>
      </c>
      <c r="DD33" s="18">
        <f t="shared" si="14"/>
        <v>0.56981109313308076</v>
      </c>
      <c r="DE33" s="18">
        <f t="shared" si="14"/>
        <v>0.70152121057205052</v>
      </c>
      <c r="DF33" s="18">
        <f t="shared" si="14"/>
        <v>0.80079272379257282</v>
      </c>
    </row>
    <row r="34" spans="9:110" x14ac:dyDescent="0.2">
      <c r="I34" s="12">
        <v>4.8</v>
      </c>
      <c r="J34" s="18">
        <f t="shared" si="2"/>
        <v>8.7498983439446398E-2</v>
      </c>
      <c r="K34" s="18">
        <f t="shared" si="15"/>
        <v>0.28616831423450761</v>
      </c>
      <c r="L34" s="18">
        <f t="shared" si="15"/>
        <v>0.47691732574809692</v>
      </c>
      <c r="M34" s="18">
        <f t="shared" si="15"/>
        <v>0.65214145683448177</v>
      </c>
      <c r="N34" s="18">
        <f t="shared" si="15"/>
        <v>0.80485507433896919</v>
      </c>
      <c r="O34" s="18">
        <f t="shared" si="15"/>
        <v>0.9289699682473429</v>
      </c>
      <c r="P34" s="18">
        <f t="shared" si="15"/>
        <v>1.0195380694066727</v>
      </c>
      <c r="Q34" s="18">
        <f t="shared" si="15"/>
        <v>1.0729487134279065</v>
      </c>
      <c r="R34" s="18">
        <f t="shared" si="15"/>
        <v>1.0870725864809514</v>
      </c>
      <c r="S34" s="18">
        <f t="shared" si="15"/>
        <v>1.0613466143176415</v>
      </c>
      <c r="T34" s="18">
        <f t="shared" si="15"/>
        <v>0.99679641026512811</v>
      </c>
      <c r="U34" s="18">
        <f t="shared" si="15"/>
        <v>0.89599538725903649</v>
      </c>
      <c r="V34" s="18">
        <f t="shared" si="15"/>
        <v>0.76296216399059735</v>
      </c>
      <c r="W34" s="18">
        <f t="shared" si="15"/>
        <v>0.60300035526091056</v>
      </c>
      <c r="X34" s="18">
        <f t="shared" si="15"/>
        <v>0.42248713359535151</v>
      </c>
      <c r="Y34" s="18">
        <f t="shared" si="15"/>
        <v>0.22861899149931361</v>
      </c>
      <c r="Z34" s="18">
        <f t="shared" si="15"/>
        <v>2.9124840011866313E-2</v>
      </c>
      <c r="AA34" s="18">
        <f t="shared" si="15"/>
        <v>-0.16804211858738483</v>
      </c>
      <c r="AB34" s="18">
        <f t="shared" si="15"/>
        <v>-0.35502145985540606</v>
      </c>
      <c r="AC34" s="18">
        <f t="shared" si="15"/>
        <v>-0.52435890750327252</v>
      </c>
      <c r="AD34" s="18">
        <f t="shared" si="15"/>
        <v>-0.6693035118684818</v>
      </c>
      <c r="AE34" s="18">
        <f t="shared" si="15"/>
        <v>-0.78407678897414179</v>
      </c>
      <c r="AF34" s="18">
        <f t="shared" si="15"/>
        <v>-0.86410309045006961</v>
      </c>
      <c r="AG34" s="18">
        <f t="shared" si="15"/>
        <v>-0.90619202019401801</v>
      </c>
      <c r="AH34" s="18">
        <f t="shared" si="15"/>
        <v>-0.90866562539639428</v>
      </c>
      <c r="AI34" s="18">
        <f t="shared" si="15"/>
        <v>-0.87142529122369206</v>
      </c>
      <c r="AJ34" s="18">
        <f t="shared" si="15"/>
        <v>-0.79595567228070674</v>
      </c>
      <c r="AK34" s="18">
        <f t="shared" si="15"/>
        <v>-0.68526550411654075</v>
      </c>
      <c r="AL34" s="18">
        <f t="shared" si="15"/>
        <v>-0.54376765443287522</v>
      </c>
      <c r="AM34" s="18">
        <f t="shared" si="15"/>
        <v>-0.37710319597431097</v>
      </c>
      <c r="AN34" s="18">
        <f t="shared" si="15"/>
        <v>-0.19191651475947946</v>
      </c>
      <c r="AO34" s="18">
        <f t="shared" si="15"/>
        <v>4.4095806219500017E-3</v>
      </c>
      <c r="AP34" s="18">
        <f t="shared" si="15"/>
        <v>0.20404818828994004</v>
      </c>
      <c r="AQ34" s="18">
        <f t="shared" si="15"/>
        <v>0.39904034695282425</v>
      </c>
      <c r="AR34" s="18">
        <f t="shared" si="15"/>
        <v>0.58161233457805461</v>
      </c>
      <c r="AS34" s="18">
        <f t="shared" si="15"/>
        <v>0.74448558215823546</v>
      </c>
      <c r="AT34" s="18">
        <f t="shared" si="15"/>
        <v>0.88116684728859951</v>
      </c>
      <c r="AU34" s="18">
        <f t="shared" si="15"/>
        <v>0.98620707925107332</v>
      </c>
      <c r="AV34" s="18">
        <f t="shared" si="15"/>
        <v>1.0554186554709326</v>
      </c>
      <c r="AW34" s="18">
        <f t="shared" si="15"/>
        <v>1.0860423288140515</v>
      </c>
      <c r="AX34" s="18">
        <f t="shared" si="15"/>
        <v>1.0768572300628283</v>
      </c>
      <c r="AY34" s="18">
        <f t="shared" si="15"/>
        <v>1.0282295401192196</v>
      </c>
      <c r="AZ34" s="18">
        <f t="shared" si="15"/>
        <v>0.94209789152772683</v>
      </c>
      <c r="BA34" s="18">
        <f t="shared" si="15"/>
        <v>0.82189608131355973</v>
      </c>
      <c r="BB34" s="18">
        <f t="shared" si="15"/>
        <v>0.67241617633120809</v>
      </c>
      <c r="BC34" s="18">
        <f t="shared" si="15"/>
        <v>0.49961746868120299</v>
      </c>
      <c r="BD34" s="18">
        <f t="shared" si="15"/>
        <v>0.31038889753969401</v>
      </c>
      <c r="BE34" s="18">
        <f t="shared" si="15"/>
        <v>0.11227440889280416</v>
      </c>
      <c r="BF34" s="18">
        <f t="shared" si="15"/>
        <v>-8.682779778353325E-2</v>
      </c>
      <c r="BG34" s="18">
        <f t="shared" si="15"/>
        <v>-0.27898014581248198</v>
      </c>
      <c r="BH34" s="18">
        <f t="shared" si="15"/>
        <v>-0.45652212744992338</v>
      </c>
      <c r="BI34" s="18">
        <f t="shared" si="15"/>
        <v>-0.61237570415409592</v>
      </c>
      <c r="BJ34" s="18">
        <f t="shared" si="15"/>
        <v>-0.74032748564620732</v>
      </c>
      <c r="BK34" s="18">
        <f t="shared" si="15"/>
        <v>-0.83527643817336017</v>
      </c>
      <c r="BL34" s="18">
        <f t="shared" si="15"/>
        <v>-0.89343724662704516</v>
      </c>
      <c r="BM34" s="18">
        <f t="shared" si="15"/>
        <v>-0.91249122311125708</v>
      </c>
      <c r="BN34" s="18">
        <f t="shared" si="15"/>
        <v>-0.891678745711871</v>
      </c>
      <c r="BO34" s="18">
        <f t="shared" si="15"/>
        <v>-0.83182954222522931</v>
      </c>
      <c r="BP34" s="18">
        <f t="shared" si="15"/>
        <v>-0.73532961152926246</v>
      </c>
      <c r="BQ34" s="18">
        <f t="shared" si="15"/>
        <v>-0.60602610133767598</v>
      </c>
      <c r="BR34" s="18">
        <f t="shared" si="15"/>
        <v>-0.44907393456098854</v>
      </c>
      <c r="BS34" s="18">
        <f t="shared" si="15"/>
        <v>-0.27073029879738231</v>
      </c>
      <c r="BT34" s="18">
        <f t="shared" si="15"/>
        <v>-7.8105192008863011E-2</v>
      </c>
      <c r="BU34" s="18">
        <f t="shared" si="15"/>
        <v>0.12112203066058309</v>
      </c>
      <c r="BV34" s="18">
        <f t="shared" si="15"/>
        <v>0.31900880854098534</v>
      </c>
      <c r="BW34" s="18">
        <f t="shared" si="14"/>
        <v>0.50766602026608731</v>
      </c>
      <c r="BX34" s="18">
        <f t="shared" si="14"/>
        <v>0.67957249814666942</v>
      </c>
      <c r="BY34" s="18">
        <f t="shared" si="14"/>
        <v>0.82787487339189503</v>
      </c>
      <c r="BZ34" s="18">
        <f t="shared" si="14"/>
        <v>0.94666079829594219</v>
      </c>
      <c r="CA34" s="18">
        <f t="shared" si="14"/>
        <v>1.0311946528835512</v>
      </c>
      <c r="CB34" s="18">
        <f t="shared" si="14"/>
        <v>1.0781063391343166</v>
      </c>
      <c r="CC34" s="18">
        <f t="shared" si="14"/>
        <v>1.0855256361558081</v>
      </c>
      <c r="CD34" s="18">
        <f t="shared" si="14"/>
        <v>1.0531567599887239</v>
      </c>
      <c r="CE34" s="18">
        <f t="shared" si="14"/>
        <v>0.98229015557995059</v>
      </c>
      <c r="CF34" s="18">
        <f t="shared" si="14"/>
        <v>0.87575105081476268</v>
      </c>
      <c r="CG34" s="18">
        <f t="shared" si="14"/>
        <v>0.73778682359656322</v>
      </c>
      <c r="CH34" s="18">
        <f t="shared" si="14"/>
        <v>0.57389767229324606</v>
      </c>
      <c r="CI34" s="18">
        <f t="shared" si="14"/>
        <v>0.39061734018514865</v>
      </c>
      <c r="CJ34" s="18">
        <f t="shared" si="14"/>
        <v>0.19525263573889046</v>
      </c>
      <c r="CK34" s="18">
        <f t="shared" si="14"/>
        <v>-4.4078667882352374E-3</v>
      </c>
      <c r="CL34" s="18">
        <f t="shared" si="14"/>
        <v>-0.2004043332256189</v>
      </c>
      <c r="CM34" s="18">
        <f t="shared" si="14"/>
        <v>-0.38492300295901977</v>
      </c>
      <c r="CN34" s="18">
        <f t="shared" si="14"/>
        <v>-0.55060769890850103</v>
      </c>
      <c r="CO34" s="18">
        <f t="shared" si="14"/>
        <v>-0.69085309509485204</v>
      </c>
      <c r="CP34" s="18">
        <f t="shared" si="14"/>
        <v>-0.80006805014205817</v>
      </c>
      <c r="CQ34" s="18">
        <f t="shared" si="14"/>
        <v>-0.87389850844011041</v>
      </c>
      <c r="CR34" s="18">
        <f t="shared" si="14"/>
        <v>-0.90940108260214969</v>
      </c>
      <c r="CS34" s="18">
        <f t="shared" si="14"/>
        <v>-0.90516039703118678</v>
      </c>
      <c r="CT34" s="18">
        <f t="shared" si="14"/>
        <v>-0.86134551447867758</v>
      </c>
      <c r="CU34" s="18">
        <f t="shared" si="14"/>
        <v>-0.77970319604613492</v>
      </c>
      <c r="CV34" s="18">
        <f t="shared" si="14"/>
        <v>-0.66348826333222966</v>
      </c>
      <c r="CW34" s="18">
        <f t="shared" si="14"/>
        <v>-0.51733383896683771</v>
      </c>
      <c r="CX34" s="18">
        <f t="shared" si="14"/>
        <v>-0.34706663863245035</v>
      </c>
      <c r="CY34" s="18">
        <f t="shared" si="14"/>
        <v>-0.15947467829717449</v>
      </c>
      <c r="CZ34" s="18">
        <f t="shared" si="14"/>
        <v>3.7963342561078979E-2</v>
      </c>
      <c r="DA34" s="18">
        <f t="shared" si="14"/>
        <v>0.23737619310239874</v>
      </c>
      <c r="DB34" s="18">
        <f t="shared" si="14"/>
        <v>0.43081391225934179</v>
      </c>
      <c r="DC34" s="18">
        <f t="shared" si="14"/>
        <v>0.61056474859714283</v>
      </c>
      <c r="DD34" s="18">
        <f t="shared" si="14"/>
        <v>0.769462603507582</v>
      </c>
      <c r="DE34" s="18">
        <f t="shared" si="14"/>
        <v>0.90117272094655176</v>
      </c>
      <c r="DF34" s="18">
        <f t="shared" si="14"/>
        <v>1.0004442341670741</v>
      </c>
    </row>
    <row r="35" spans="9:110" x14ac:dyDescent="0.2">
      <c r="I35" s="12">
        <v>5</v>
      </c>
      <c r="J35" s="18">
        <f t="shared" si="2"/>
        <v>0.28366218546322625</v>
      </c>
      <c r="K35" s="18">
        <f t="shared" si="15"/>
        <v>0.48233151625828746</v>
      </c>
      <c r="L35" s="18">
        <f t="shared" si="15"/>
        <v>0.67308052777187677</v>
      </c>
      <c r="M35" s="18">
        <f t="shared" si="15"/>
        <v>0.84830465885826167</v>
      </c>
      <c r="N35" s="18">
        <f t="shared" si="15"/>
        <v>1.0010182763627491</v>
      </c>
      <c r="O35" s="18">
        <f t="shared" si="15"/>
        <v>1.1251331702711227</v>
      </c>
      <c r="P35" s="18">
        <f t="shared" si="15"/>
        <v>1.2157012714304525</v>
      </c>
      <c r="Q35" s="18">
        <f t="shared" si="15"/>
        <v>1.2691119154516863</v>
      </c>
      <c r="R35" s="18">
        <f t="shared" si="15"/>
        <v>1.2832357885047314</v>
      </c>
      <c r="S35" s="18">
        <f t="shared" si="15"/>
        <v>1.2575098163414213</v>
      </c>
      <c r="T35" s="18">
        <f t="shared" si="15"/>
        <v>1.1929596122889079</v>
      </c>
      <c r="U35" s="18">
        <f t="shared" si="15"/>
        <v>1.0921585892828163</v>
      </c>
      <c r="V35" s="18">
        <f t="shared" si="15"/>
        <v>0.95912536601437726</v>
      </c>
      <c r="W35" s="18">
        <f t="shared" si="15"/>
        <v>0.79916355728469046</v>
      </c>
      <c r="X35" s="18">
        <f t="shared" si="15"/>
        <v>0.6186503356191313</v>
      </c>
      <c r="Y35" s="18">
        <f t="shared" si="15"/>
        <v>0.42478219352309343</v>
      </c>
      <c r="Z35" s="18">
        <f t="shared" si="15"/>
        <v>0.22528804203564617</v>
      </c>
      <c r="AA35" s="18">
        <f t="shared" si="15"/>
        <v>2.8121083436395022E-2</v>
      </c>
      <c r="AB35" s="18">
        <f t="shared" si="15"/>
        <v>-0.15885825783162622</v>
      </c>
      <c r="AC35" s="18">
        <f t="shared" si="15"/>
        <v>-0.32819570547949267</v>
      </c>
      <c r="AD35" s="18">
        <f t="shared" si="15"/>
        <v>-0.47314030984470196</v>
      </c>
      <c r="AE35" s="18">
        <f t="shared" si="15"/>
        <v>-0.587913586950362</v>
      </c>
      <c r="AF35" s="18">
        <f t="shared" si="15"/>
        <v>-0.66793988842628971</v>
      </c>
      <c r="AG35" s="18">
        <f t="shared" si="15"/>
        <v>-0.71002881817023811</v>
      </c>
      <c r="AH35" s="18">
        <f t="shared" si="15"/>
        <v>-0.71250242337261449</v>
      </c>
      <c r="AI35" s="18">
        <f t="shared" si="15"/>
        <v>-0.67526208919991215</v>
      </c>
      <c r="AJ35" s="18">
        <f t="shared" si="15"/>
        <v>-0.59979247025692684</v>
      </c>
      <c r="AK35" s="18">
        <f t="shared" si="15"/>
        <v>-0.4891023020927609</v>
      </c>
      <c r="AL35" s="18">
        <f t="shared" si="15"/>
        <v>-0.34760445240909538</v>
      </c>
      <c r="AM35" s="18">
        <f t="shared" si="15"/>
        <v>-0.18093999395053112</v>
      </c>
      <c r="AN35" s="18">
        <f t="shared" si="15"/>
        <v>4.2466872643003861E-3</v>
      </c>
      <c r="AO35" s="18">
        <f t="shared" si="15"/>
        <v>0.20057278264572986</v>
      </c>
      <c r="AP35" s="18">
        <f t="shared" si="15"/>
        <v>0.40021139031371988</v>
      </c>
      <c r="AQ35" s="18">
        <f t="shared" si="15"/>
        <v>0.5952035489766041</v>
      </c>
      <c r="AR35" s="18">
        <f t="shared" si="15"/>
        <v>0.77777553660183441</v>
      </c>
      <c r="AS35" s="18">
        <f t="shared" si="15"/>
        <v>0.94064878418201525</v>
      </c>
      <c r="AT35" s="18">
        <f t="shared" si="15"/>
        <v>1.0773300493123794</v>
      </c>
      <c r="AU35" s="18">
        <f t="shared" si="15"/>
        <v>1.1823702812748531</v>
      </c>
      <c r="AV35" s="18">
        <f t="shared" si="15"/>
        <v>1.2515818574947126</v>
      </c>
      <c r="AW35" s="18">
        <f t="shared" si="15"/>
        <v>1.2822055308378313</v>
      </c>
      <c r="AX35" s="18">
        <f t="shared" si="15"/>
        <v>1.2730204320866081</v>
      </c>
      <c r="AY35" s="18">
        <f t="shared" si="15"/>
        <v>1.2243927421429994</v>
      </c>
      <c r="AZ35" s="18">
        <f t="shared" si="15"/>
        <v>1.1382610935515067</v>
      </c>
      <c r="BA35" s="18">
        <f t="shared" si="15"/>
        <v>1.0180592833373396</v>
      </c>
      <c r="BB35" s="18">
        <f t="shared" si="15"/>
        <v>0.868579378354988</v>
      </c>
      <c r="BC35" s="18">
        <f t="shared" si="15"/>
        <v>0.69578067070498284</v>
      </c>
      <c r="BD35" s="18">
        <f t="shared" si="15"/>
        <v>0.50655209956347391</v>
      </c>
      <c r="BE35" s="18">
        <f t="shared" si="15"/>
        <v>0.308437610916584</v>
      </c>
      <c r="BF35" s="18">
        <f t="shared" si="15"/>
        <v>0.1093354042402466</v>
      </c>
      <c r="BG35" s="18">
        <f t="shared" si="15"/>
        <v>-8.2816943788702135E-2</v>
      </c>
      <c r="BH35" s="18">
        <f t="shared" si="15"/>
        <v>-0.26035892542614353</v>
      </c>
      <c r="BI35" s="18">
        <f t="shared" si="15"/>
        <v>-0.41621250213031608</v>
      </c>
      <c r="BJ35" s="18">
        <f t="shared" si="15"/>
        <v>-0.54416428362242741</v>
      </c>
      <c r="BK35" s="18">
        <f t="shared" si="15"/>
        <v>-0.63911323614958038</v>
      </c>
      <c r="BL35" s="18">
        <f t="shared" si="15"/>
        <v>-0.69727404460326525</v>
      </c>
      <c r="BM35" s="18">
        <f t="shared" si="15"/>
        <v>-0.71632802108747717</v>
      </c>
      <c r="BN35" s="18">
        <f t="shared" si="15"/>
        <v>-0.6955155436880911</v>
      </c>
      <c r="BO35" s="18">
        <f t="shared" si="15"/>
        <v>-0.63566634020144952</v>
      </c>
      <c r="BP35" s="18">
        <f t="shared" si="15"/>
        <v>-0.53916640950548267</v>
      </c>
      <c r="BQ35" s="18">
        <f t="shared" si="15"/>
        <v>-0.40986289931389613</v>
      </c>
      <c r="BR35" s="18">
        <f t="shared" si="15"/>
        <v>-0.25291073253720869</v>
      </c>
      <c r="BS35" s="18">
        <f t="shared" si="15"/>
        <v>-7.4567096773602459E-2</v>
      </c>
      <c r="BT35" s="18">
        <f t="shared" si="15"/>
        <v>0.11805801001491684</v>
      </c>
      <c r="BU35" s="18">
        <f t="shared" si="15"/>
        <v>0.31728523268436293</v>
      </c>
      <c r="BV35" s="18">
        <f t="shared" ref="BV35:DF38" si="16">SIN(BV$9)+COS($I35)</f>
        <v>0.51517201056476525</v>
      </c>
      <c r="BW35" s="18">
        <f t="shared" si="16"/>
        <v>0.70382922228986722</v>
      </c>
      <c r="BX35" s="18">
        <f t="shared" si="16"/>
        <v>0.87573570017044933</v>
      </c>
      <c r="BY35" s="18">
        <f t="shared" si="16"/>
        <v>1.0240380754156748</v>
      </c>
      <c r="BZ35" s="18">
        <f t="shared" si="16"/>
        <v>1.1428240003197221</v>
      </c>
      <c r="CA35" s="18">
        <f t="shared" si="16"/>
        <v>1.227357854907331</v>
      </c>
      <c r="CB35" s="18">
        <f t="shared" si="16"/>
        <v>1.2742695411580967</v>
      </c>
      <c r="CC35" s="18">
        <f t="shared" si="16"/>
        <v>1.2816888381795879</v>
      </c>
      <c r="CD35" s="18">
        <f t="shared" si="16"/>
        <v>1.2493199620125037</v>
      </c>
      <c r="CE35" s="18">
        <f t="shared" si="16"/>
        <v>1.1784533576037304</v>
      </c>
      <c r="CF35" s="18">
        <f t="shared" si="16"/>
        <v>1.0719142528385426</v>
      </c>
      <c r="CG35" s="18">
        <f t="shared" si="16"/>
        <v>0.93395002562034302</v>
      </c>
      <c r="CH35" s="18">
        <f t="shared" si="16"/>
        <v>0.77006087431702586</v>
      </c>
      <c r="CI35" s="18">
        <f t="shared" si="16"/>
        <v>0.5867805422089285</v>
      </c>
      <c r="CJ35" s="18">
        <f t="shared" si="16"/>
        <v>0.3914158377626703</v>
      </c>
      <c r="CK35" s="18">
        <f t="shared" si="16"/>
        <v>0.19175533523554461</v>
      </c>
      <c r="CL35" s="18">
        <f t="shared" si="16"/>
        <v>-4.2411312018390546E-3</v>
      </c>
      <c r="CM35" s="18">
        <f t="shared" si="16"/>
        <v>-0.18875980093523992</v>
      </c>
      <c r="CN35" s="18">
        <f t="shared" si="16"/>
        <v>-0.35444449688472118</v>
      </c>
      <c r="CO35" s="18">
        <f t="shared" si="16"/>
        <v>-0.4946898930710722</v>
      </c>
      <c r="CP35" s="18">
        <f t="shared" si="16"/>
        <v>-0.60390484811827827</v>
      </c>
      <c r="CQ35" s="18">
        <f t="shared" si="16"/>
        <v>-0.67773530641633051</v>
      </c>
      <c r="CR35" s="18">
        <f t="shared" si="16"/>
        <v>-0.7132378805783699</v>
      </c>
      <c r="CS35" s="18">
        <f t="shared" si="16"/>
        <v>-0.70899719500740699</v>
      </c>
      <c r="CT35" s="18">
        <f t="shared" si="16"/>
        <v>-0.66518231245489767</v>
      </c>
      <c r="CU35" s="18">
        <f t="shared" si="16"/>
        <v>-0.58353999402235512</v>
      </c>
      <c r="CV35" s="18">
        <f t="shared" si="16"/>
        <v>-0.46732506130844981</v>
      </c>
      <c r="CW35" s="18">
        <f t="shared" si="16"/>
        <v>-0.32117063694305786</v>
      </c>
      <c r="CX35" s="18">
        <f t="shared" si="16"/>
        <v>-0.1509034366086705</v>
      </c>
      <c r="CY35" s="18">
        <f t="shared" si="16"/>
        <v>3.668852372660536E-2</v>
      </c>
      <c r="CZ35" s="18">
        <f t="shared" si="16"/>
        <v>0.23412654458485882</v>
      </c>
      <c r="DA35" s="18">
        <f t="shared" si="16"/>
        <v>0.43353939512617856</v>
      </c>
      <c r="DB35" s="18">
        <f t="shared" si="16"/>
        <v>0.62697711428312164</v>
      </c>
      <c r="DC35" s="18">
        <f t="shared" si="16"/>
        <v>0.80672795062092262</v>
      </c>
      <c r="DD35" s="18">
        <f t="shared" si="16"/>
        <v>0.96562580553136179</v>
      </c>
      <c r="DE35" s="18">
        <f t="shared" si="16"/>
        <v>1.0973359229703317</v>
      </c>
      <c r="DF35" s="18">
        <f t="shared" si="16"/>
        <v>1.1966074361908539</v>
      </c>
    </row>
    <row r="36" spans="9:110" x14ac:dyDescent="0.2">
      <c r="I36" s="12">
        <v>5.2</v>
      </c>
      <c r="J36" s="18">
        <f t="shared" si="2"/>
        <v>0.46851667130037711</v>
      </c>
      <c r="K36" s="18">
        <f t="shared" ref="K36:BV39" si="17">SIN(K$9)+COS($I36)</f>
        <v>0.66718600209543832</v>
      </c>
      <c r="L36" s="18">
        <f t="shared" si="17"/>
        <v>0.85793501360902757</v>
      </c>
      <c r="M36" s="18">
        <f t="shared" si="17"/>
        <v>1.0331591446954125</v>
      </c>
      <c r="N36" s="18">
        <f t="shared" si="17"/>
        <v>1.1858727621998999</v>
      </c>
      <c r="O36" s="18">
        <f t="shared" si="17"/>
        <v>1.3099876561082735</v>
      </c>
      <c r="P36" s="18">
        <f t="shared" si="17"/>
        <v>1.4005557572676035</v>
      </c>
      <c r="Q36" s="18">
        <f t="shared" si="17"/>
        <v>1.4539664012888371</v>
      </c>
      <c r="R36" s="18">
        <f t="shared" si="17"/>
        <v>1.4680902743418822</v>
      </c>
      <c r="S36" s="18">
        <f t="shared" si="17"/>
        <v>1.4423643021785724</v>
      </c>
      <c r="T36" s="18">
        <f t="shared" si="17"/>
        <v>1.3778140981260587</v>
      </c>
      <c r="U36" s="18">
        <f t="shared" si="17"/>
        <v>1.2770130751199673</v>
      </c>
      <c r="V36" s="18">
        <f t="shared" si="17"/>
        <v>1.1439798518515281</v>
      </c>
      <c r="W36" s="18">
        <f t="shared" si="17"/>
        <v>0.98401804312184127</v>
      </c>
      <c r="X36" s="18">
        <f t="shared" si="17"/>
        <v>0.80350482145628221</v>
      </c>
      <c r="Y36" s="18">
        <f t="shared" si="17"/>
        <v>0.60963667936024435</v>
      </c>
      <c r="Z36" s="18">
        <f t="shared" si="17"/>
        <v>0.41014252787279704</v>
      </c>
      <c r="AA36" s="18">
        <f t="shared" si="17"/>
        <v>0.21297556927354588</v>
      </c>
      <c r="AB36" s="18">
        <f t="shared" si="17"/>
        <v>2.5996228005524646E-2</v>
      </c>
      <c r="AC36" s="18">
        <f t="shared" si="17"/>
        <v>-0.14334121964234181</v>
      </c>
      <c r="AD36" s="18">
        <f t="shared" si="17"/>
        <v>-0.28828582400755109</v>
      </c>
      <c r="AE36" s="18">
        <f t="shared" si="17"/>
        <v>-0.40305910111321108</v>
      </c>
      <c r="AF36" s="18">
        <f t="shared" si="17"/>
        <v>-0.4830854025891389</v>
      </c>
      <c r="AG36" s="18">
        <f t="shared" si="17"/>
        <v>-0.5251743323330873</v>
      </c>
      <c r="AH36" s="18">
        <f t="shared" si="17"/>
        <v>-0.52764793753546357</v>
      </c>
      <c r="AI36" s="18">
        <f t="shared" si="17"/>
        <v>-0.49040760336276135</v>
      </c>
      <c r="AJ36" s="18">
        <f t="shared" si="17"/>
        <v>-0.41493798441977603</v>
      </c>
      <c r="AK36" s="18">
        <f t="shared" si="17"/>
        <v>-0.30424781625561004</v>
      </c>
      <c r="AL36" s="18">
        <f t="shared" si="17"/>
        <v>-0.16274996657194452</v>
      </c>
      <c r="AM36" s="18">
        <f t="shared" si="17"/>
        <v>3.914491886619742E-3</v>
      </c>
      <c r="AN36" s="18">
        <f t="shared" si="17"/>
        <v>0.18910117310145125</v>
      </c>
      <c r="AO36" s="18">
        <f t="shared" si="17"/>
        <v>0.38542726848288072</v>
      </c>
      <c r="AP36" s="18">
        <f t="shared" si="17"/>
        <v>0.58506587615087069</v>
      </c>
      <c r="AQ36" s="18">
        <f t="shared" si="17"/>
        <v>0.78005803481375491</v>
      </c>
      <c r="AR36" s="18">
        <f t="shared" si="17"/>
        <v>0.96263002243898521</v>
      </c>
      <c r="AS36" s="18">
        <f t="shared" si="17"/>
        <v>1.1255032700191663</v>
      </c>
      <c r="AT36" s="18">
        <f t="shared" si="17"/>
        <v>1.2621845351495302</v>
      </c>
      <c r="AU36" s="18">
        <f t="shared" si="17"/>
        <v>1.3672247671120039</v>
      </c>
      <c r="AV36" s="18">
        <f t="shared" si="17"/>
        <v>1.4364363433318634</v>
      </c>
      <c r="AW36" s="18">
        <f t="shared" si="17"/>
        <v>1.4670600166749821</v>
      </c>
      <c r="AX36" s="18">
        <f t="shared" si="17"/>
        <v>1.4578749179237589</v>
      </c>
      <c r="AY36" s="18">
        <f t="shared" si="17"/>
        <v>1.4092472279801502</v>
      </c>
      <c r="AZ36" s="18">
        <f t="shared" si="17"/>
        <v>1.3231155793886575</v>
      </c>
      <c r="BA36" s="18">
        <f t="shared" si="17"/>
        <v>1.2029137691744904</v>
      </c>
      <c r="BB36" s="18">
        <f t="shared" si="17"/>
        <v>1.0534338641921388</v>
      </c>
      <c r="BC36" s="18">
        <f t="shared" si="17"/>
        <v>0.88063515654213376</v>
      </c>
      <c r="BD36" s="18">
        <f t="shared" si="17"/>
        <v>0.69140658540062472</v>
      </c>
      <c r="BE36" s="18">
        <f t="shared" si="17"/>
        <v>0.49329209675373487</v>
      </c>
      <c r="BF36" s="18">
        <f t="shared" si="17"/>
        <v>0.29418989007739749</v>
      </c>
      <c r="BG36" s="18">
        <f t="shared" si="17"/>
        <v>0.10203754204844873</v>
      </c>
      <c r="BH36" s="18">
        <f t="shared" si="17"/>
        <v>-7.5504439588992667E-2</v>
      </c>
      <c r="BI36" s="18">
        <f t="shared" si="17"/>
        <v>-0.23135801629316521</v>
      </c>
      <c r="BJ36" s="18">
        <f t="shared" si="17"/>
        <v>-0.35930979778527661</v>
      </c>
      <c r="BK36" s="18">
        <f t="shared" si="17"/>
        <v>-0.45425875031242946</v>
      </c>
      <c r="BL36" s="18">
        <f t="shared" si="17"/>
        <v>-0.51241955876611445</v>
      </c>
      <c r="BM36" s="18">
        <f t="shared" si="17"/>
        <v>-0.53147353525032637</v>
      </c>
      <c r="BN36" s="18">
        <f t="shared" si="17"/>
        <v>-0.51066105785094029</v>
      </c>
      <c r="BO36" s="18">
        <f t="shared" si="17"/>
        <v>-0.4508118543642986</v>
      </c>
      <c r="BP36" s="18">
        <f t="shared" si="17"/>
        <v>-0.35431192366833175</v>
      </c>
      <c r="BQ36" s="18">
        <f t="shared" si="17"/>
        <v>-0.22500841347674527</v>
      </c>
      <c r="BR36" s="18">
        <f t="shared" si="17"/>
        <v>-6.8056246700057832E-2</v>
      </c>
      <c r="BS36" s="18">
        <f t="shared" si="17"/>
        <v>0.1102873890635484</v>
      </c>
      <c r="BT36" s="18">
        <f t="shared" si="17"/>
        <v>0.3029124958520677</v>
      </c>
      <c r="BU36" s="18">
        <f t="shared" si="17"/>
        <v>0.50213971852151384</v>
      </c>
      <c r="BV36" s="18">
        <f t="shared" si="17"/>
        <v>0.70002649640191605</v>
      </c>
      <c r="BW36" s="18">
        <f t="shared" si="16"/>
        <v>0.88868370812701802</v>
      </c>
      <c r="BX36" s="18">
        <f t="shared" si="16"/>
        <v>1.0605901860076001</v>
      </c>
      <c r="BY36" s="18">
        <f t="shared" si="16"/>
        <v>1.2088925612528256</v>
      </c>
      <c r="BZ36" s="18">
        <f t="shared" si="16"/>
        <v>1.3276784861568729</v>
      </c>
      <c r="CA36" s="18">
        <f t="shared" si="16"/>
        <v>1.4122123407444818</v>
      </c>
      <c r="CB36" s="18">
        <f t="shared" si="16"/>
        <v>1.4591240269952475</v>
      </c>
      <c r="CC36" s="18">
        <f t="shared" si="16"/>
        <v>1.4665433240167389</v>
      </c>
      <c r="CD36" s="18">
        <f t="shared" si="16"/>
        <v>1.4341744478496545</v>
      </c>
      <c r="CE36" s="18">
        <f t="shared" si="16"/>
        <v>1.3633078434408814</v>
      </c>
      <c r="CF36" s="18">
        <f t="shared" si="16"/>
        <v>1.2567687386756934</v>
      </c>
      <c r="CG36" s="18">
        <f t="shared" si="16"/>
        <v>1.118804511457494</v>
      </c>
      <c r="CH36" s="18">
        <f t="shared" si="16"/>
        <v>0.95491536015417677</v>
      </c>
      <c r="CI36" s="18">
        <f t="shared" si="16"/>
        <v>0.77163502804607931</v>
      </c>
      <c r="CJ36" s="18">
        <f t="shared" si="16"/>
        <v>0.57627032359982122</v>
      </c>
      <c r="CK36" s="18">
        <f t="shared" si="16"/>
        <v>0.37660982107269547</v>
      </c>
      <c r="CL36" s="18">
        <f t="shared" si="16"/>
        <v>0.18061335463531181</v>
      </c>
      <c r="CM36" s="18">
        <f t="shared" si="16"/>
        <v>-3.9053150980890572E-3</v>
      </c>
      <c r="CN36" s="18">
        <f t="shared" si="16"/>
        <v>-0.16959001104757032</v>
      </c>
      <c r="CO36" s="18">
        <f t="shared" si="16"/>
        <v>-0.30983540723392133</v>
      </c>
      <c r="CP36" s="18">
        <f t="shared" si="16"/>
        <v>-0.41905036228112746</v>
      </c>
      <c r="CQ36" s="18">
        <f t="shared" si="16"/>
        <v>-0.4928808205791797</v>
      </c>
      <c r="CR36" s="18">
        <f t="shared" si="16"/>
        <v>-0.52838339474121898</v>
      </c>
      <c r="CS36" s="18">
        <f t="shared" si="16"/>
        <v>-0.52414270917025607</v>
      </c>
      <c r="CT36" s="18">
        <f t="shared" si="16"/>
        <v>-0.48032782661774687</v>
      </c>
      <c r="CU36" s="18">
        <f t="shared" si="16"/>
        <v>-0.39868550818520421</v>
      </c>
      <c r="CV36" s="18">
        <f t="shared" si="16"/>
        <v>-0.28247057547129895</v>
      </c>
      <c r="CW36" s="18">
        <f t="shared" si="16"/>
        <v>-0.136316151105907</v>
      </c>
      <c r="CX36" s="18">
        <f t="shared" si="16"/>
        <v>3.3951049228480357E-2</v>
      </c>
      <c r="CY36" s="18">
        <f t="shared" si="16"/>
        <v>0.22154300956375622</v>
      </c>
      <c r="CZ36" s="18">
        <f t="shared" si="16"/>
        <v>0.41898103042200968</v>
      </c>
      <c r="DA36" s="18">
        <f t="shared" si="16"/>
        <v>0.61839388096332948</v>
      </c>
      <c r="DB36" s="18">
        <f t="shared" si="16"/>
        <v>0.81183160012027256</v>
      </c>
      <c r="DC36" s="18">
        <f t="shared" si="16"/>
        <v>0.99158243645807354</v>
      </c>
      <c r="DD36" s="18">
        <f t="shared" si="16"/>
        <v>1.1504802913685128</v>
      </c>
      <c r="DE36" s="18">
        <f t="shared" si="16"/>
        <v>1.2821904088074825</v>
      </c>
      <c r="DF36" s="18">
        <f t="shared" si="16"/>
        <v>1.3814619220280049</v>
      </c>
    </row>
    <row r="37" spans="9:110" x14ac:dyDescent="0.2">
      <c r="I37" s="12">
        <v>5.4</v>
      </c>
      <c r="J37" s="18">
        <f t="shared" si="2"/>
        <v>0.63469287594263468</v>
      </c>
      <c r="K37" s="18">
        <f t="shared" si="17"/>
        <v>0.8333622067376959</v>
      </c>
      <c r="L37" s="18">
        <f t="shared" si="17"/>
        <v>1.0241112182512853</v>
      </c>
      <c r="M37" s="18">
        <f t="shared" si="17"/>
        <v>1.1993353493376699</v>
      </c>
      <c r="N37" s="18">
        <f t="shared" si="17"/>
        <v>1.3520489668421574</v>
      </c>
      <c r="O37" s="18">
        <f t="shared" si="17"/>
        <v>1.4761638607505312</v>
      </c>
      <c r="P37" s="18">
        <f t="shared" si="17"/>
        <v>1.566731961909861</v>
      </c>
      <c r="Q37" s="18">
        <f t="shared" si="17"/>
        <v>1.6201426059310948</v>
      </c>
      <c r="R37" s="18">
        <f t="shared" si="17"/>
        <v>1.6342664789841397</v>
      </c>
      <c r="S37" s="18">
        <f t="shared" si="17"/>
        <v>1.6085405068208298</v>
      </c>
      <c r="T37" s="18">
        <f t="shared" si="17"/>
        <v>1.5439903027683164</v>
      </c>
      <c r="U37" s="18">
        <f t="shared" si="17"/>
        <v>1.4431892797622248</v>
      </c>
      <c r="V37" s="18">
        <f t="shared" si="17"/>
        <v>1.3101560564937857</v>
      </c>
      <c r="W37" s="18">
        <f t="shared" si="17"/>
        <v>1.150194247764099</v>
      </c>
      <c r="X37" s="18">
        <f t="shared" si="17"/>
        <v>0.96968102609853979</v>
      </c>
      <c r="Y37" s="18">
        <f t="shared" si="17"/>
        <v>0.77581288400250192</v>
      </c>
      <c r="Z37" s="18">
        <f t="shared" si="17"/>
        <v>0.57631873251505461</v>
      </c>
      <c r="AA37" s="18">
        <f t="shared" si="17"/>
        <v>0.37915177391580346</v>
      </c>
      <c r="AB37" s="18">
        <f t="shared" si="17"/>
        <v>0.19217243264778222</v>
      </c>
      <c r="AC37" s="18">
        <f t="shared" si="17"/>
        <v>2.2834984999915764E-2</v>
      </c>
      <c r="AD37" s="18">
        <f t="shared" si="17"/>
        <v>-0.12210961936529352</v>
      </c>
      <c r="AE37" s="18">
        <f t="shared" si="17"/>
        <v>-0.23688289647095351</v>
      </c>
      <c r="AF37" s="18">
        <f t="shared" si="17"/>
        <v>-0.31690919794688133</v>
      </c>
      <c r="AG37" s="18">
        <f t="shared" si="17"/>
        <v>-0.35899812769082973</v>
      </c>
      <c r="AH37" s="18">
        <f t="shared" si="17"/>
        <v>-0.361471732893206</v>
      </c>
      <c r="AI37" s="18">
        <f t="shared" si="17"/>
        <v>-0.32423139872050377</v>
      </c>
      <c r="AJ37" s="18">
        <f t="shared" si="17"/>
        <v>-0.24876177977751845</v>
      </c>
      <c r="AK37" s="18">
        <f t="shared" si="17"/>
        <v>-0.13807161161335246</v>
      </c>
      <c r="AL37" s="18">
        <f t="shared" si="17"/>
        <v>3.426238070313059E-3</v>
      </c>
      <c r="AM37" s="18">
        <f t="shared" si="17"/>
        <v>0.17009069652887732</v>
      </c>
      <c r="AN37" s="18">
        <f t="shared" si="17"/>
        <v>0.35527737774370882</v>
      </c>
      <c r="AO37" s="18">
        <f t="shared" si="17"/>
        <v>0.55160347312513824</v>
      </c>
      <c r="AP37" s="18">
        <f t="shared" si="17"/>
        <v>0.75124208079312838</v>
      </c>
      <c r="AQ37" s="18">
        <f t="shared" si="17"/>
        <v>0.94623423945601259</v>
      </c>
      <c r="AR37" s="18">
        <f t="shared" si="17"/>
        <v>1.1288062270812429</v>
      </c>
      <c r="AS37" s="18">
        <f t="shared" si="17"/>
        <v>1.2916794746614237</v>
      </c>
      <c r="AT37" s="18">
        <f t="shared" si="17"/>
        <v>1.4283607397917879</v>
      </c>
      <c r="AU37" s="18">
        <f t="shared" si="17"/>
        <v>1.5334009717542616</v>
      </c>
      <c r="AV37" s="18">
        <f t="shared" si="17"/>
        <v>1.6026125479741209</v>
      </c>
      <c r="AW37" s="18">
        <f t="shared" si="17"/>
        <v>1.6332362213172398</v>
      </c>
      <c r="AX37" s="18">
        <f t="shared" si="17"/>
        <v>1.6240511225660166</v>
      </c>
      <c r="AY37" s="18">
        <f t="shared" si="17"/>
        <v>1.5754234326224079</v>
      </c>
      <c r="AZ37" s="18">
        <f t="shared" si="17"/>
        <v>1.489291784030915</v>
      </c>
      <c r="BA37" s="18">
        <f t="shared" si="17"/>
        <v>1.3690899738167479</v>
      </c>
      <c r="BB37" s="18">
        <f t="shared" si="17"/>
        <v>1.2196100688343963</v>
      </c>
      <c r="BC37" s="18">
        <f t="shared" si="17"/>
        <v>1.0468113611843912</v>
      </c>
      <c r="BD37" s="18">
        <f t="shared" si="17"/>
        <v>0.85758279004288229</v>
      </c>
      <c r="BE37" s="18">
        <f t="shared" si="17"/>
        <v>0.65946830139599244</v>
      </c>
      <c r="BF37" s="18">
        <f t="shared" si="17"/>
        <v>0.46036609471965506</v>
      </c>
      <c r="BG37" s="18">
        <f t="shared" si="17"/>
        <v>0.2682137466907063</v>
      </c>
      <c r="BH37" s="18">
        <f t="shared" si="17"/>
        <v>9.0671765053264908E-2</v>
      </c>
      <c r="BI37" s="18">
        <f t="shared" si="17"/>
        <v>-6.518181165090764E-2</v>
      </c>
      <c r="BJ37" s="18">
        <f t="shared" si="17"/>
        <v>-0.19313359314301903</v>
      </c>
      <c r="BK37" s="18">
        <f t="shared" si="17"/>
        <v>-0.28808254567017189</v>
      </c>
      <c r="BL37" s="18">
        <f t="shared" si="17"/>
        <v>-0.34624335412385687</v>
      </c>
      <c r="BM37" s="18">
        <f t="shared" si="17"/>
        <v>-0.36529733060806879</v>
      </c>
      <c r="BN37" s="18">
        <f t="shared" si="17"/>
        <v>-0.34448485320868272</v>
      </c>
      <c r="BO37" s="18">
        <f t="shared" si="17"/>
        <v>-0.28463564972204103</v>
      </c>
      <c r="BP37" s="18">
        <f t="shared" si="17"/>
        <v>-0.18813571902607418</v>
      </c>
      <c r="BQ37" s="18">
        <f t="shared" si="17"/>
        <v>-5.8832208834487698E-2</v>
      </c>
      <c r="BR37" s="18">
        <f t="shared" si="17"/>
        <v>9.8119957942199743E-2</v>
      </c>
      <c r="BS37" s="18">
        <f t="shared" si="17"/>
        <v>0.27646359370580598</v>
      </c>
      <c r="BT37" s="18">
        <f t="shared" si="17"/>
        <v>0.46908870049432527</v>
      </c>
      <c r="BU37" s="18">
        <f t="shared" si="17"/>
        <v>0.66831592316377142</v>
      </c>
      <c r="BV37" s="18">
        <f t="shared" si="17"/>
        <v>0.86620270104417363</v>
      </c>
      <c r="BW37" s="18">
        <f t="shared" si="16"/>
        <v>1.0548599127692757</v>
      </c>
      <c r="BX37" s="18">
        <f t="shared" si="16"/>
        <v>1.2267663906498578</v>
      </c>
      <c r="BY37" s="18">
        <f t="shared" si="16"/>
        <v>1.3750687658950833</v>
      </c>
      <c r="BZ37" s="18">
        <f t="shared" si="16"/>
        <v>1.4938546907991306</v>
      </c>
      <c r="CA37" s="18">
        <f t="shared" si="16"/>
        <v>1.5783885453867394</v>
      </c>
      <c r="CB37" s="18">
        <f t="shared" si="16"/>
        <v>1.6253002316375049</v>
      </c>
      <c r="CC37" s="18">
        <f t="shared" si="16"/>
        <v>1.6327195286589964</v>
      </c>
      <c r="CD37" s="18">
        <f t="shared" si="16"/>
        <v>1.6003506524919122</v>
      </c>
      <c r="CE37" s="18">
        <f t="shared" si="16"/>
        <v>1.5294840480831389</v>
      </c>
      <c r="CF37" s="18">
        <f t="shared" si="16"/>
        <v>1.4229449433179511</v>
      </c>
      <c r="CG37" s="18">
        <f t="shared" si="16"/>
        <v>1.2849807160997515</v>
      </c>
      <c r="CH37" s="18">
        <f t="shared" si="16"/>
        <v>1.1210915647964343</v>
      </c>
      <c r="CI37" s="18">
        <f t="shared" si="16"/>
        <v>0.93781123268833699</v>
      </c>
      <c r="CJ37" s="18">
        <f t="shared" si="16"/>
        <v>0.74244652824207868</v>
      </c>
      <c r="CK37" s="18">
        <f t="shared" si="16"/>
        <v>0.54278602571495305</v>
      </c>
      <c r="CL37" s="18">
        <f t="shared" si="16"/>
        <v>0.34678955927756938</v>
      </c>
      <c r="CM37" s="18">
        <f t="shared" si="16"/>
        <v>0.16227088954416852</v>
      </c>
      <c r="CN37" s="18">
        <f t="shared" si="16"/>
        <v>-3.413806405312747E-3</v>
      </c>
      <c r="CO37" s="18">
        <f t="shared" si="16"/>
        <v>-0.14365920259166376</v>
      </c>
      <c r="CP37" s="18">
        <f t="shared" si="16"/>
        <v>-0.25287415763886989</v>
      </c>
      <c r="CQ37" s="18">
        <f t="shared" si="16"/>
        <v>-0.32670461593692213</v>
      </c>
      <c r="CR37" s="18">
        <f t="shared" si="16"/>
        <v>-0.36220719009896141</v>
      </c>
      <c r="CS37" s="18">
        <f t="shared" si="16"/>
        <v>-0.3579665045279985</v>
      </c>
      <c r="CT37" s="18">
        <f t="shared" si="16"/>
        <v>-0.31415162197548929</v>
      </c>
      <c r="CU37" s="18">
        <f t="shared" si="16"/>
        <v>-0.23250930354294663</v>
      </c>
      <c r="CV37" s="18">
        <f t="shared" si="16"/>
        <v>-0.11629437082904137</v>
      </c>
      <c r="CW37" s="18">
        <f t="shared" si="16"/>
        <v>2.9860053536350573E-2</v>
      </c>
      <c r="CX37" s="18">
        <f t="shared" si="16"/>
        <v>0.20012725387073793</v>
      </c>
      <c r="CY37" s="18">
        <f t="shared" si="16"/>
        <v>0.3877192142060138</v>
      </c>
      <c r="CZ37" s="18">
        <f t="shared" si="16"/>
        <v>0.58515723506426731</v>
      </c>
      <c r="DA37" s="18">
        <f t="shared" si="16"/>
        <v>0.78457008560558705</v>
      </c>
      <c r="DB37" s="18">
        <f t="shared" si="16"/>
        <v>0.97800780476253002</v>
      </c>
      <c r="DC37" s="18">
        <f t="shared" si="16"/>
        <v>1.1577586411003311</v>
      </c>
      <c r="DD37" s="18">
        <f t="shared" si="16"/>
        <v>1.3166564960107703</v>
      </c>
      <c r="DE37" s="18">
        <f t="shared" si="16"/>
        <v>1.4483666134497399</v>
      </c>
      <c r="DF37" s="18">
        <f t="shared" si="16"/>
        <v>1.5476381266702623</v>
      </c>
    </row>
    <row r="38" spans="9:110" x14ac:dyDescent="0.2">
      <c r="I38" s="12">
        <v>5.6</v>
      </c>
      <c r="J38" s="18">
        <f t="shared" si="2"/>
        <v>0.77556587851024961</v>
      </c>
      <c r="K38" s="18">
        <f t="shared" si="17"/>
        <v>0.97423520930531082</v>
      </c>
      <c r="L38" s="18">
        <f t="shared" si="17"/>
        <v>1.1649842208189001</v>
      </c>
      <c r="M38" s="18">
        <f t="shared" si="17"/>
        <v>1.340208351905285</v>
      </c>
      <c r="N38" s="18">
        <f t="shared" si="17"/>
        <v>1.4929219694097724</v>
      </c>
      <c r="O38" s="18">
        <f t="shared" si="17"/>
        <v>1.617036863318146</v>
      </c>
      <c r="P38" s="18">
        <f t="shared" si="17"/>
        <v>1.707604964477476</v>
      </c>
      <c r="Q38" s="18">
        <f t="shared" si="17"/>
        <v>1.7610156084987096</v>
      </c>
      <c r="R38" s="18">
        <f t="shared" si="17"/>
        <v>1.7751394815517547</v>
      </c>
      <c r="S38" s="18">
        <f t="shared" si="17"/>
        <v>1.7494135093884449</v>
      </c>
      <c r="T38" s="18">
        <f t="shared" si="17"/>
        <v>1.6848633053359312</v>
      </c>
      <c r="U38" s="18">
        <f t="shared" si="17"/>
        <v>1.5840622823298398</v>
      </c>
      <c r="V38" s="18">
        <f t="shared" si="17"/>
        <v>1.4510290590614006</v>
      </c>
      <c r="W38" s="18">
        <f t="shared" si="17"/>
        <v>1.2910672503317138</v>
      </c>
      <c r="X38" s="18">
        <f t="shared" si="17"/>
        <v>1.1105540286661548</v>
      </c>
      <c r="Y38" s="18">
        <f t="shared" si="17"/>
        <v>0.91668588657011685</v>
      </c>
      <c r="Z38" s="18">
        <f t="shared" si="17"/>
        <v>0.71719173508266953</v>
      </c>
      <c r="AA38" s="18">
        <f t="shared" si="17"/>
        <v>0.52002477648341838</v>
      </c>
      <c r="AB38" s="18">
        <f t="shared" si="17"/>
        <v>0.33304543521539715</v>
      </c>
      <c r="AC38" s="18">
        <f t="shared" si="17"/>
        <v>0.16370798756753069</v>
      </c>
      <c r="AD38" s="18">
        <f t="shared" si="17"/>
        <v>1.8763383202321404E-2</v>
      </c>
      <c r="AE38" s="18">
        <f t="shared" si="17"/>
        <v>-9.6009893903338583E-2</v>
      </c>
      <c r="AF38" s="18">
        <f t="shared" si="17"/>
        <v>-0.1760361953792664</v>
      </c>
      <c r="AG38" s="18">
        <f t="shared" si="17"/>
        <v>-0.2181251251232148</v>
      </c>
      <c r="AH38" s="18">
        <f t="shared" si="17"/>
        <v>-0.22059873032559107</v>
      </c>
      <c r="AI38" s="18">
        <f t="shared" si="17"/>
        <v>-0.18335839615288885</v>
      </c>
      <c r="AJ38" s="18">
        <f t="shared" si="17"/>
        <v>-0.10788877720990353</v>
      </c>
      <c r="AK38" s="18">
        <f t="shared" si="17"/>
        <v>2.8013909542624615E-3</v>
      </c>
      <c r="AL38" s="18">
        <f t="shared" si="17"/>
        <v>0.14429924063792798</v>
      </c>
      <c r="AM38" s="18">
        <f t="shared" si="17"/>
        <v>0.31096369909649224</v>
      </c>
      <c r="AN38" s="18">
        <f t="shared" si="17"/>
        <v>0.49615038031132375</v>
      </c>
      <c r="AO38" s="18">
        <f t="shared" si="17"/>
        <v>0.69247647569275317</v>
      </c>
      <c r="AP38" s="18">
        <f t="shared" si="17"/>
        <v>0.89211508336074319</v>
      </c>
      <c r="AQ38" s="18">
        <f t="shared" si="17"/>
        <v>1.0871072420236274</v>
      </c>
      <c r="AR38" s="18">
        <f t="shared" si="17"/>
        <v>1.2696792296488577</v>
      </c>
      <c r="AS38" s="18">
        <f t="shared" si="17"/>
        <v>1.4325524772290388</v>
      </c>
      <c r="AT38" s="18">
        <f t="shared" si="17"/>
        <v>1.5692337423594027</v>
      </c>
      <c r="AU38" s="18">
        <f t="shared" si="17"/>
        <v>1.6742739743218764</v>
      </c>
      <c r="AV38" s="18">
        <f t="shared" si="17"/>
        <v>1.7434855505417359</v>
      </c>
      <c r="AW38" s="18">
        <f t="shared" si="17"/>
        <v>1.7741092238848546</v>
      </c>
      <c r="AX38" s="18">
        <f t="shared" si="17"/>
        <v>1.7649241251336314</v>
      </c>
      <c r="AY38" s="18">
        <f t="shared" si="17"/>
        <v>1.7162964351900227</v>
      </c>
      <c r="AZ38" s="18">
        <f t="shared" si="17"/>
        <v>1.63016478659853</v>
      </c>
      <c r="BA38" s="18">
        <f t="shared" si="17"/>
        <v>1.5099629763843629</v>
      </c>
      <c r="BB38" s="18">
        <f t="shared" si="17"/>
        <v>1.3604830714020113</v>
      </c>
      <c r="BC38" s="18">
        <f t="shared" si="17"/>
        <v>1.1876843637520063</v>
      </c>
      <c r="BD38" s="18">
        <f t="shared" si="17"/>
        <v>0.99845579261049722</v>
      </c>
      <c r="BE38" s="18">
        <f t="shared" si="17"/>
        <v>0.80034130396360736</v>
      </c>
      <c r="BF38" s="18">
        <f t="shared" si="17"/>
        <v>0.60123909728726999</v>
      </c>
      <c r="BG38" s="18">
        <f t="shared" si="17"/>
        <v>0.40908674925832123</v>
      </c>
      <c r="BH38" s="18">
        <f t="shared" si="17"/>
        <v>0.23154476762087983</v>
      </c>
      <c r="BI38" s="18">
        <f t="shared" si="17"/>
        <v>7.5691190916707285E-2</v>
      </c>
      <c r="BJ38" s="18">
        <f t="shared" si="17"/>
        <v>-5.2260590575404109E-2</v>
      </c>
      <c r="BK38" s="18">
        <f t="shared" si="17"/>
        <v>-0.14720954310255696</v>
      </c>
      <c r="BL38" s="18">
        <f t="shared" si="17"/>
        <v>-0.20537035155624195</v>
      </c>
      <c r="BM38" s="18">
        <f t="shared" si="17"/>
        <v>-0.22442432804045387</v>
      </c>
      <c r="BN38" s="18">
        <f t="shared" si="17"/>
        <v>-0.20361185064106779</v>
      </c>
      <c r="BO38" s="18">
        <f t="shared" si="17"/>
        <v>-0.1437626471544261</v>
      </c>
      <c r="BP38" s="18">
        <f t="shared" si="17"/>
        <v>-4.7262716458459253E-2</v>
      </c>
      <c r="BQ38" s="18">
        <f t="shared" si="17"/>
        <v>8.2040793733127226E-2</v>
      </c>
      <c r="BR38" s="18">
        <f t="shared" si="17"/>
        <v>0.23899296050981467</v>
      </c>
      <c r="BS38" s="18">
        <f t="shared" si="17"/>
        <v>0.4173365962734209</v>
      </c>
      <c r="BT38" s="18">
        <f t="shared" si="17"/>
        <v>0.6099617030619402</v>
      </c>
      <c r="BU38" s="18">
        <f t="shared" si="17"/>
        <v>0.80918892573138634</v>
      </c>
      <c r="BV38" s="18">
        <f t="shared" si="17"/>
        <v>1.0070757036117886</v>
      </c>
      <c r="BW38" s="18">
        <f t="shared" si="16"/>
        <v>1.1957329153368905</v>
      </c>
      <c r="BX38" s="18">
        <f t="shared" si="16"/>
        <v>1.3676393932174726</v>
      </c>
      <c r="BY38" s="18">
        <f t="shared" si="16"/>
        <v>1.5159417684626981</v>
      </c>
      <c r="BZ38" s="18">
        <f t="shared" si="16"/>
        <v>1.6347276933667454</v>
      </c>
      <c r="CA38" s="18">
        <f t="shared" si="16"/>
        <v>1.7192615479543543</v>
      </c>
      <c r="CB38" s="18">
        <f t="shared" si="16"/>
        <v>1.76617323420512</v>
      </c>
      <c r="CC38" s="18">
        <f t="shared" si="16"/>
        <v>1.7735925312266114</v>
      </c>
      <c r="CD38" s="18">
        <f t="shared" si="16"/>
        <v>1.741223655059527</v>
      </c>
      <c r="CE38" s="18">
        <f t="shared" si="16"/>
        <v>1.6703570506507539</v>
      </c>
      <c r="CF38" s="18">
        <f t="shared" si="16"/>
        <v>1.5638179458855659</v>
      </c>
      <c r="CG38" s="18">
        <f t="shared" si="16"/>
        <v>1.4258537186673665</v>
      </c>
      <c r="CH38" s="18">
        <f t="shared" si="16"/>
        <v>1.2619645673640494</v>
      </c>
      <c r="CI38" s="18">
        <f t="shared" si="16"/>
        <v>1.0786842352559518</v>
      </c>
      <c r="CJ38" s="18">
        <f t="shared" si="16"/>
        <v>0.88331953080969372</v>
      </c>
      <c r="CK38" s="18">
        <f t="shared" si="16"/>
        <v>0.68365902828256797</v>
      </c>
      <c r="CL38" s="18">
        <f t="shared" si="16"/>
        <v>0.48766256184518431</v>
      </c>
      <c r="CM38" s="18">
        <f t="shared" si="16"/>
        <v>0.30314389211178344</v>
      </c>
      <c r="CN38" s="18">
        <f t="shared" si="16"/>
        <v>0.13745919616230218</v>
      </c>
      <c r="CO38" s="18">
        <f t="shared" si="16"/>
        <v>-2.7862000240488349E-3</v>
      </c>
      <c r="CP38" s="18">
        <f t="shared" si="16"/>
        <v>-0.11200115507125497</v>
      </c>
      <c r="CQ38" s="18">
        <f t="shared" si="16"/>
        <v>-0.1858316133693072</v>
      </c>
      <c r="CR38" s="18">
        <f t="shared" si="16"/>
        <v>-0.22133418753134648</v>
      </c>
      <c r="CS38" s="18">
        <f t="shared" si="16"/>
        <v>-0.21709350196038357</v>
      </c>
      <c r="CT38" s="18">
        <f t="shared" si="16"/>
        <v>-0.17327861940787437</v>
      </c>
      <c r="CU38" s="18">
        <f t="shared" si="16"/>
        <v>-9.1636300975331708E-2</v>
      </c>
      <c r="CV38" s="18">
        <f t="shared" si="16"/>
        <v>2.4578631738573553E-2</v>
      </c>
      <c r="CW38" s="18">
        <f t="shared" si="16"/>
        <v>0.1707330561039655</v>
      </c>
      <c r="CX38" s="18">
        <f t="shared" si="16"/>
        <v>0.34100025643835286</v>
      </c>
      <c r="CY38" s="18">
        <f t="shared" si="16"/>
        <v>0.52859221677362878</v>
      </c>
      <c r="CZ38" s="18">
        <f t="shared" si="16"/>
        <v>0.72603023763188224</v>
      </c>
      <c r="DA38" s="18">
        <f t="shared" si="16"/>
        <v>0.92544308817320198</v>
      </c>
      <c r="DB38" s="18">
        <f t="shared" si="16"/>
        <v>1.1188808073301451</v>
      </c>
      <c r="DC38" s="18">
        <f t="shared" si="16"/>
        <v>1.2986316436679459</v>
      </c>
      <c r="DD38" s="18">
        <f t="shared" si="16"/>
        <v>1.4575294985783853</v>
      </c>
      <c r="DE38" s="18">
        <f t="shared" si="16"/>
        <v>1.589239616017355</v>
      </c>
      <c r="DF38" s="18">
        <f t="shared" si="16"/>
        <v>1.6885111292378774</v>
      </c>
    </row>
    <row r="39" spans="9:110" x14ac:dyDescent="0.2">
      <c r="I39" s="12">
        <v>5.8</v>
      </c>
      <c r="J39" s="18">
        <f t="shared" si="2"/>
        <v>0.88551951694131892</v>
      </c>
      <c r="K39" s="18">
        <f t="shared" si="17"/>
        <v>1.0841888477363801</v>
      </c>
      <c r="L39" s="18">
        <f t="shared" si="17"/>
        <v>1.2749378592499694</v>
      </c>
      <c r="M39" s="18">
        <f t="shared" si="17"/>
        <v>1.4501619903363543</v>
      </c>
      <c r="N39" s="18">
        <f t="shared" si="17"/>
        <v>1.6028756078408417</v>
      </c>
      <c r="O39" s="18">
        <f t="shared" si="17"/>
        <v>1.7269905017492153</v>
      </c>
      <c r="P39" s="18">
        <f t="shared" si="17"/>
        <v>1.8175586029085453</v>
      </c>
      <c r="Q39" s="18">
        <f t="shared" si="17"/>
        <v>1.870969246929779</v>
      </c>
      <c r="R39" s="18">
        <f t="shared" si="17"/>
        <v>1.885093119982824</v>
      </c>
      <c r="S39" s="18">
        <f t="shared" si="17"/>
        <v>1.8593671478195142</v>
      </c>
      <c r="T39" s="18">
        <f t="shared" si="17"/>
        <v>1.7948169437670005</v>
      </c>
      <c r="U39" s="18">
        <f t="shared" si="17"/>
        <v>1.6940159207609091</v>
      </c>
      <c r="V39" s="18">
        <f t="shared" si="17"/>
        <v>1.5609826974924699</v>
      </c>
      <c r="W39" s="18">
        <f t="shared" si="17"/>
        <v>1.4010208887627831</v>
      </c>
      <c r="X39" s="18">
        <f t="shared" si="17"/>
        <v>1.2205076670972241</v>
      </c>
      <c r="Y39" s="18">
        <f t="shared" si="17"/>
        <v>1.0266395250011862</v>
      </c>
      <c r="Z39" s="18">
        <f t="shared" si="17"/>
        <v>0.82714537351373885</v>
      </c>
      <c r="AA39" s="18">
        <f t="shared" si="17"/>
        <v>0.62997841491448769</v>
      </c>
      <c r="AB39" s="18">
        <f t="shared" si="17"/>
        <v>0.44299907364646646</v>
      </c>
      <c r="AC39" s="18">
        <f t="shared" si="17"/>
        <v>0.2736616259986</v>
      </c>
      <c r="AD39" s="18">
        <f t="shared" si="17"/>
        <v>0.12871702163339072</v>
      </c>
      <c r="AE39" s="18">
        <f t="shared" si="17"/>
        <v>1.3943744527730728E-2</v>
      </c>
      <c r="AF39" s="18">
        <f t="shared" si="17"/>
        <v>-6.6082556948197091E-2</v>
      </c>
      <c r="AG39" s="18">
        <f t="shared" si="17"/>
        <v>-0.10817148669214549</v>
      </c>
      <c r="AH39" s="18">
        <f t="shared" si="17"/>
        <v>-0.11064509189452176</v>
      </c>
      <c r="AI39" s="18">
        <f t="shared" si="17"/>
        <v>-7.3404757721819536E-2</v>
      </c>
      <c r="AJ39" s="18">
        <f t="shared" si="17"/>
        <v>2.0648612211657813E-3</v>
      </c>
      <c r="AK39" s="18">
        <f t="shared" si="17"/>
        <v>0.11275502938533177</v>
      </c>
      <c r="AL39" s="18">
        <f t="shared" si="17"/>
        <v>0.2542528790689973</v>
      </c>
      <c r="AM39" s="18">
        <f t="shared" si="17"/>
        <v>0.42091733752756155</v>
      </c>
      <c r="AN39" s="18">
        <f t="shared" si="17"/>
        <v>0.60610401874239306</v>
      </c>
      <c r="AO39" s="18">
        <f t="shared" si="17"/>
        <v>0.80243011412382248</v>
      </c>
      <c r="AP39" s="18">
        <f t="shared" si="17"/>
        <v>1.0020687217918125</v>
      </c>
      <c r="AQ39" s="18">
        <f t="shared" si="17"/>
        <v>1.1970608804546967</v>
      </c>
      <c r="AR39" s="18">
        <f t="shared" si="17"/>
        <v>1.379632868079927</v>
      </c>
      <c r="AS39" s="18">
        <f t="shared" si="17"/>
        <v>1.5425061156601081</v>
      </c>
      <c r="AT39" s="18">
        <f t="shared" si="17"/>
        <v>1.679187380790472</v>
      </c>
      <c r="AU39" s="18">
        <f t="shared" si="17"/>
        <v>1.7842276127529457</v>
      </c>
      <c r="AV39" s="18">
        <f t="shared" si="17"/>
        <v>1.8534391889728052</v>
      </c>
      <c r="AW39" s="18">
        <f t="shared" si="17"/>
        <v>1.8840628623159239</v>
      </c>
      <c r="AX39" s="18">
        <f t="shared" si="17"/>
        <v>1.8748777635647007</v>
      </c>
      <c r="AY39" s="18">
        <f t="shared" si="17"/>
        <v>1.826250073621092</v>
      </c>
      <c r="AZ39" s="18">
        <f t="shared" si="17"/>
        <v>1.7401184250295993</v>
      </c>
      <c r="BA39" s="18">
        <f t="shared" si="17"/>
        <v>1.6199166148154323</v>
      </c>
      <c r="BB39" s="18">
        <f t="shared" si="17"/>
        <v>1.4704367098330806</v>
      </c>
      <c r="BC39" s="18">
        <f t="shared" si="17"/>
        <v>1.2976380021830756</v>
      </c>
      <c r="BD39" s="18">
        <f t="shared" si="17"/>
        <v>1.1084094310415666</v>
      </c>
      <c r="BE39" s="18">
        <f t="shared" si="17"/>
        <v>0.91029494239467668</v>
      </c>
      <c r="BF39" s="18">
        <f t="shared" si="17"/>
        <v>0.7111927357183393</v>
      </c>
      <c r="BG39" s="18">
        <f t="shared" si="17"/>
        <v>0.51904038768939054</v>
      </c>
      <c r="BH39" s="18">
        <f t="shared" si="17"/>
        <v>0.34149840605194914</v>
      </c>
      <c r="BI39" s="18">
        <f t="shared" si="17"/>
        <v>0.1856448293477766</v>
      </c>
      <c r="BJ39" s="18">
        <f t="shared" si="17"/>
        <v>5.7693047855665203E-2</v>
      </c>
      <c r="BK39" s="18">
        <f t="shared" si="17"/>
        <v>-3.725590467148765E-2</v>
      </c>
      <c r="BL39" s="18">
        <f t="shared" si="17"/>
        <v>-9.5416713125172636E-2</v>
      </c>
      <c r="BM39" s="18">
        <f t="shared" si="17"/>
        <v>-0.11447068960938456</v>
      </c>
      <c r="BN39" s="18">
        <f t="shared" si="17"/>
        <v>-9.3658212209998482E-2</v>
      </c>
      <c r="BO39" s="18">
        <f t="shared" si="17"/>
        <v>-3.3809008723356793E-2</v>
      </c>
      <c r="BP39" s="18">
        <f t="shared" si="17"/>
        <v>6.2690921972610059E-2</v>
      </c>
      <c r="BQ39" s="18">
        <f t="shared" si="17"/>
        <v>0.19199443216419654</v>
      </c>
      <c r="BR39" s="18">
        <f t="shared" si="17"/>
        <v>0.34894659894088398</v>
      </c>
      <c r="BS39" s="18">
        <f t="shared" si="17"/>
        <v>0.52729023470449021</v>
      </c>
      <c r="BT39" s="18">
        <f t="shared" si="17"/>
        <v>0.71991534149300951</v>
      </c>
      <c r="BU39" s="18">
        <f t="shared" si="17"/>
        <v>0.91914256416245566</v>
      </c>
      <c r="BV39" s="18">
        <f t="shared" ref="BV39:DF42" si="18">SIN(BV$9)+COS($I39)</f>
        <v>1.1170293420428579</v>
      </c>
      <c r="BW39" s="18">
        <f t="shared" si="18"/>
        <v>1.3056865537679598</v>
      </c>
      <c r="BX39" s="18">
        <f t="shared" si="18"/>
        <v>1.4775930316485419</v>
      </c>
      <c r="BY39" s="18">
        <f t="shared" si="18"/>
        <v>1.6258954068937674</v>
      </c>
      <c r="BZ39" s="18">
        <f t="shared" si="18"/>
        <v>1.7446813317978147</v>
      </c>
      <c r="CA39" s="18">
        <f t="shared" si="18"/>
        <v>1.8292151863854236</v>
      </c>
      <c r="CB39" s="18">
        <f t="shared" si="18"/>
        <v>1.8761268726361893</v>
      </c>
      <c r="CC39" s="18">
        <f t="shared" si="18"/>
        <v>1.8835461696576807</v>
      </c>
      <c r="CD39" s="18">
        <f t="shared" si="18"/>
        <v>1.8511772934905963</v>
      </c>
      <c r="CE39" s="18">
        <f t="shared" si="18"/>
        <v>1.7803106890818232</v>
      </c>
      <c r="CF39" s="18">
        <f t="shared" si="18"/>
        <v>1.6737715843166352</v>
      </c>
      <c r="CG39" s="18">
        <f t="shared" si="18"/>
        <v>1.5358073570984359</v>
      </c>
      <c r="CH39" s="18">
        <f t="shared" si="18"/>
        <v>1.3719182057951187</v>
      </c>
      <c r="CI39" s="18">
        <f t="shared" si="18"/>
        <v>1.1886378736870211</v>
      </c>
      <c r="CJ39" s="18">
        <f t="shared" si="18"/>
        <v>0.99327316924076303</v>
      </c>
      <c r="CK39" s="18">
        <f t="shared" si="18"/>
        <v>0.79361266671363728</v>
      </c>
      <c r="CL39" s="18">
        <f t="shared" si="18"/>
        <v>0.59761620027625362</v>
      </c>
      <c r="CM39" s="18">
        <f t="shared" si="18"/>
        <v>0.41309753054285275</v>
      </c>
      <c r="CN39" s="18">
        <f t="shared" si="18"/>
        <v>0.24741283459337149</v>
      </c>
      <c r="CO39" s="18">
        <f t="shared" si="18"/>
        <v>0.10716743840702048</v>
      </c>
      <c r="CP39" s="18">
        <f t="shared" si="18"/>
        <v>-2.0475166401856537E-3</v>
      </c>
      <c r="CQ39" s="18">
        <f t="shared" si="18"/>
        <v>-7.5877974938237891E-2</v>
      </c>
      <c r="CR39" s="18">
        <f t="shared" si="18"/>
        <v>-0.11138054910027717</v>
      </c>
      <c r="CS39" s="18">
        <f t="shared" si="18"/>
        <v>-0.10713986352931426</v>
      </c>
      <c r="CT39" s="18">
        <f t="shared" si="18"/>
        <v>-6.3324980976805056E-2</v>
      </c>
      <c r="CU39" s="18">
        <f t="shared" si="18"/>
        <v>1.8317337455737603E-2</v>
      </c>
      <c r="CV39" s="18">
        <f t="shared" si="18"/>
        <v>0.13453227016964286</v>
      </c>
      <c r="CW39" s="18">
        <f t="shared" si="18"/>
        <v>0.28068669453503481</v>
      </c>
      <c r="CX39" s="18">
        <f t="shared" si="18"/>
        <v>0.45095389486942217</v>
      </c>
      <c r="CY39" s="18">
        <f t="shared" si="18"/>
        <v>0.63854585520469809</v>
      </c>
      <c r="CZ39" s="18">
        <f t="shared" si="18"/>
        <v>0.83598387606295155</v>
      </c>
      <c r="DA39" s="18">
        <f t="shared" si="18"/>
        <v>1.0353967266042712</v>
      </c>
      <c r="DB39" s="18">
        <f t="shared" si="18"/>
        <v>1.2288344457612144</v>
      </c>
      <c r="DC39" s="18">
        <f t="shared" si="18"/>
        <v>1.4085852820990152</v>
      </c>
      <c r="DD39" s="18">
        <f t="shared" si="18"/>
        <v>1.5674831370094546</v>
      </c>
      <c r="DE39" s="18">
        <f t="shared" si="18"/>
        <v>1.6991932544484243</v>
      </c>
      <c r="DF39" s="18">
        <f t="shared" si="18"/>
        <v>1.7984647676689467</v>
      </c>
    </row>
    <row r="40" spans="9:110" x14ac:dyDescent="0.2">
      <c r="I40" s="12">
        <v>6</v>
      </c>
      <c r="J40" s="18">
        <f t="shared" si="2"/>
        <v>0.96017028665036597</v>
      </c>
      <c r="K40" s="18">
        <f t="shared" ref="K40:BV43" si="19">SIN(K$9)+COS($I40)</f>
        <v>1.1588396174454272</v>
      </c>
      <c r="L40" s="18">
        <f t="shared" si="19"/>
        <v>1.3495886289590164</v>
      </c>
      <c r="M40" s="18">
        <f t="shared" si="19"/>
        <v>1.5248127600454013</v>
      </c>
      <c r="N40" s="18">
        <f t="shared" si="19"/>
        <v>1.6775263775498888</v>
      </c>
      <c r="O40" s="18">
        <f t="shared" si="19"/>
        <v>1.8016412714582626</v>
      </c>
      <c r="P40" s="18">
        <f t="shared" si="19"/>
        <v>1.8922093726175921</v>
      </c>
      <c r="Q40" s="18">
        <f t="shared" si="19"/>
        <v>1.9456200166388262</v>
      </c>
      <c r="R40" s="18">
        <f t="shared" si="19"/>
        <v>1.9597438896918711</v>
      </c>
      <c r="S40" s="18">
        <f t="shared" si="19"/>
        <v>1.934017917528561</v>
      </c>
      <c r="T40" s="18">
        <f t="shared" si="19"/>
        <v>1.8694677134760478</v>
      </c>
      <c r="U40" s="18">
        <f t="shared" si="19"/>
        <v>1.7686666904699559</v>
      </c>
      <c r="V40" s="18">
        <f t="shared" si="19"/>
        <v>1.6356334672015169</v>
      </c>
      <c r="W40" s="18">
        <f t="shared" si="19"/>
        <v>1.4756716584718301</v>
      </c>
      <c r="X40" s="18">
        <f t="shared" si="19"/>
        <v>1.295158436806271</v>
      </c>
      <c r="Y40" s="18">
        <f t="shared" si="19"/>
        <v>1.1012902947102332</v>
      </c>
      <c r="Z40" s="18">
        <f t="shared" si="19"/>
        <v>0.9017961432227859</v>
      </c>
      <c r="AA40" s="18">
        <f t="shared" si="19"/>
        <v>0.70462918462353474</v>
      </c>
      <c r="AB40" s="18">
        <f t="shared" si="19"/>
        <v>0.51764984335551345</v>
      </c>
      <c r="AC40" s="18">
        <f t="shared" si="19"/>
        <v>0.34831239570764705</v>
      </c>
      <c r="AD40" s="18">
        <f t="shared" si="19"/>
        <v>0.20336779134243776</v>
      </c>
      <c r="AE40" s="18">
        <f t="shared" si="19"/>
        <v>8.8594514236777777E-2</v>
      </c>
      <c r="AF40" s="18">
        <f t="shared" si="19"/>
        <v>8.5682127608499581E-3</v>
      </c>
      <c r="AG40" s="18">
        <f t="shared" si="19"/>
        <v>-3.3520716983098442E-2</v>
      </c>
      <c r="AH40" s="18">
        <f t="shared" si="19"/>
        <v>-3.5994322185474714E-2</v>
      </c>
      <c r="AI40" s="18">
        <f t="shared" si="19"/>
        <v>1.2460119872275133E-3</v>
      </c>
      <c r="AJ40" s="18">
        <f t="shared" si="19"/>
        <v>7.671563093021283E-2</v>
      </c>
      <c r="AK40" s="18">
        <f t="shared" si="19"/>
        <v>0.18740579909437882</v>
      </c>
      <c r="AL40" s="18">
        <f t="shared" si="19"/>
        <v>0.32890364877804434</v>
      </c>
      <c r="AM40" s="18">
        <f t="shared" si="19"/>
        <v>0.4955681072366086</v>
      </c>
      <c r="AN40" s="18">
        <f t="shared" si="19"/>
        <v>0.68075478845144011</v>
      </c>
      <c r="AO40" s="18">
        <f t="shared" si="19"/>
        <v>0.87708088383286953</v>
      </c>
      <c r="AP40" s="18">
        <f t="shared" si="19"/>
        <v>1.0767194915008595</v>
      </c>
      <c r="AQ40" s="18">
        <f t="shared" si="19"/>
        <v>1.2717116501637438</v>
      </c>
      <c r="AR40" s="18">
        <f t="shared" si="19"/>
        <v>1.4542836377889741</v>
      </c>
      <c r="AS40" s="18">
        <f t="shared" si="19"/>
        <v>1.6171568853691549</v>
      </c>
      <c r="AT40" s="18">
        <f t="shared" si="19"/>
        <v>1.7538381504995191</v>
      </c>
      <c r="AU40" s="18">
        <f t="shared" si="19"/>
        <v>1.858878382461993</v>
      </c>
      <c r="AV40" s="18">
        <f t="shared" si="19"/>
        <v>1.9280899586818523</v>
      </c>
      <c r="AW40" s="18">
        <f t="shared" si="19"/>
        <v>1.958713632024971</v>
      </c>
      <c r="AX40" s="18">
        <f t="shared" si="19"/>
        <v>1.9495285332737478</v>
      </c>
      <c r="AY40" s="18">
        <f t="shared" si="19"/>
        <v>1.9009008433301391</v>
      </c>
      <c r="AZ40" s="18">
        <f t="shared" si="19"/>
        <v>1.8147691947386464</v>
      </c>
      <c r="BA40" s="18">
        <f t="shared" si="19"/>
        <v>1.6945673845244793</v>
      </c>
      <c r="BB40" s="18">
        <f t="shared" si="19"/>
        <v>1.5450874795421277</v>
      </c>
      <c r="BC40" s="18">
        <f t="shared" si="19"/>
        <v>1.3722887718921226</v>
      </c>
      <c r="BD40" s="18">
        <f t="shared" si="19"/>
        <v>1.1830602007506137</v>
      </c>
      <c r="BE40" s="18">
        <f t="shared" si="19"/>
        <v>0.98494571210372373</v>
      </c>
      <c r="BF40" s="18">
        <f t="shared" si="19"/>
        <v>0.78584350542738635</v>
      </c>
      <c r="BG40" s="18">
        <f t="shared" si="19"/>
        <v>0.59369115739843759</v>
      </c>
      <c r="BH40" s="18">
        <f t="shared" si="19"/>
        <v>0.41614917576099619</v>
      </c>
      <c r="BI40" s="18">
        <f t="shared" si="19"/>
        <v>0.26029559905682365</v>
      </c>
      <c r="BJ40" s="18">
        <f t="shared" si="19"/>
        <v>0.13234381756471225</v>
      </c>
      <c r="BK40" s="18">
        <f t="shared" si="19"/>
        <v>3.7394865037559399E-2</v>
      </c>
      <c r="BL40" s="18">
        <f t="shared" si="19"/>
        <v>-2.0765943416125587E-2</v>
      </c>
      <c r="BM40" s="18">
        <f t="shared" si="19"/>
        <v>-3.9819919900337508E-2</v>
      </c>
      <c r="BN40" s="18">
        <f t="shared" si="19"/>
        <v>-1.9007442500951433E-2</v>
      </c>
      <c r="BO40" s="18">
        <f t="shared" si="19"/>
        <v>4.0841760985690256E-2</v>
      </c>
      <c r="BP40" s="18">
        <f t="shared" si="19"/>
        <v>0.13734169168165711</v>
      </c>
      <c r="BQ40" s="18">
        <f t="shared" si="19"/>
        <v>0.26664520187324359</v>
      </c>
      <c r="BR40" s="18">
        <f t="shared" si="19"/>
        <v>0.42359736864993103</v>
      </c>
      <c r="BS40" s="18">
        <f t="shared" si="19"/>
        <v>0.60194100441353726</v>
      </c>
      <c r="BT40" s="18">
        <f t="shared" si="19"/>
        <v>0.79456611120205656</v>
      </c>
      <c r="BU40" s="18">
        <f t="shared" si="19"/>
        <v>0.9937933338715027</v>
      </c>
      <c r="BV40" s="18">
        <f t="shared" si="19"/>
        <v>1.1916801117519049</v>
      </c>
      <c r="BW40" s="18">
        <f t="shared" si="18"/>
        <v>1.3803373234770069</v>
      </c>
      <c r="BX40" s="18">
        <f t="shared" si="18"/>
        <v>1.552243801357589</v>
      </c>
      <c r="BY40" s="18">
        <f t="shared" si="18"/>
        <v>1.7005461766028147</v>
      </c>
      <c r="BZ40" s="18">
        <f t="shared" si="18"/>
        <v>1.8193321015068618</v>
      </c>
      <c r="CA40" s="18">
        <f t="shared" si="18"/>
        <v>1.9038659560944708</v>
      </c>
      <c r="CB40" s="18">
        <f t="shared" si="18"/>
        <v>1.9507776423452363</v>
      </c>
      <c r="CC40" s="18">
        <f t="shared" si="18"/>
        <v>1.9581969393667276</v>
      </c>
      <c r="CD40" s="18">
        <f t="shared" si="18"/>
        <v>1.9258280631996434</v>
      </c>
      <c r="CE40" s="18">
        <f t="shared" si="18"/>
        <v>1.85496145879087</v>
      </c>
      <c r="CF40" s="18">
        <f t="shared" si="18"/>
        <v>1.7484223540256822</v>
      </c>
      <c r="CG40" s="18">
        <f t="shared" si="18"/>
        <v>1.6104581268074827</v>
      </c>
      <c r="CH40" s="18">
        <f t="shared" si="18"/>
        <v>1.4465689755041655</v>
      </c>
      <c r="CI40" s="18">
        <f t="shared" si="18"/>
        <v>1.2632886433960682</v>
      </c>
      <c r="CJ40" s="18">
        <f t="shared" si="18"/>
        <v>1.0679239389498101</v>
      </c>
      <c r="CK40" s="18">
        <f t="shared" si="18"/>
        <v>0.86826343642268433</v>
      </c>
      <c r="CL40" s="18">
        <f t="shared" si="18"/>
        <v>0.67226696998530067</v>
      </c>
      <c r="CM40" s="18">
        <f t="shared" si="18"/>
        <v>0.4877483002518998</v>
      </c>
      <c r="CN40" s="18">
        <f t="shared" si="18"/>
        <v>0.32206360430241854</v>
      </c>
      <c r="CO40" s="18">
        <f t="shared" si="18"/>
        <v>0.18181820811606753</v>
      </c>
      <c r="CP40" s="18">
        <f t="shared" si="18"/>
        <v>7.2603253068861395E-2</v>
      </c>
      <c r="CQ40" s="18">
        <f t="shared" si="18"/>
        <v>-1.227205229190842E-3</v>
      </c>
      <c r="CR40" s="18">
        <f t="shared" si="18"/>
        <v>-3.6729779391230122E-2</v>
      </c>
      <c r="CS40" s="18">
        <f t="shared" si="18"/>
        <v>-3.2489093820267212E-2</v>
      </c>
      <c r="CT40" s="18">
        <f t="shared" si="18"/>
        <v>1.1325788732241993E-2</v>
      </c>
      <c r="CU40" s="18">
        <f t="shared" si="18"/>
        <v>9.2968107164784652E-2</v>
      </c>
      <c r="CV40" s="18">
        <f t="shared" si="18"/>
        <v>0.20918303987868991</v>
      </c>
      <c r="CW40" s="18">
        <f t="shared" si="18"/>
        <v>0.35533746424408186</v>
      </c>
      <c r="CX40" s="18">
        <f t="shared" si="18"/>
        <v>0.52560466457846922</v>
      </c>
      <c r="CY40" s="18">
        <f t="shared" si="18"/>
        <v>0.71319662491374514</v>
      </c>
      <c r="CZ40" s="18">
        <f t="shared" si="18"/>
        <v>0.9106346457719986</v>
      </c>
      <c r="DA40" s="18">
        <f t="shared" si="18"/>
        <v>1.1100474963133182</v>
      </c>
      <c r="DB40" s="18">
        <f t="shared" si="18"/>
        <v>1.3034852154702614</v>
      </c>
      <c r="DC40" s="18">
        <f t="shared" si="18"/>
        <v>1.4832360518080625</v>
      </c>
      <c r="DD40" s="18">
        <f t="shared" si="18"/>
        <v>1.6421339067185015</v>
      </c>
      <c r="DE40" s="18">
        <f t="shared" si="18"/>
        <v>1.7738440241574713</v>
      </c>
      <c r="DF40" s="18">
        <f t="shared" si="18"/>
        <v>1.8731155373779935</v>
      </c>
    </row>
    <row r="41" spans="9:110" x14ac:dyDescent="0.2">
      <c r="I41" s="12">
        <v>6.2</v>
      </c>
      <c r="J41" s="18">
        <f t="shared" si="2"/>
        <v>0.9965420970232175</v>
      </c>
      <c r="K41" s="18">
        <f t="shared" si="19"/>
        <v>1.1952114278182786</v>
      </c>
      <c r="L41" s="18">
        <f t="shared" si="19"/>
        <v>1.3859604393318681</v>
      </c>
      <c r="M41" s="18">
        <f t="shared" si="19"/>
        <v>1.561184570418253</v>
      </c>
      <c r="N41" s="18">
        <f t="shared" si="19"/>
        <v>1.7138981879227404</v>
      </c>
      <c r="O41" s="18">
        <f t="shared" si="19"/>
        <v>1.838013081831114</v>
      </c>
      <c r="P41" s="18">
        <f t="shared" si="19"/>
        <v>1.9285811829904438</v>
      </c>
      <c r="Q41" s="18">
        <f t="shared" si="19"/>
        <v>1.9819918270116776</v>
      </c>
      <c r="R41" s="18">
        <f t="shared" si="19"/>
        <v>1.9961157000647227</v>
      </c>
      <c r="S41" s="18">
        <f t="shared" si="19"/>
        <v>1.9703897279014126</v>
      </c>
      <c r="T41" s="18">
        <f t="shared" si="19"/>
        <v>1.9058395238488992</v>
      </c>
      <c r="U41" s="18">
        <f t="shared" si="19"/>
        <v>1.8050385008428076</v>
      </c>
      <c r="V41" s="18">
        <f t="shared" si="19"/>
        <v>1.6720052775743683</v>
      </c>
      <c r="W41" s="18">
        <f t="shared" si="19"/>
        <v>1.5120434688446815</v>
      </c>
      <c r="X41" s="18">
        <f t="shared" si="19"/>
        <v>1.3315302471791226</v>
      </c>
      <c r="Y41" s="18">
        <f t="shared" si="19"/>
        <v>1.1376621050830846</v>
      </c>
      <c r="Z41" s="18">
        <f t="shared" si="19"/>
        <v>0.93816795359563743</v>
      </c>
      <c r="AA41" s="18">
        <f t="shared" si="19"/>
        <v>0.74100099499638628</v>
      </c>
      <c r="AB41" s="18">
        <f t="shared" si="19"/>
        <v>0.55402165372836509</v>
      </c>
      <c r="AC41" s="18">
        <f t="shared" si="19"/>
        <v>0.38468420608049858</v>
      </c>
      <c r="AD41" s="18">
        <f t="shared" si="19"/>
        <v>0.2397396017152893</v>
      </c>
      <c r="AE41" s="18">
        <f t="shared" si="19"/>
        <v>0.12496632460962931</v>
      </c>
      <c r="AF41" s="18">
        <f t="shared" si="19"/>
        <v>4.494002313370149E-2</v>
      </c>
      <c r="AG41" s="18">
        <f t="shared" si="19"/>
        <v>2.8510933897530899E-3</v>
      </c>
      <c r="AH41" s="18">
        <f t="shared" si="19"/>
        <v>3.7748818737681766E-4</v>
      </c>
      <c r="AI41" s="18">
        <f t="shared" si="19"/>
        <v>3.7617822360079045E-2</v>
      </c>
      <c r="AJ41" s="18">
        <f t="shared" si="19"/>
        <v>0.11308744130306436</v>
      </c>
      <c r="AK41" s="18">
        <f t="shared" si="19"/>
        <v>0.22377760946723035</v>
      </c>
      <c r="AL41" s="18">
        <f t="shared" si="19"/>
        <v>0.36527545915089588</v>
      </c>
      <c r="AM41" s="18">
        <f t="shared" si="19"/>
        <v>0.53193991760946013</v>
      </c>
      <c r="AN41" s="18">
        <f t="shared" si="19"/>
        <v>0.71712659882429164</v>
      </c>
      <c r="AO41" s="18">
        <f t="shared" si="19"/>
        <v>0.91345269420572106</v>
      </c>
      <c r="AP41" s="18">
        <f t="shared" si="19"/>
        <v>1.1130913018737112</v>
      </c>
      <c r="AQ41" s="18">
        <f t="shared" si="19"/>
        <v>1.3080834605365954</v>
      </c>
      <c r="AR41" s="18">
        <f t="shared" si="19"/>
        <v>1.4906554481618257</v>
      </c>
      <c r="AS41" s="18">
        <f t="shared" si="19"/>
        <v>1.6535286957420066</v>
      </c>
      <c r="AT41" s="18">
        <f t="shared" si="19"/>
        <v>1.7902099608723705</v>
      </c>
      <c r="AU41" s="18">
        <f t="shared" si="19"/>
        <v>1.8952501928348444</v>
      </c>
      <c r="AV41" s="18">
        <f t="shared" si="19"/>
        <v>1.9644617690547039</v>
      </c>
      <c r="AW41" s="18">
        <f t="shared" si="19"/>
        <v>1.9950854423978224</v>
      </c>
      <c r="AX41" s="18">
        <f t="shared" si="19"/>
        <v>1.9859003436465992</v>
      </c>
      <c r="AY41" s="18">
        <f t="shared" si="19"/>
        <v>1.9372726537029905</v>
      </c>
      <c r="AZ41" s="18">
        <f t="shared" si="19"/>
        <v>1.851141005111498</v>
      </c>
      <c r="BA41" s="18">
        <f t="shared" si="19"/>
        <v>1.7309391948973309</v>
      </c>
      <c r="BB41" s="18">
        <f t="shared" si="19"/>
        <v>1.5814592899149793</v>
      </c>
      <c r="BC41" s="18">
        <f t="shared" si="19"/>
        <v>1.408660582264974</v>
      </c>
      <c r="BD41" s="18">
        <f t="shared" si="19"/>
        <v>1.2194320111234651</v>
      </c>
      <c r="BE41" s="18">
        <f t="shared" si="19"/>
        <v>1.0213175224765754</v>
      </c>
      <c r="BF41" s="18">
        <f t="shared" si="19"/>
        <v>0.82221531580023788</v>
      </c>
      <c r="BG41" s="18">
        <f t="shared" si="19"/>
        <v>0.63006296777128912</v>
      </c>
      <c r="BH41" s="18">
        <f t="shared" si="19"/>
        <v>0.45252098613384772</v>
      </c>
      <c r="BI41" s="18">
        <f t="shared" si="19"/>
        <v>0.29666740942967518</v>
      </c>
      <c r="BJ41" s="18">
        <f t="shared" si="19"/>
        <v>0.16871562793756378</v>
      </c>
      <c r="BK41" s="18">
        <f t="shared" si="19"/>
        <v>7.3766675410410931E-2</v>
      </c>
      <c r="BL41" s="18">
        <f t="shared" si="19"/>
        <v>1.5605866956725944E-2</v>
      </c>
      <c r="BM41" s="18">
        <f t="shared" si="19"/>
        <v>-3.4481095274859763E-3</v>
      </c>
      <c r="BN41" s="18">
        <f t="shared" si="19"/>
        <v>1.7364367871900099E-2</v>
      </c>
      <c r="BO41" s="18">
        <f t="shared" si="19"/>
        <v>7.7213571358541788E-2</v>
      </c>
      <c r="BP41" s="18">
        <f t="shared" si="19"/>
        <v>0.17371350205450864</v>
      </c>
      <c r="BQ41" s="18">
        <f t="shared" si="19"/>
        <v>0.30301701224609512</v>
      </c>
      <c r="BR41" s="18">
        <f t="shared" si="19"/>
        <v>0.45996917902278256</v>
      </c>
      <c r="BS41" s="18">
        <f t="shared" si="19"/>
        <v>0.63831281478638879</v>
      </c>
      <c r="BT41" s="18">
        <f t="shared" si="19"/>
        <v>0.83093792157490809</v>
      </c>
      <c r="BU41" s="18">
        <f t="shared" si="19"/>
        <v>1.0301651442443542</v>
      </c>
      <c r="BV41" s="18">
        <f t="shared" si="19"/>
        <v>1.2280519221247563</v>
      </c>
      <c r="BW41" s="18">
        <f t="shared" si="18"/>
        <v>1.4167091338498583</v>
      </c>
      <c r="BX41" s="18">
        <f t="shared" si="18"/>
        <v>1.5886156117304404</v>
      </c>
      <c r="BY41" s="18">
        <f t="shared" si="18"/>
        <v>1.7369179869756661</v>
      </c>
      <c r="BZ41" s="18">
        <f t="shared" si="18"/>
        <v>1.8557039118797132</v>
      </c>
      <c r="CA41" s="18">
        <f t="shared" si="18"/>
        <v>1.9402377664673223</v>
      </c>
      <c r="CB41" s="18">
        <f t="shared" si="18"/>
        <v>1.987149452718088</v>
      </c>
      <c r="CC41" s="18">
        <f t="shared" si="18"/>
        <v>1.9945687497395792</v>
      </c>
      <c r="CD41" s="18">
        <f t="shared" si="18"/>
        <v>1.9621998735724948</v>
      </c>
      <c r="CE41" s="18">
        <f t="shared" si="18"/>
        <v>1.8913332691637217</v>
      </c>
      <c r="CF41" s="18">
        <f t="shared" si="18"/>
        <v>1.7847941643985337</v>
      </c>
      <c r="CG41" s="18">
        <f t="shared" si="18"/>
        <v>1.6468299371803343</v>
      </c>
      <c r="CH41" s="18">
        <f t="shared" si="18"/>
        <v>1.4829407858770172</v>
      </c>
      <c r="CI41" s="18">
        <f t="shared" si="18"/>
        <v>1.2996604537689198</v>
      </c>
      <c r="CJ41" s="18">
        <f t="shared" si="18"/>
        <v>1.1042957493226615</v>
      </c>
      <c r="CK41" s="18">
        <f t="shared" si="18"/>
        <v>0.90463524679553586</v>
      </c>
      <c r="CL41" s="18">
        <f t="shared" si="18"/>
        <v>0.7086387803581522</v>
      </c>
      <c r="CM41" s="18">
        <f t="shared" si="18"/>
        <v>0.52412011062475128</v>
      </c>
      <c r="CN41" s="18">
        <f t="shared" si="18"/>
        <v>0.35843541467527007</v>
      </c>
      <c r="CO41" s="18">
        <f t="shared" si="18"/>
        <v>0.21819001848891906</v>
      </c>
      <c r="CP41" s="18">
        <f t="shared" si="18"/>
        <v>0.10897506344171293</v>
      </c>
      <c r="CQ41" s="18">
        <f t="shared" si="18"/>
        <v>3.514460514366069E-2</v>
      </c>
      <c r="CR41" s="18">
        <f t="shared" si="18"/>
        <v>-3.5796901837858996E-4</v>
      </c>
      <c r="CS41" s="18">
        <f t="shared" si="18"/>
        <v>3.8827165525843199E-3</v>
      </c>
      <c r="CT41" s="18">
        <f t="shared" si="18"/>
        <v>4.7697599105093524E-2</v>
      </c>
      <c r="CU41" s="18">
        <f t="shared" si="18"/>
        <v>0.12933991753763618</v>
      </c>
      <c r="CV41" s="18">
        <f t="shared" si="18"/>
        <v>0.24555485025154145</v>
      </c>
      <c r="CW41" s="18">
        <f t="shared" si="18"/>
        <v>0.39170927461693339</v>
      </c>
      <c r="CX41" s="18">
        <f t="shared" si="18"/>
        <v>0.56197647495132075</v>
      </c>
      <c r="CY41" s="18">
        <f t="shared" si="18"/>
        <v>0.74956843528659656</v>
      </c>
      <c r="CZ41" s="18">
        <f t="shared" si="18"/>
        <v>0.94700645614485013</v>
      </c>
      <c r="DA41" s="18">
        <f t="shared" si="18"/>
        <v>1.1464193066861699</v>
      </c>
      <c r="DB41" s="18">
        <f t="shared" si="18"/>
        <v>1.3398570258431128</v>
      </c>
      <c r="DC41" s="18">
        <f t="shared" si="18"/>
        <v>1.5196078621809139</v>
      </c>
      <c r="DD41" s="18">
        <f t="shared" si="18"/>
        <v>1.6785057170913531</v>
      </c>
      <c r="DE41" s="18">
        <f t="shared" si="18"/>
        <v>1.810215834530323</v>
      </c>
      <c r="DF41" s="18">
        <f t="shared" si="18"/>
        <v>1.9094873477508452</v>
      </c>
    </row>
    <row r="42" spans="9:110" x14ac:dyDescent="0.2">
      <c r="I42" s="12">
        <v>6.4</v>
      </c>
      <c r="J42" s="18">
        <f t="shared" si="2"/>
        <v>0.99318491875819259</v>
      </c>
      <c r="K42" s="18">
        <f t="shared" si="19"/>
        <v>1.1918542495532538</v>
      </c>
      <c r="L42" s="18">
        <f t="shared" si="19"/>
        <v>1.3826032610668431</v>
      </c>
      <c r="M42" s="18">
        <f t="shared" si="19"/>
        <v>1.557827392153228</v>
      </c>
      <c r="N42" s="18">
        <f t="shared" si="19"/>
        <v>1.7105410096577154</v>
      </c>
      <c r="O42" s="18">
        <f t="shared" si="19"/>
        <v>1.8346559035660892</v>
      </c>
      <c r="P42" s="18">
        <f t="shared" si="19"/>
        <v>1.9252240047254188</v>
      </c>
      <c r="Q42" s="18">
        <f t="shared" si="19"/>
        <v>1.9786346487466528</v>
      </c>
      <c r="R42" s="18">
        <f t="shared" si="19"/>
        <v>1.9927585217996977</v>
      </c>
      <c r="S42" s="18">
        <f t="shared" si="19"/>
        <v>1.9670325496363876</v>
      </c>
      <c r="T42" s="18">
        <f t="shared" si="19"/>
        <v>1.9024823455838744</v>
      </c>
      <c r="U42" s="18">
        <f t="shared" si="19"/>
        <v>1.8016813225777826</v>
      </c>
      <c r="V42" s="18">
        <f t="shared" si="19"/>
        <v>1.6686480993093435</v>
      </c>
      <c r="W42" s="18">
        <f t="shared" si="19"/>
        <v>1.5086862905796568</v>
      </c>
      <c r="X42" s="18">
        <f t="shared" si="19"/>
        <v>1.3281730689140976</v>
      </c>
      <c r="Y42" s="18">
        <f t="shared" si="19"/>
        <v>1.1343049268180598</v>
      </c>
      <c r="Z42" s="18">
        <f t="shared" si="19"/>
        <v>0.93481077533061252</v>
      </c>
      <c r="AA42" s="18">
        <f t="shared" si="19"/>
        <v>0.73764381673136137</v>
      </c>
      <c r="AB42" s="18">
        <f t="shared" si="19"/>
        <v>0.55066447546334008</v>
      </c>
      <c r="AC42" s="18">
        <f t="shared" si="19"/>
        <v>0.38132702781547367</v>
      </c>
      <c r="AD42" s="18">
        <f t="shared" si="19"/>
        <v>0.23638242345026439</v>
      </c>
      <c r="AE42" s="18">
        <f t="shared" si="19"/>
        <v>0.1216091463446044</v>
      </c>
      <c r="AF42" s="18">
        <f t="shared" si="19"/>
        <v>4.1582844868676583E-2</v>
      </c>
      <c r="AG42" s="18">
        <f t="shared" si="19"/>
        <v>-5.0608487527181722E-4</v>
      </c>
      <c r="AH42" s="18">
        <f t="shared" si="19"/>
        <v>-2.9796900776480895E-3</v>
      </c>
      <c r="AI42" s="18">
        <f t="shared" si="19"/>
        <v>3.4260644095054138E-2</v>
      </c>
      <c r="AJ42" s="18">
        <f t="shared" si="19"/>
        <v>0.10973026303803946</v>
      </c>
      <c r="AK42" s="18">
        <f t="shared" si="19"/>
        <v>0.22042043120220545</v>
      </c>
      <c r="AL42" s="18">
        <f t="shared" si="19"/>
        <v>0.36191828088587097</v>
      </c>
      <c r="AM42" s="18">
        <f t="shared" si="19"/>
        <v>0.52858273934443523</v>
      </c>
      <c r="AN42" s="18">
        <f t="shared" si="19"/>
        <v>0.71376942055926673</v>
      </c>
      <c r="AO42" s="18">
        <f t="shared" si="19"/>
        <v>0.91009551594069615</v>
      </c>
      <c r="AP42" s="18">
        <f t="shared" si="19"/>
        <v>1.1097341236086862</v>
      </c>
      <c r="AQ42" s="18">
        <f t="shared" si="19"/>
        <v>1.3047262822715704</v>
      </c>
      <c r="AR42" s="18">
        <f t="shared" si="19"/>
        <v>1.4872982698968007</v>
      </c>
      <c r="AS42" s="18">
        <f t="shared" si="19"/>
        <v>1.6501715174769815</v>
      </c>
      <c r="AT42" s="18">
        <f t="shared" si="19"/>
        <v>1.7868527826073457</v>
      </c>
      <c r="AU42" s="18">
        <f t="shared" si="19"/>
        <v>1.8918930145698196</v>
      </c>
      <c r="AV42" s="18">
        <f t="shared" si="19"/>
        <v>1.9611045907896789</v>
      </c>
      <c r="AW42" s="18">
        <f t="shared" si="19"/>
        <v>1.9917282641327976</v>
      </c>
      <c r="AX42" s="18">
        <f t="shared" si="19"/>
        <v>1.9825431653815744</v>
      </c>
      <c r="AY42" s="18">
        <f t="shared" si="19"/>
        <v>1.9339154754379657</v>
      </c>
      <c r="AZ42" s="18">
        <f t="shared" si="19"/>
        <v>1.847783826846473</v>
      </c>
      <c r="BA42" s="18">
        <f t="shared" si="19"/>
        <v>1.7275820166323059</v>
      </c>
      <c r="BB42" s="18">
        <f t="shared" si="19"/>
        <v>1.5781021116499543</v>
      </c>
      <c r="BC42" s="18">
        <f t="shared" si="19"/>
        <v>1.4053034039999492</v>
      </c>
      <c r="BD42" s="18">
        <f t="shared" si="19"/>
        <v>1.2160748328584403</v>
      </c>
      <c r="BE42" s="18">
        <f t="shared" si="19"/>
        <v>1.0179603442115503</v>
      </c>
      <c r="BF42" s="18">
        <f t="shared" si="19"/>
        <v>0.81885813753521297</v>
      </c>
      <c r="BG42" s="18">
        <f t="shared" si="19"/>
        <v>0.62670578950626421</v>
      </c>
      <c r="BH42" s="18">
        <f t="shared" si="19"/>
        <v>0.44916380786882282</v>
      </c>
      <c r="BI42" s="18">
        <f t="shared" si="19"/>
        <v>0.29331023116465027</v>
      </c>
      <c r="BJ42" s="18">
        <f t="shared" si="19"/>
        <v>0.16535844967253888</v>
      </c>
      <c r="BK42" s="18">
        <f t="shared" si="19"/>
        <v>7.0409497145386024E-2</v>
      </c>
      <c r="BL42" s="18">
        <f t="shared" si="19"/>
        <v>1.2248688691701037E-2</v>
      </c>
      <c r="BM42" s="18">
        <f t="shared" si="19"/>
        <v>-6.8052877925108834E-3</v>
      </c>
      <c r="BN42" s="18">
        <f t="shared" si="19"/>
        <v>1.4007189606875192E-2</v>
      </c>
      <c r="BO42" s="18">
        <f t="shared" si="19"/>
        <v>7.3856393093516881E-2</v>
      </c>
      <c r="BP42" s="18">
        <f t="shared" si="19"/>
        <v>0.17035632378948373</v>
      </c>
      <c r="BQ42" s="18">
        <f t="shared" si="19"/>
        <v>0.29965983398107021</v>
      </c>
      <c r="BR42" s="18">
        <f t="shared" si="19"/>
        <v>0.45661200075775765</v>
      </c>
      <c r="BS42" s="18">
        <f t="shared" si="19"/>
        <v>0.63495563652136389</v>
      </c>
      <c r="BT42" s="18">
        <f t="shared" si="19"/>
        <v>0.82758074330988318</v>
      </c>
      <c r="BU42" s="18">
        <f t="shared" si="19"/>
        <v>1.0268079659793292</v>
      </c>
      <c r="BV42" s="18">
        <f t="shared" si="19"/>
        <v>1.2246947438597315</v>
      </c>
      <c r="BW42" s="18">
        <f t="shared" si="18"/>
        <v>1.4133519555848335</v>
      </c>
      <c r="BX42" s="18">
        <f t="shared" si="18"/>
        <v>1.5852584334654156</v>
      </c>
      <c r="BY42" s="18">
        <f t="shared" si="18"/>
        <v>1.7335608087106413</v>
      </c>
      <c r="BZ42" s="18">
        <f t="shared" si="18"/>
        <v>1.8523467336146884</v>
      </c>
      <c r="CA42" s="18">
        <f t="shared" si="18"/>
        <v>1.9368805882022975</v>
      </c>
      <c r="CB42" s="18">
        <f t="shared" si="18"/>
        <v>1.9837922744530629</v>
      </c>
      <c r="CC42" s="18">
        <f t="shared" si="18"/>
        <v>1.9912115714745542</v>
      </c>
      <c r="CD42" s="18">
        <f t="shared" si="18"/>
        <v>1.95884269530747</v>
      </c>
      <c r="CE42" s="18">
        <f t="shared" si="18"/>
        <v>1.8879760908986967</v>
      </c>
      <c r="CF42" s="18">
        <f t="shared" si="18"/>
        <v>1.7814369861335089</v>
      </c>
      <c r="CG42" s="18">
        <f t="shared" si="18"/>
        <v>1.6434727589153093</v>
      </c>
      <c r="CH42" s="18">
        <f t="shared" si="18"/>
        <v>1.4795836076119921</v>
      </c>
      <c r="CI42" s="18">
        <f t="shared" si="18"/>
        <v>1.2963032755038948</v>
      </c>
      <c r="CJ42" s="18">
        <f t="shared" si="18"/>
        <v>1.1009385710576367</v>
      </c>
      <c r="CK42" s="18">
        <f t="shared" si="18"/>
        <v>0.90127806853051096</v>
      </c>
      <c r="CL42" s="18">
        <f t="shared" si="18"/>
        <v>0.70528160209312729</v>
      </c>
      <c r="CM42" s="18">
        <f t="shared" si="18"/>
        <v>0.52076293235972648</v>
      </c>
      <c r="CN42" s="18">
        <f t="shared" si="18"/>
        <v>0.35507823641024516</v>
      </c>
      <c r="CO42" s="18">
        <f t="shared" si="18"/>
        <v>0.21483284022389415</v>
      </c>
      <c r="CP42" s="18">
        <f t="shared" si="18"/>
        <v>0.10561788517668802</v>
      </c>
      <c r="CQ42" s="18">
        <f t="shared" si="18"/>
        <v>3.1787426878635783E-2</v>
      </c>
      <c r="CR42" s="18">
        <f t="shared" si="18"/>
        <v>-3.7151472834034971E-3</v>
      </c>
      <c r="CS42" s="18">
        <f t="shared" si="18"/>
        <v>5.2553828755941279E-4</v>
      </c>
      <c r="CT42" s="18">
        <f t="shared" si="18"/>
        <v>4.4340420840068617E-2</v>
      </c>
      <c r="CU42" s="18">
        <f t="shared" si="18"/>
        <v>0.12598273927261128</v>
      </c>
      <c r="CV42" s="18">
        <f t="shared" si="18"/>
        <v>0.24219767198651654</v>
      </c>
      <c r="CW42" s="18">
        <f t="shared" si="18"/>
        <v>0.38835209635190848</v>
      </c>
      <c r="CX42" s="18">
        <f t="shared" si="18"/>
        <v>0.55861929668629584</v>
      </c>
      <c r="CY42" s="18">
        <f t="shared" si="18"/>
        <v>0.74621125702157176</v>
      </c>
      <c r="CZ42" s="18">
        <f t="shared" si="18"/>
        <v>0.94364927787982522</v>
      </c>
      <c r="DA42" s="18">
        <f t="shared" si="18"/>
        <v>1.1430621284211449</v>
      </c>
      <c r="DB42" s="18">
        <f t="shared" si="18"/>
        <v>1.336499847578088</v>
      </c>
      <c r="DC42" s="18">
        <f t="shared" si="18"/>
        <v>1.5162506839158891</v>
      </c>
      <c r="DD42" s="18">
        <f t="shared" si="18"/>
        <v>1.6751485388263281</v>
      </c>
      <c r="DE42" s="18">
        <f t="shared" si="18"/>
        <v>1.806858656265298</v>
      </c>
      <c r="DF42" s="18">
        <f t="shared" si="18"/>
        <v>1.9061301694858201</v>
      </c>
    </row>
    <row r="43" spans="9:110" x14ac:dyDescent="0.2">
      <c r="I43" s="12">
        <v>6.6</v>
      </c>
      <c r="J43" s="18">
        <f t="shared" si="2"/>
        <v>0.9502325919585296</v>
      </c>
      <c r="K43" s="18">
        <f t="shared" si="19"/>
        <v>1.1489019227535908</v>
      </c>
      <c r="L43" s="18">
        <f t="shared" si="19"/>
        <v>1.3396509342671801</v>
      </c>
      <c r="M43" s="18">
        <f t="shared" si="19"/>
        <v>1.514875065353565</v>
      </c>
      <c r="N43" s="18">
        <f t="shared" si="19"/>
        <v>1.6675886828580524</v>
      </c>
      <c r="O43" s="18">
        <f t="shared" si="19"/>
        <v>1.7917035767664262</v>
      </c>
      <c r="P43" s="18">
        <f t="shared" si="19"/>
        <v>1.8822716779257558</v>
      </c>
      <c r="Q43" s="18">
        <f t="shared" si="19"/>
        <v>1.9356823219469899</v>
      </c>
      <c r="R43" s="18">
        <f t="shared" si="19"/>
        <v>1.9498061950000347</v>
      </c>
      <c r="S43" s="18">
        <f t="shared" si="19"/>
        <v>1.9240802228367246</v>
      </c>
      <c r="T43" s="18">
        <f t="shared" si="19"/>
        <v>1.8595300187842114</v>
      </c>
      <c r="U43" s="18">
        <f t="shared" si="19"/>
        <v>1.7587289957781196</v>
      </c>
      <c r="V43" s="18">
        <f t="shared" si="19"/>
        <v>1.6256957725096806</v>
      </c>
      <c r="W43" s="18">
        <f t="shared" si="19"/>
        <v>1.4657339637799938</v>
      </c>
      <c r="X43" s="18">
        <f t="shared" si="19"/>
        <v>1.2852207421144346</v>
      </c>
      <c r="Y43" s="18">
        <f t="shared" si="19"/>
        <v>1.0913526000183968</v>
      </c>
      <c r="Z43" s="18">
        <f t="shared" si="19"/>
        <v>0.89185844853094953</v>
      </c>
      <c r="AA43" s="18">
        <f t="shared" si="19"/>
        <v>0.69469148993169838</v>
      </c>
      <c r="AB43" s="18">
        <f t="shared" si="19"/>
        <v>0.50771214866367709</v>
      </c>
      <c r="AC43" s="18">
        <f t="shared" si="19"/>
        <v>0.33837470101581069</v>
      </c>
      <c r="AD43" s="18">
        <f t="shared" si="19"/>
        <v>0.1934300966506014</v>
      </c>
      <c r="AE43" s="18">
        <f t="shared" si="19"/>
        <v>7.8656819544941414E-2</v>
      </c>
      <c r="AF43" s="18">
        <f t="shared" si="19"/>
        <v>-1.3694819309864048E-3</v>
      </c>
      <c r="AG43" s="18">
        <f t="shared" si="19"/>
        <v>-4.3458411674934805E-2</v>
      </c>
      <c r="AH43" s="18">
        <f t="shared" si="19"/>
        <v>-4.5932016877311077E-2</v>
      </c>
      <c r="AI43" s="18">
        <f t="shared" si="19"/>
        <v>-8.6916827046088496E-3</v>
      </c>
      <c r="AJ43" s="18">
        <f t="shared" si="19"/>
        <v>6.6777936238376467E-2</v>
      </c>
      <c r="AK43" s="18">
        <f t="shared" si="19"/>
        <v>0.17746810440254246</v>
      </c>
      <c r="AL43" s="18">
        <f t="shared" si="19"/>
        <v>0.31896595408620798</v>
      </c>
      <c r="AM43" s="18">
        <f t="shared" si="19"/>
        <v>0.48563041254477224</v>
      </c>
      <c r="AN43" s="18">
        <f t="shared" si="19"/>
        <v>0.67081709375960374</v>
      </c>
      <c r="AO43" s="18">
        <f t="shared" si="19"/>
        <v>0.86714318914103317</v>
      </c>
      <c r="AP43" s="18">
        <f t="shared" si="19"/>
        <v>1.0667817968090232</v>
      </c>
      <c r="AQ43" s="18">
        <f t="shared" si="19"/>
        <v>1.2617739554719074</v>
      </c>
      <c r="AR43" s="18">
        <f t="shared" si="19"/>
        <v>1.4443459430971377</v>
      </c>
      <c r="AS43" s="18">
        <f t="shared" si="19"/>
        <v>1.6072191906773186</v>
      </c>
      <c r="AT43" s="18">
        <f t="shared" si="19"/>
        <v>1.7439004558076827</v>
      </c>
      <c r="AU43" s="18">
        <f t="shared" si="19"/>
        <v>1.8489406877701566</v>
      </c>
      <c r="AV43" s="18">
        <f t="shared" si="19"/>
        <v>1.9181522639900159</v>
      </c>
      <c r="AW43" s="18">
        <f t="shared" si="19"/>
        <v>1.9487759373331346</v>
      </c>
      <c r="AX43" s="18">
        <f t="shared" si="19"/>
        <v>1.9395908385819114</v>
      </c>
      <c r="AY43" s="18">
        <f t="shared" si="19"/>
        <v>1.8909631486383027</v>
      </c>
      <c r="AZ43" s="18">
        <f t="shared" si="19"/>
        <v>1.80483150004681</v>
      </c>
      <c r="BA43" s="18">
        <f t="shared" si="19"/>
        <v>1.6846296898326429</v>
      </c>
      <c r="BB43" s="18">
        <f t="shared" si="19"/>
        <v>1.5351497848502913</v>
      </c>
      <c r="BC43" s="18">
        <f t="shared" si="19"/>
        <v>1.3623510772002863</v>
      </c>
      <c r="BD43" s="18">
        <f t="shared" si="19"/>
        <v>1.1731225060587773</v>
      </c>
      <c r="BE43" s="18">
        <f t="shared" si="19"/>
        <v>0.97500801741188736</v>
      </c>
      <c r="BF43" s="18">
        <f t="shared" si="19"/>
        <v>0.77590581073554998</v>
      </c>
      <c r="BG43" s="18">
        <f t="shared" si="19"/>
        <v>0.58375346270660122</v>
      </c>
      <c r="BH43" s="18">
        <f t="shared" si="19"/>
        <v>0.40621148106915983</v>
      </c>
      <c r="BI43" s="18">
        <f t="shared" si="19"/>
        <v>0.25035790436498728</v>
      </c>
      <c r="BJ43" s="18">
        <f t="shared" si="19"/>
        <v>0.12240612287287589</v>
      </c>
      <c r="BK43" s="18">
        <f t="shared" si="19"/>
        <v>2.7457170345723036E-2</v>
      </c>
      <c r="BL43" s="18">
        <f t="shared" si="19"/>
        <v>-3.070363810796195E-2</v>
      </c>
      <c r="BM43" s="18">
        <f t="shared" si="19"/>
        <v>-4.9757614592173871E-2</v>
      </c>
      <c r="BN43" s="18">
        <f t="shared" si="19"/>
        <v>-2.8945137192787795E-2</v>
      </c>
      <c r="BO43" s="18">
        <f t="shared" si="19"/>
        <v>3.0904066293853893E-2</v>
      </c>
      <c r="BP43" s="18">
        <f t="shared" si="19"/>
        <v>0.12740399698982074</v>
      </c>
      <c r="BQ43" s="18">
        <f t="shared" si="19"/>
        <v>0.25670750718140722</v>
      </c>
      <c r="BR43" s="18">
        <f t="shared" si="19"/>
        <v>0.41365967395809466</v>
      </c>
      <c r="BS43" s="18">
        <f t="shared" si="19"/>
        <v>0.5920033097217009</v>
      </c>
      <c r="BT43" s="18">
        <f t="shared" si="19"/>
        <v>0.78462841651022019</v>
      </c>
      <c r="BU43" s="18">
        <f t="shared" si="19"/>
        <v>0.98385563917966634</v>
      </c>
      <c r="BV43" s="18">
        <f t="shared" ref="BV43:DF46" si="20">SIN(BV$9)+COS($I43)</f>
        <v>1.1817424170600686</v>
      </c>
      <c r="BW43" s="18">
        <f t="shared" si="20"/>
        <v>1.3703996287851705</v>
      </c>
      <c r="BX43" s="18">
        <f t="shared" si="20"/>
        <v>1.5423061066657526</v>
      </c>
      <c r="BY43" s="18">
        <f t="shared" si="20"/>
        <v>1.6906084819109783</v>
      </c>
      <c r="BZ43" s="18">
        <f t="shared" si="20"/>
        <v>1.8093944068150254</v>
      </c>
      <c r="CA43" s="18">
        <f t="shared" si="20"/>
        <v>1.8939282614026345</v>
      </c>
      <c r="CB43" s="18">
        <f t="shared" si="20"/>
        <v>1.9408399476534</v>
      </c>
      <c r="CC43" s="18">
        <f t="shared" si="20"/>
        <v>1.9482592446748912</v>
      </c>
      <c r="CD43" s="18">
        <f t="shared" si="20"/>
        <v>1.915890368507807</v>
      </c>
      <c r="CE43" s="18">
        <f t="shared" si="20"/>
        <v>1.8450237640990337</v>
      </c>
      <c r="CF43" s="18">
        <f t="shared" si="20"/>
        <v>1.7384846593338459</v>
      </c>
      <c r="CG43" s="18">
        <f t="shared" si="20"/>
        <v>1.6005204321156463</v>
      </c>
      <c r="CH43" s="18">
        <f t="shared" si="20"/>
        <v>1.4366312808123292</v>
      </c>
      <c r="CI43" s="18">
        <f t="shared" si="20"/>
        <v>1.2533509487042318</v>
      </c>
      <c r="CJ43" s="18">
        <f t="shared" si="20"/>
        <v>1.0579862442579737</v>
      </c>
      <c r="CK43" s="18">
        <f t="shared" si="20"/>
        <v>0.85832574173084797</v>
      </c>
      <c r="CL43" s="18">
        <f t="shared" si="20"/>
        <v>0.6623292752934643</v>
      </c>
      <c r="CM43" s="18">
        <f t="shared" si="20"/>
        <v>0.47781060556006344</v>
      </c>
      <c r="CN43" s="18">
        <f t="shared" si="20"/>
        <v>0.31212590961058218</v>
      </c>
      <c r="CO43" s="18">
        <f t="shared" si="20"/>
        <v>0.17188051342423116</v>
      </c>
      <c r="CP43" s="18">
        <f t="shared" si="20"/>
        <v>6.2665558377025032E-2</v>
      </c>
      <c r="CQ43" s="18">
        <f t="shared" si="20"/>
        <v>-1.1164899921027205E-2</v>
      </c>
      <c r="CR43" s="18">
        <f t="shared" si="20"/>
        <v>-4.6667474083066485E-2</v>
      </c>
      <c r="CS43" s="18">
        <f t="shared" si="20"/>
        <v>-4.2426788512103575E-2</v>
      </c>
      <c r="CT43" s="18">
        <f t="shared" si="20"/>
        <v>1.3880940404056297E-3</v>
      </c>
      <c r="CU43" s="18">
        <f t="shared" si="20"/>
        <v>8.303041247294829E-2</v>
      </c>
      <c r="CV43" s="18">
        <f t="shared" si="20"/>
        <v>0.19924534518685355</v>
      </c>
      <c r="CW43" s="18">
        <f t="shared" si="20"/>
        <v>0.34539976955224549</v>
      </c>
      <c r="CX43" s="18">
        <f t="shared" si="20"/>
        <v>0.51566696988663285</v>
      </c>
      <c r="CY43" s="18">
        <f t="shared" si="20"/>
        <v>0.70325893022190877</v>
      </c>
      <c r="CZ43" s="18">
        <f t="shared" si="20"/>
        <v>0.90069695108016223</v>
      </c>
      <c r="DA43" s="18">
        <f t="shared" si="20"/>
        <v>1.1001098016214819</v>
      </c>
      <c r="DB43" s="18">
        <f t="shared" si="20"/>
        <v>1.2935475207784251</v>
      </c>
      <c r="DC43" s="18">
        <f t="shared" si="20"/>
        <v>1.4732983571162261</v>
      </c>
      <c r="DD43" s="18">
        <f t="shared" si="20"/>
        <v>1.6321962120266651</v>
      </c>
      <c r="DE43" s="18">
        <f t="shared" si="20"/>
        <v>1.763906329465635</v>
      </c>
      <c r="DF43" s="18">
        <f t="shared" si="20"/>
        <v>1.8631778426861572</v>
      </c>
    </row>
    <row r="44" spans="9:110" x14ac:dyDescent="0.2">
      <c r="I44" s="12">
        <v>6.8</v>
      </c>
      <c r="J44" s="18">
        <f t="shared" si="2"/>
        <v>0.86939749034982527</v>
      </c>
      <c r="K44" s="18">
        <f t="shared" ref="K44:BV47" si="21">SIN(K$9)+COS($I44)</f>
        <v>1.0680668211448865</v>
      </c>
      <c r="L44" s="18">
        <f t="shared" si="21"/>
        <v>1.2588158326584757</v>
      </c>
      <c r="M44" s="18">
        <f t="shared" si="21"/>
        <v>1.4340399637448606</v>
      </c>
      <c r="N44" s="18">
        <f t="shared" si="21"/>
        <v>1.5867535812493481</v>
      </c>
      <c r="O44" s="18">
        <f t="shared" si="21"/>
        <v>1.7108684751577217</v>
      </c>
      <c r="P44" s="18">
        <f t="shared" si="21"/>
        <v>1.8014365763170517</v>
      </c>
      <c r="Q44" s="18">
        <f t="shared" si="21"/>
        <v>1.8548472203382853</v>
      </c>
      <c r="R44" s="18">
        <f t="shared" si="21"/>
        <v>1.8689710933913304</v>
      </c>
      <c r="S44" s="18">
        <f t="shared" si="21"/>
        <v>1.8432451212280205</v>
      </c>
      <c r="T44" s="18">
        <f t="shared" si="21"/>
        <v>1.7786949171755069</v>
      </c>
      <c r="U44" s="18">
        <f t="shared" si="21"/>
        <v>1.6778938941694155</v>
      </c>
      <c r="V44" s="18">
        <f t="shared" si="21"/>
        <v>1.5448606709009762</v>
      </c>
      <c r="W44" s="18">
        <f t="shared" si="21"/>
        <v>1.3848988621712894</v>
      </c>
      <c r="X44" s="18">
        <f t="shared" si="21"/>
        <v>1.2043856405057305</v>
      </c>
      <c r="Y44" s="18">
        <f t="shared" si="21"/>
        <v>1.0105174984096925</v>
      </c>
      <c r="Z44" s="18">
        <f t="shared" si="21"/>
        <v>0.8110233469222452</v>
      </c>
      <c r="AA44" s="18">
        <f t="shared" si="21"/>
        <v>0.61385638832299405</v>
      </c>
      <c r="AB44" s="18">
        <f t="shared" si="21"/>
        <v>0.42687704705497281</v>
      </c>
      <c r="AC44" s="18">
        <f t="shared" si="21"/>
        <v>0.25753959940710636</v>
      </c>
      <c r="AD44" s="18">
        <f t="shared" si="21"/>
        <v>0.11259499504189707</v>
      </c>
      <c r="AE44" s="18">
        <f t="shared" si="21"/>
        <v>-2.1782820637629152E-3</v>
      </c>
      <c r="AF44" s="18">
        <f t="shared" si="21"/>
        <v>-8.2204583539690734E-2</v>
      </c>
      <c r="AG44" s="18">
        <f t="shared" si="21"/>
        <v>-0.12429351328363913</v>
      </c>
      <c r="AH44" s="18">
        <f t="shared" si="21"/>
        <v>-0.12676711848601541</v>
      </c>
      <c r="AI44" s="18">
        <f t="shared" si="21"/>
        <v>-8.9526784313313179E-2</v>
      </c>
      <c r="AJ44" s="18">
        <f t="shared" si="21"/>
        <v>-1.4057165370327862E-2</v>
      </c>
      <c r="AK44" s="18">
        <f t="shared" si="21"/>
        <v>9.663300279383813E-2</v>
      </c>
      <c r="AL44" s="18">
        <f t="shared" si="21"/>
        <v>0.23813085247750365</v>
      </c>
      <c r="AM44" s="18">
        <f t="shared" si="21"/>
        <v>0.40479531093606791</v>
      </c>
      <c r="AN44" s="18">
        <f t="shared" si="21"/>
        <v>0.58998199215089941</v>
      </c>
      <c r="AO44" s="18">
        <f t="shared" si="21"/>
        <v>0.78630808753232884</v>
      </c>
      <c r="AP44" s="18">
        <f t="shared" si="21"/>
        <v>0.98594669520031886</v>
      </c>
      <c r="AQ44" s="18">
        <f t="shared" si="21"/>
        <v>1.1809388538632031</v>
      </c>
      <c r="AR44" s="18">
        <f t="shared" si="21"/>
        <v>1.3635108414884334</v>
      </c>
      <c r="AS44" s="18">
        <f t="shared" si="21"/>
        <v>1.5263840890686144</v>
      </c>
      <c r="AT44" s="18">
        <f t="shared" si="21"/>
        <v>1.6630653541989784</v>
      </c>
      <c r="AU44" s="18">
        <f t="shared" si="21"/>
        <v>1.7681055861614521</v>
      </c>
      <c r="AV44" s="18">
        <f t="shared" si="21"/>
        <v>1.8373171623813116</v>
      </c>
      <c r="AW44" s="18">
        <f t="shared" si="21"/>
        <v>1.8679408357244303</v>
      </c>
      <c r="AX44" s="18">
        <f t="shared" si="21"/>
        <v>1.8587557369732071</v>
      </c>
      <c r="AY44" s="18">
        <f t="shared" si="21"/>
        <v>1.8101280470295984</v>
      </c>
      <c r="AZ44" s="18">
        <f t="shared" si="21"/>
        <v>1.7239963984381057</v>
      </c>
      <c r="BA44" s="18">
        <f t="shared" si="21"/>
        <v>1.6037945882239386</v>
      </c>
      <c r="BB44" s="18">
        <f t="shared" si="21"/>
        <v>1.454314683241587</v>
      </c>
      <c r="BC44" s="18">
        <f t="shared" si="21"/>
        <v>1.2815159755915819</v>
      </c>
      <c r="BD44" s="18">
        <f t="shared" si="21"/>
        <v>1.092287404450073</v>
      </c>
      <c r="BE44" s="18">
        <f t="shared" si="21"/>
        <v>0.89417291580318303</v>
      </c>
      <c r="BF44" s="18">
        <f t="shared" si="21"/>
        <v>0.69507070912684565</v>
      </c>
      <c r="BG44" s="18">
        <f t="shared" si="21"/>
        <v>0.50291836109789689</v>
      </c>
      <c r="BH44" s="18">
        <f t="shared" si="21"/>
        <v>0.3253763794604555</v>
      </c>
      <c r="BI44" s="18">
        <f t="shared" si="21"/>
        <v>0.16952280275628295</v>
      </c>
      <c r="BJ44" s="18">
        <f t="shared" si="21"/>
        <v>4.1571021264171559E-2</v>
      </c>
      <c r="BK44" s="18">
        <f t="shared" si="21"/>
        <v>-5.3377931262981293E-2</v>
      </c>
      <c r="BL44" s="18">
        <f t="shared" si="21"/>
        <v>-0.11153873971666628</v>
      </c>
      <c r="BM44" s="18">
        <f t="shared" si="21"/>
        <v>-0.1305927162008782</v>
      </c>
      <c r="BN44" s="18">
        <f t="shared" si="21"/>
        <v>-0.10978023880149212</v>
      </c>
      <c r="BO44" s="18">
        <f t="shared" si="21"/>
        <v>-4.9931035314850436E-2</v>
      </c>
      <c r="BP44" s="18">
        <f t="shared" si="21"/>
        <v>4.6568895381116415E-2</v>
      </c>
      <c r="BQ44" s="18">
        <f t="shared" si="21"/>
        <v>0.17587240557270289</v>
      </c>
      <c r="BR44" s="18">
        <f t="shared" si="21"/>
        <v>0.33282457234939034</v>
      </c>
      <c r="BS44" s="18">
        <f t="shared" si="21"/>
        <v>0.51116820811299657</v>
      </c>
      <c r="BT44" s="18">
        <f t="shared" si="21"/>
        <v>0.70379331490151587</v>
      </c>
      <c r="BU44" s="18">
        <f t="shared" si="21"/>
        <v>0.90302053757096201</v>
      </c>
      <c r="BV44" s="18">
        <f t="shared" si="21"/>
        <v>1.1009073154513642</v>
      </c>
      <c r="BW44" s="18">
        <f t="shared" si="20"/>
        <v>1.2895645271764662</v>
      </c>
      <c r="BX44" s="18">
        <f t="shared" si="20"/>
        <v>1.4614710050570483</v>
      </c>
      <c r="BY44" s="18">
        <f t="shared" si="20"/>
        <v>1.6097733803022738</v>
      </c>
      <c r="BZ44" s="18">
        <f t="shared" si="20"/>
        <v>1.7285593052063211</v>
      </c>
      <c r="CA44" s="18">
        <f t="shared" si="20"/>
        <v>1.8130931597939299</v>
      </c>
      <c r="CB44" s="18">
        <f t="shared" si="20"/>
        <v>1.8600048460446956</v>
      </c>
      <c r="CC44" s="18">
        <f t="shared" si="20"/>
        <v>1.8674241430661871</v>
      </c>
      <c r="CD44" s="18">
        <f t="shared" si="20"/>
        <v>1.8350552668991027</v>
      </c>
      <c r="CE44" s="18">
        <f t="shared" si="20"/>
        <v>1.7641886624903296</v>
      </c>
      <c r="CF44" s="18">
        <f t="shared" si="20"/>
        <v>1.6576495577251416</v>
      </c>
      <c r="CG44" s="18">
        <f t="shared" si="20"/>
        <v>1.5196853305069422</v>
      </c>
      <c r="CH44" s="18">
        <f t="shared" si="20"/>
        <v>1.3557961792036251</v>
      </c>
      <c r="CI44" s="18">
        <f t="shared" si="20"/>
        <v>1.1725158470955275</v>
      </c>
      <c r="CJ44" s="18">
        <f t="shared" si="20"/>
        <v>0.97715114264926939</v>
      </c>
      <c r="CK44" s="18">
        <f t="shared" si="20"/>
        <v>0.77749064012214364</v>
      </c>
      <c r="CL44" s="18">
        <f t="shared" si="20"/>
        <v>0.58149417368475997</v>
      </c>
      <c r="CM44" s="18">
        <f t="shared" si="20"/>
        <v>0.39697550395135911</v>
      </c>
      <c r="CN44" s="18">
        <f t="shared" si="20"/>
        <v>0.23129080800187785</v>
      </c>
      <c r="CO44" s="18">
        <f t="shared" si="20"/>
        <v>9.1045411815526833E-2</v>
      </c>
      <c r="CP44" s="18">
        <f t="shared" si="20"/>
        <v>-1.8169543231679297E-2</v>
      </c>
      <c r="CQ44" s="18">
        <f t="shared" si="20"/>
        <v>-9.2000001529731534E-2</v>
      </c>
      <c r="CR44" s="18">
        <f t="shared" si="20"/>
        <v>-0.12750257569177081</v>
      </c>
      <c r="CS44" s="18">
        <f t="shared" si="20"/>
        <v>-0.1232618901208079</v>
      </c>
      <c r="CT44" s="18">
        <f t="shared" si="20"/>
        <v>-7.94470075682987E-2</v>
      </c>
      <c r="CU44" s="18">
        <f t="shared" si="20"/>
        <v>2.19531086424396E-3</v>
      </c>
      <c r="CV44" s="18">
        <f t="shared" si="20"/>
        <v>0.11841024357814922</v>
      </c>
      <c r="CW44" s="18">
        <f t="shared" si="20"/>
        <v>0.26456466794354117</v>
      </c>
      <c r="CX44" s="18">
        <f t="shared" si="20"/>
        <v>0.43483186827792852</v>
      </c>
      <c r="CY44" s="18">
        <f t="shared" si="20"/>
        <v>0.62242382861320444</v>
      </c>
      <c r="CZ44" s="18">
        <f t="shared" si="20"/>
        <v>0.8198618494714579</v>
      </c>
      <c r="DA44" s="18">
        <f t="shared" si="20"/>
        <v>1.0192747000127775</v>
      </c>
      <c r="DB44" s="18">
        <f t="shared" si="20"/>
        <v>1.2127124191697207</v>
      </c>
      <c r="DC44" s="18">
        <f t="shared" si="20"/>
        <v>1.3924632555075216</v>
      </c>
      <c r="DD44" s="18">
        <f t="shared" si="20"/>
        <v>1.551361110417961</v>
      </c>
      <c r="DE44" s="18">
        <f t="shared" si="20"/>
        <v>1.6830712278569306</v>
      </c>
      <c r="DF44" s="18">
        <f t="shared" si="20"/>
        <v>1.7823427410774531</v>
      </c>
    </row>
    <row r="45" spans="9:110" x14ac:dyDescent="0.2">
      <c r="I45" s="12">
        <v>7</v>
      </c>
      <c r="J45" s="18">
        <f t="shared" si="2"/>
        <v>0.7539022543433046</v>
      </c>
      <c r="K45" s="18">
        <f t="shared" si="21"/>
        <v>0.95257158513836582</v>
      </c>
      <c r="L45" s="18">
        <f t="shared" si="21"/>
        <v>1.1433205966519551</v>
      </c>
      <c r="M45" s="18">
        <f t="shared" si="21"/>
        <v>1.31854472773834</v>
      </c>
      <c r="N45" s="18">
        <f t="shared" si="21"/>
        <v>1.4712583452428274</v>
      </c>
      <c r="O45" s="18">
        <f t="shared" si="21"/>
        <v>1.595373239151201</v>
      </c>
      <c r="P45" s="18">
        <f t="shared" si="21"/>
        <v>1.685941340310531</v>
      </c>
      <c r="Q45" s="18">
        <f t="shared" si="21"/>
        <v>1.7393519843317646</v>
      </c>
      <c r="R45" s="18">
        <f t="shared" si="21"/>
        <v>1.7534758573848097</v>
      </c>
      <c r="S45" s="18">
        <f t="shared" si="21"/>
        <v>1.7277498852214999</v>
      </c>
      <c r="T45" s="18">
        <f t="shared" si="21"/>
        <v>1.6631996811689862</v>
      </c>
      <c r="U45" s="18">
        <f t="shared" si="21"/>
        <v>1.5623986581628948</v>
      </c>
      <c r="V45" s="18">
        <f t="shared" si="21"/>
        <v>1.4293654348944556</v>
      </c>
      <c r="W45" s="18">
        <f t="shared" si="21"/>
        <v>1.2694036261647688</v>
      </c>
      <c r="X45" s="18">
        <f t="shared" si="21"/>
        <v>1.0888904044992098</v>
      </c>
      <c r="Y45" s="18">
        <f t="shared" si="21"/>
        <v>0.89502226240317184</v>
      </c>
      <c r="Z45" s="18">
        <f t="shared" si="21"/>
        <v>0.69552811091572453</v>
      </c>
      <c r="AA45" s="18">
        <f t="shared" si="21"/>
        <v>0.49836115231647338</v>
      </c>
      <c r="AB45" s="18">
        <f t="shared" si="21"/>
        <v>0.31138181104845214</v>
      </c>
      <c r="AC45" s="18">
        <f t="shared" si="21"/>
        <v>0.14204436340058568</v>
      </c>
      <c r="AD45" s="18">
        <f t="shared" si="21"/>
        <v>-2.9002409646236016E-3</v>
      </c>
      <c r="AE45" s="18">
        <f t="shared" si="21"/>
        <v>-0.11767351807028359</v>
      </c>
      <c r="AF45" s="18">
        <f t="shared" si="21"/>
        <v>-0.19769981954621141</v>
      </c>
      <c r="AG45" s="18">
        <f t="shared" si="21"/>
        <v>-0.23978874929015981</v>
      </c>
      <c r="AH45" s="18">
        <f t="shared" si="21"/>
        <v>-0.24226235449253608</v>
      </c>
      <c r="AI45" s="18">
        <f t="shared" si="21"/>
        <v>-0.20502202031983385</v>
      </c>
      <c r="AJ45" s="18">
        <f t="shared" si="21"/>
        <v>-0.12955240137684854</v>
      </c>
      <c r="AK45" s="18">
        <f t="shared" si="21"/>
        <v>-1.8862233212682544E-2</v>
      </c>
      <c r="AL45" s="18">
        <f t="shared" si="21"/>
        <v>0.12263561647098298</v>
      </c>
      <c r="AM45" s="18">
        <f t="shared" si="21"/>
        <v>0.28930007492954724</v>
      </c>
      <c r="AN45" s="18">
        <f t="shared" si="21"/>
        <v>0.47448675614437874</v>
      </c>
      <c r="AO45" s="18">
        <f t="shared" si="21"/>
        <v>0.67081285152580816</v>
      </c>
      <c r="AP45" s="18">
        <f t="shared" si="21"/>
        <v>0.87045145919379818</v>
      </c>
      <c r="AQ45" s="18">
        <f t="shared" si="21"/>
        <v>1.0654436178566824</v>
      </c>
      <c r="AR45" s="18">
        <f t="shared" si="21"/>
        <v>1.2480156054819127</v>
      </c>
      <c r="AS45" s="18">
        <f t="shared" si="21"/>
        <v>1.4108888530620938</v>
      </c>
      <c r="AT45" s="18">
        <f t="shared" si="21"/>
        <v>1.5475701181924577</v>
      </c>
      <c r="AU45" s="18">
        <f t="shared" si="21"/>
        <v>1.6526103501549314</v>
      </c>
      <c r="AV45" s="18">
        <f t="shared" si="21"/>
        <v>1.7218219263747909</v>
      </c>
      <c r="AW45" s="18">
        <f t="shared" si="21"/>
        <v>1.7524455997179096</v>
      </c>
      <c r="AX45" s="18">
        <f t="shared" si="21"/>
        <v>1.7432605009666864</v>
      </c>
      <c r="AY45" s="18">
        <f t="shared" si="21"/>
        <v>1.6946328110230777</v>
      </c>
      <c r="AZ45" s="18">
        <f t="shared" si="21"/>
        <v>1.608501162431585</v>
      </c>
      <c r="BA45" s="18">
        <f t="shared" si="21"/>
        <v>1.4882993522174179</v>
      </c>
      <c r="BB45" s="18">
        <f t="shared" si="21"/>
        <v>1.3388194472350663</v>
      </c>
      <c r="BC45" s="18">
        <f t="shared" si="21"/>
        <v>1.1660207395850612</v>
      </c>
      <c r="BD45" s="18">
        <f t="shared" si="21"/>
        <v>0.97679216844355221</v>
      </c>
      <c r="BE45" s="18">
        <f t="shared" si="21"/>
        <v>0.77867767979666236</v>
      </c>
      <c r="BF45" s="18">
        <f t="shared" si="21"/>
        <v>0.57957547312032498</v>
      </c>
      <c r="BG45" s="18">
        <f t="shared" si="21"/>
        <v>0.38742312509137622</v>
      </c>
      <c r="BH45" s="18">
        <f t="shared" si="21"/>
        <v>0.20988114345393483</v>
      </c>
      <c r="BI45" s="18">
        <f t="shared" si="21"/>
        <v>5.4027566749762279E-2</v>
      </c>
      <c r="BJ45" s="18">
        <f t="shared" si="21"/>
        <v>-7.3924214742349115E-2</v>
      </c>
      <c r="BK45" s="18">
        <f t="shared" si="21"/>
        <v>-0.16887316726950197</v>
      </c>
      <c r="BL45" s="18">
        <f t="shared" si="21"/>
        <v>-0.22703397572318695</v>
      </c>
      <c r="BM45" s="18">
        <f t="shared" si="21"/>
        <v>-0.24608795220739887</v>
      </c>
      <c r="BN45" s="18">
        <f t="shared" si="21"/>
        <v>-0.2252754748080128</v>
      </c>
      <c r="BO45" s="18">
        <f t="shared" si="21"/>
        <v>-0.16542627132137111</v>
      </c>
      <c r="BP45" s="18">
        <f t="shared" si="21"/>
        <v>-6.8926340625404259E-2</v>
      </c>
      <c r="BQ45" s="18">
        <f t="shared" si="21"/>
        <v>6.0377169566182221E-2</v>
      </c>
      <c r="BR45" s="18">
        <f t="shared" si="21"/>
        <v>0.21732933634286966</v>
      </c>
      <c r="BS45" s="18">
        <f t="shared" si="21"/>
        <v>0.3956729721064759</v>
      </c>
      <c r="BT45" s="18">
        <f t="shared" si="21"/>
        <v>0.58829807889499519</v>
      </c>
      <c r="BU45" s="18">
        <f t="shared" si="21"/>
        <v>0.78752530156444134</v>
      </c>
      <c r="BV45" s="18">
        <f t="shared" si="21"/>
        <v>0.98541207944484355</v>
      </c>
      <c r="BW45" s="18">
        <f t="shared" si="20"/>
        <v>1.1740692911699455</v>
      </c>
      <c r="BX45" s="18">
        <f t="shared" si="20"/>
        <v>1.3459757690505276</v>
      </c>
      <c r="BY45" s="18">
        <f t="shared" si="20"/>
        <v>1.4942781442957531</v>
      </c>
      <c r="BZ45" s="18">
        <f t="shared" si="20"/>
        <v>1.6130640691998004</v>
      </c>
      <c r="CA45" s="18">
        <f t="shared" si="20"/>
        <v>1.6975979237874093</v>
      </c>
      <c r="CB45" s="18">
        <f t="shared" si="20"/>
        <v>1.744509610038175</v>
      </c>
      <c r="CC45" s="18">
        <f t="shared" si="20"/>
        <v>1.7519289070596664</v>
      </c>
      <c r="CD45" s="18">
        <f t="shared" si="20"/>
        <v>1.719560030892582</v>
      </c>
      <c r="CE45" s="18">
        <f t="shared" si="20"/>
        <v>1.6486934264838089</v>
      </c>
      <c r="CF45" s="18">
        <f t="shared" si="20"/>
        <v>1.5421543217186209</v>
      </c>
      <c r="CG45" s="18">
        <f t="shared" si="20"/>
        <v>1.4041900945004215</v>
      </c>
      <c r="CH45" s="18">
        <f t="shared" si="20"/>
        <v>1.2403009431971044</v>
      </c>
      <c r="CI45" s="18">
        <f t="shared" si="20"/>
        <v>1.0570206110890068</v>
      </c>
      <c r="CJ45" s="18">
        <f t="shared" si="20"/>
        <v>0.86165590664274871</v>
      </c>
      <c r="CK45" s="18">
        <f t="shared" si="20"/>
        <v>0.66199540411562297</v>
      </c>
      <c r="CL45" s="18">
        <f t="shared" si="20"/>
        <v>0.4659989376782393</v>
      </c>
      <c r="CM45" s="18">
        <f t="shared" si="20"/>
        <v>0.28148026794483844</v>
      </c>
      <c r="CN45" s="18">
        <f t="shared" si="20"/>
        <v>0.11579557199535717</v>
      </c>
      <c r="CO45" s="18">
        <f t="shared" si="20"/>
        <v>-2.4449824190993841E-2</v>
      </c>
      <c r="CP45" s="18">
        <f t="shared" si="20"/>
        <v>-0.13366477923819997</v>
      </c>
      <c r="CQ45" s="18">
        <f t="shared" si="20"/>
        <v>-0.20749523753625221</v>
      </c>
      <c r="CR45" s="18">
        <f t="shared" si="20"/>
        <v>-0.24299781169829149</v>
      </c>
      <c r="CS45" s="18">
        <f t="shared" si="20"/>
        <v>-0.23875712612732858</v>
      </c>
      <c r="CT45" s="18">
        <f t="shared" si="20"/>
        <v>-0.19494224357481937</v>
      </c>
      <c r="CU45" s="18">
        <f t="shared" si="20"/>
        <v>-0.11329992514227671</v>
      </c>
      <c r="CV45" s="18">
        <f t="shared" si="20"/>
        <v>2.9150075716285473E-3</v>
      </c>
      <c r="CW45" s="18">
        <f t="shared" si="20"/>
        <v>0.14906943193702049</v>
      </c>
      <c r="CX45" s="18">
        <f t="shared" si="20"/>
        <v>0.31933663227140785</v>
      </c>
      <c r="CY45" s="18">
        <f t="shared" si="20"/>
        <v>0.50692859260668377</v>
      </c>
      <c r="CZ45" s="18">
        <f t="shared" si="20"/>
        <v>0.70436661346493723</v>
      </c>
      <c r="DA45" s="18">
        <f t="shared" si="20"/>
        <v>0.90377946400625697</v>
      </c>
      <c r="DB45" s="18">
        <f t="shared" si="20"/>
        <v>1.0972171831632</v>
      </c>
      <c r="DC45" s="18">
        <f t="shared" si="20"/>
        <v>1.2769680195010009</v>
      </c>
      <c r="DD45" s="18">
        <f t="shared" si="20"/>
        <v>1.4358658744114403</v>
      </c>
      <c r="DE45" s="18">
        <f t="shared" si="20"/>
        <v>1.56757599185041</v>
      </c>
      <c r="DF45" s="18">
        <f t="shared" si="20"/>
        <v>1.6668475050709324</v>
      </c>
    </row>
    <row r="46" spans="9:110" x14ac:dyDescent="0.2">
      <c r="I46" s="12">
        <v>7.2</v>
      </c>
      <c r="J46" s="18">
        <f t="shared" si="2"/>
        <v>0.60835131453225455</v>
      </c>
      <c r="K46" s="18">
        <f t="shared" si="21"/>
        <v>0.80702064532731577</v>
      </c>
      <c r="L46" s="18">
        <f t="shared" si="21"/>
        <v>0.99776965684090513</v>
      </c>
      <c r="M46" s="18">
        <f t="shared" si="21"/>
        <v>1.17299378792729</v>
      </c>
      <c r="N46" s="18">
        <f t="shared" si="21"/>
        <v>1.3257074054317775</v>
      </c>
      <c r="O46" s="18">
        <f t="shared" si="21"/>
        <v>1.4498222993401511</v>
      </c>
      <c r="P46" s="18">
        <f t="shared" si="21"/>
        <v>1.5403904004994808</v>
      </c>
      <c r="Q46" s="18">
        <f t="shared" si="21"/>
        <v>1.5938010445207147</v>
      </c>
      <c r="R46" s="18">
        <f t="shared" si="21"/>
        <v>1.6079249175737598</v>
      </c>
      <c r="S46" s="18">
        <f t="shared" si="21"/>
        <v>1.5821989454104497</v>
      </c>
      <c r="T46" s="18">
        <f t="shared" si="21"/>
        <v>1.5176487413579363</v>
      </c>
      <c r="U46" s="18">
        <f t="shared" si="21"/>
        <v>1.4168477183518446</v>
      </c>
      <c r="V46" s="18">
        <f t="shared" si="21"/>
        <v>1.2838144950834054</v>
      </c>
      <c r="W46" s="18">
        <f t="shared" si="21"/>
        <v>1.1238526863537186</v>
      </c>
      <c r="X46" s="18">
        <f t="shared" si="21"/>
        <v>0.94333946468815966</v>
      </c>
      <c r="Y46" s="18">
        <f t="shared" si="21"/>
        <v>0.74947132259212179</v>
      </c>
      <c r="Z46" s="18">
        <f t="shared" si="21"/>
        <v>0.54997717110467448</v>
      </c>
      <c r="AA46" s="18">
        <f t="shared" si="21"/>
        <v>0.35281021250542333</v>
      </c>
      <c r="AB46" s="18">
        <f t="shared" si="21"/>
        <v>0.16583087123740209</v>
      </c>
      <c r="AC46" s="18">
        <f t="shared" si="21"/>
        <v>-3.5065764104643682E-3</v>
      </c>
      <c r="AD46" s="18">
        <f t="shared" si="21"/>
        <v>-0.14845118077567365</v>
      </c>
      <c r="AE46" s="18">
        <f t="shared" si="21"/>
        <v>-0.26322445788133364</v>
      </c>
      <c r="AF46" s="18">
        <f t="shared" si="21"/>
        <v>-0.34325075935726146</v>
      </c>
      <c r="AG46" s="18">
        <f t="shared" si="21"/>
        <v>-0.38533968910120986</v>
      </c>
      <c r="AH46" s="18">
        <f t="shared" si="21"/>
        <v>-0.38781329430358613</v>
      </c>
      <c r="AI46" s="18">
        <f t="shared" si="21"/>
        <v>-0.3505729601308839</v>
      </c>
      <c r="AJ46" s="18">
        <f t="shared" si="21"/>
        <v>-0.27510334118789859</v>
      </c>
      <c r="AK46" s="18">
        <f t="shared" si="21"/>
        <v>-0.1644131730237326</v>
      </c>
      <c r="AL46" s="18">
        <f t="shared" si="21"/>
        <v>-2.2915323340067073E-2</v>
      </c>
      <c r="AM46" s="18">
        <f t="shared" si="21"/>
        <v>0.14374913511849718</v>
      </c>
      <c r="AN46" s="18">
        <f t="shared" si="21"/>
        <v>0.32893581633332869</v>
      </c>
      <c r="AO46" s="18">
        <f t="shared" si="21"/>
        <v>0.52526191171475811</v>
      </c>
      <c r="AP46" s="18">
        <f t="shared" si="21"/>
        <v>0.72490051938274824</v>
      </c>
      <c r="AQ46" s="18">
        <f t="shared" si="21"/>
        <v>0.91989267804563246</v>
      </c>
      <c r="AR46" s="18">
        <f t="shared" si="21"/>
        <v>1.1024646656708628</v>
      </c>
      <c r="AS46" s="18">
        <f t="shared" si="21"/>
        <v>1.2653379132510436</v>
      </c>
      <c r="AT46" s="18">
        <f t="shared" si="21"/>
        <v>1.4020191783814075</v>
      </c>
      <c r="AU46" s="18">
        <f t="shared" si="21"/>
        <v>1.5070594103438815</v>
      </c>
      <c r="AV46" s="18">
        <f t="shared" si="21"/>
        <v>1.576270986563741</v>
      </c>
      <c r="AW46" s="18">
        <f t="shared" si="21"/>
        <v>1.6068946599068594</v>
      </c>
      <c r="AX46" s="18">
        <f t="shared" si="21"/>
        <v>1.5977095611556362</v>
      </c>
      <c r="AY46" s="18">
        <f t="shared" si="21"/>
        <v>1.5490818712120276</v>
      </c>
      <c r="AZ46" s="18">
        <f t="shared" si="21"/>
        <v>1.4629502226205351</v>
      </c>
      <c r="BA46" s="18">
        <f t="shared" si="21"/>
        <v>1.342748412406368</v>
      </c>
      <c r="BB46" s="18">
        <f t="shared" si="21"/>
        <v>1.1932685074240164</v>
      </c>
      <c r="BC46" s="18">
        <f t="shared" si="21"/>
        <v>1.0204697997740111</v>
      </c>
      <c r="BD46" s="18">
        <f t="shared" si="21"/>
        <v>0.83124122863250216</v>
      </c>
      <c r="BE46" s="18">
        <f t="shared" si="21"/>
        <v>0.63312673998561231</v>
      </c>
      <c r="BF46" s="18">
        <f t="shared" si="21"/>
        <v>0.43402453330927493</v>
      </c>
      <c r="BG46" s="18">
        <f t="shared" si="21"/>
        <v>0.24187218528032617</v>
      </c>
      <c r="BH46" s="18">
        <f t="shared" si="21"/>
        <v>6.4330203642884776E-2</v>
      </c>
      <c r="BI46" s="18">
        <f t="shared" si="21"/>
        <v>-9.1523373061287772E-2</v>
      </c>
      <c r="BJ46" s="18">
        <f t="shared" si="21"/>
        <v>-0.21947515455339917</v>
      </c>
      <c r="BK46" s="18">
        <f t="shared" si="21"/>
        <v>-0.31442410708055202</v>
      </c>
      <c r="BL46" s="18">
        <f t="shared" si="21"/>
        <v>-0.372584915534237</v>
      </c>
      <c r="BM46" s="18">
        <f t="shared" si="21"/>
        <v>-0.39163889201844893</v>
      </c>
      <c r="BN46" s="18">
        <f t="shared" si="21"/>
        <v>-0.37082641461906285</v>
      </c>
      <c r="BO46" s="18">
        <f t="shared" si="21"/>
        <v>-0.31097721113242116</v>
      </c>
      <c r="BP46" s="18">
        <f t="shared" si="21"/>
        <v>-0.21447728043645431</v>
      </c>
      <c r="BQ46" s="18">
        <f t="shared" si="21"/>
        <v>-8.517377024486783E-2</v>
      </c>
      <c r="BR46" s="18">
        <f t="shared" si="21"/>
        <v>7.177839653181961E-2</v>
      </c>
      <c r="BS46" s="18">
        <f t="shared" si="21"/>
        <v>0.25012203229542584</v>
      </c>
      <c r="BT46" s="18">
        <f t="shared" si="21"/>
        <v>0.44274713908394514</v>
      </c>
      <c r="BU46" s="18">
        <f t="shared" si="21"/>
        <v>0.64197436175339129</v>
      </c>
      <c r="BV46" s="18">
        <f t="shared" si="21"/>
        <v>0.8398611396337935</v>
      </c>
      <c r="BW46" s="18">
        <f t="shared" si="20"/>
        <v>1.0285183513588954</v>
      </c>
      <c r="BX46" s="18">
        <f t="shared" si="20"/>
        <v>1.2004248292394775</v>
      </c>
      <c r="BY46" s="18">
        <f t="shared" si="20"/>
        <v>1.3487272044847032</v>
      </c>
      <c r="BZ46" s="18">
        <f t="shared" si="20"/>
        <v>1.4675131293887502</v>
      </c>
      <c r="CA46" s="18">
        <f t="shared" si="20"/>
        <v>1.5520469839763593</v>
      </c>
      <c r="CB46" s="18">
        <f t="shared" si="20"/>
        <v>1.598958670227125</v>
      </c>
      <c r="CC46" s="18">
        <f t="shared" si="20"/>
        <v>1.6063779672486163</v>
      </c>
      <c r="CD46" s="18">
        <f t="shared" si="20"/>
        <v>1.5740090910815319</v>
      </c>
      <c r="CE46" s="18">
        <f t="shared" si="20"/>
        <v>1.5031424866727587</v>
      </c>
      <c r="CF46" s="18">
        <f t="shared" si="20"/>
        <v>1.3966033819075707</v>
      </c>
      <c r="CG46" s="18">
        <f t="shared" si="20"/>
        <v>1.2586391546893714</v>
      </c>
      <c r="CH46" s="18">
        <f t="shared" si="20"/>
        <v>1.0947500033860542</v>
      </c>
      <c r="CI46" s="18">
        <f t="shared" si="20"/>
        <v>0.91146967127795686</v>
      </c>
      <c r="CJ46" s="18">
        <f t="shared" si="20"/>
        <v>0.71610496683169855</v>
      </c>
      <c r="CK46" s="18">
        <f t="shared" si="20"/>
        <v>0.51644446430457291</v>
      </c>
      <c r="CL46" s="18">
        <f t="shared" si="20"/>
        <v>0.32044799786718925</v>
      </c>
      <c r="CM46" s="18">
        <f t="shared" si="20"/>
        <v>0.13592932813378839</v>
      </c>
      <c r="CN46" s="18">
        <f t="shared" si="20"/>
        <v>-2.9755367815692879E-2</v>
      </c>
      <c r="CO46" s="18">
        <f t="shared" si="20"/>
        <v>-0.17000076400204389</v>
      </c>
      <c r="CP46" s="18">
        <f t="shared" si="20"/>
        <v>-0.27921571904925002</v>
      </c>
      <c r="CQ46" s="18">
        <f t="shared" si="20"/>
        <v>-0.35304617734730226</v>
      </c>
      <c r="CR46" s="18">
        <f t="shared" si="20"/>
        <v>-0.38854875150934154</v>
      </c>
      <c r="CS46" s="18">
        <f t="shared" si="20"/>
        <v>-0.38430806593837863</v>
      </c>
      <c r="CT46" s="18">
        <f t="shared" si="20"/>
        <v>-0.34049318338586942</v>
      </c>
      <c r="CU46" s="18">
        <f t="shared" si="20"/>
        <v>-0.25885086495332676</v>
      </c>
      <c r="CV46" s="18">
        <f t="shared" si="20"/>
        <v>-0.1426359322394215</v>
      </c>
      <c r="CW46" s="18">
        <f t="shared" si="20"/>
        <v>3.5184921259704405E-3</v>
      </c>
      <c r="CX46" s="18">
        <f t="shared" si="20"/>
        <v>0.1737856924603578</v>
      </c>
      <c r="CY46" s="18">
        <f t="shared" si="20"/>
        <v>0.36137765279563366</v>
      </c>
      <c r="CZ46" s="18">
        <f t="shared" si="20"/>
        <v>0.55881567365388718</v>
      </c>
      <c r="DA46" s="18">
        <f t="shared" si="20"/>
        <v>0.75822852419520692</v>
      </c>
      <c r="DB46" s="18">
        <f t="shared" si="20"/>
        <v>0.95166624335214989</v>
      </c>
      <c r="DC46" s="18">
        <f t="shared" si="20"/>
        <v>1.131417079689951</v>
      </c>
      <c r="DD46" s="18">
        <f t="shared" si="20"/>
        <v>1.2903149346003902</v>
      </c>
      <c r="DE46" s="18">
        <f t="shared" si="20"/>
        <v>1.42202505203936</v>
      </c>
      <c r="DF46" s="18">
        <f t="shared" si="20"/>
        <v>1.5212965652598822</v>
      </c>
    </row>
    <row r="47" spans="9:110" x14ac:dyDescent="0.2">
      <c r="I47" s="12">
        <v>7.4</v>
      </c>
      <c r="J47" s="18">
        <f t="shared" si="2"/>
        <v>0.43854732757439036</v>
      </c>
      <c r="K47" s="18">
        <f t="shared" si="21"/>
        <v>0.63721665836945163</v>
      </c>
      <c r="L47" s="18">
        <f t="shared" si="21"/>
        <v>0.82796566988304088</v>
      </c>
      <c r="M47" s="18">
        <f t="shared" si="21"/>
        <v>1.0031898009694258</v>
      </c>
      <c r="N47" s="18">
        <f t="shared" si="21"/>
        <v>1.1559034184739132</v>
      </c>
      <c r="O47" s="18">
        <f t="shared" si="21"/>
        <v>1.2800183123822868</v>
      </c>
      <c r="P47" s="18">
        <f t="shared" si="21"/>
        <v>1.3705864135416166</v>
      </c>
      <c r="Q47" s="18">
        <f t="shared" si="21"/>
        <v>1.4239970575628504</v>
      </c>
      <c r="R47" s="18">
        <f t="shared" si="21"/>
        <v>1.4381209306158955</v>
      </c>
      <c r="S47" s="18">
        <f t="shared" si="21"/>
        <v>1.4123949584525854</v>
      </c>
      <c r="T47" s="18">
        <f t="shared" si="21"/>
        <v>1.347844754400072</v>
      </c>
      <c r="U47" s="18">
        <f t="shared" si="21"/>
        <v>1.2470437313939804</v>
      </c>
      <c r="V47" s="18">
        <f t="shared" si="21"/>
        <v>1.1140105081255414</v>
      </c>
      <c r="W47" s="18">
        <f t="shared" si="21"/>
        <v>0.95404869939585457</v>
      </c>
      <c r="X47" s="18">
        <f t="shared" si="21"/>
        <v>0.77353547773029541</v>
      </c>
      <c r="Y47" s="18">
        <f t="shared" si="21"/>
        <v>0.57966733563425754</v>
      </c>
      <c r="Z47" s="18">
        <f t="shared" si="21"/>
        <v>0.38017318414681028</v>
      </c>
      <c r="AA47" s="18">
        <f t="shared" si="21"/>
        <v>0.18300622554755913</v>
      </c>
      <c r="AB47" s="18">
        <f t="shared" si="21"/>
        <v>-3.9731157204621059E-3</v>
      </c>
      <c r="AC47" s="18">
        <f t="shared" si="21"/>
        <v>-0.17331056336832856</v>
      </c>
      <c r="AD47" s="18">
        <f t="shared" si="21"/>
        <v>-0.31825516773353785</v>
      </c>
      <c r="AE47" s="18">
        <f t="shared" si="21"/>
        <v>-0.43302844483919783</v>
      </c>
      <c r="AF47" s="18">
        <f t="shared" si="21"/>
        <v>-0.5130547463151256</v>
      </c>
      <c r="AG47" s="18">
        <f t="shared" si="21"/>
        <v>-0.555143676059074</v>
      </c>
      <c r="AH47" s="18">
        <f t="shared" si="21"/>
        <v>-0.55761728126145038</v>
      </c>
      <c r="AI47" s="18">
        <f t="shared" si="21"/>
        <v>-0.52037694708874804</v>
      </c>
      <c r="AJ47" s="18">
        <f t="shared" si="21"/>
        <v>-0.44490732814576278</v>
      </c>
      <c r="AK47" s="18">
        <f t="shared" si="21"/>
        <v>-0.33421715998159679</v>
      </c>
      <c r="AL47" s="18">
        <f t="shared" si="21"/>
        <v>-0.19271931029793127</v>
      </c>
      <c r="AM47" s="18">
        <f t="shared" si="21"/>
        <v>-2.605485183936701E-2</v>
      </c>
      <c r="AN47" s="18">
        <f t="shared" si="21"/>
        <v>0.1591318293754645</v>
      </c>
      <c r="AO47" s="18">
        <f t="shared" si="21"/>
        <v>0.35545792475689397</v>
      </c>
      <c r="AP47" s="18">
        <f t="shared" si="21"/>
        <v>0.55509653242488399</v>
      </c>
      <c r="AQ47" s="18">
        <f t="shared" si="21"/>
        <v>0.75008869108776821</v>
      </c>
      <c r="AR47" s="18">
        <f t="shared" si="21"/>
        <v>0.93266067871299851</v>
      </c>
      <c r="AS47" s="18">
        <f t="shared" si="21"/>
        <v>1.0955339262931794</v>
      </c>
      <c r="AT47" s="18">
        <f t="shared" si="21"/>
        <v>1.2322151914235435</v>
      </c>
      <c r="AU47" s="18">
        <f t="shared" si="21"/>
        <v>1.3372554233860172</v>
      </c>
      <c r="AV47" s="18">
        <f t="shared" si="21"/>
        <v>1.4064669996058767</v>
      </c>
      <c r="AW47" s="18">
        <f t="shared" si="21"/>
        <v>1.4370906729489954</v>
      </c>
      <c r="AX47" s="18">
        <f t="shared" si="21"/>
        <v>1.4279055741977722</v>
      </c>
      <c r="AY47" s="18">
        <f t="shared" si="21"/>
        <v>1.3792778842541635</v>
      </c>
      <c r="AZ47" s="18">
        <f t="shared" si="21"/>
        <v>1.2931462356626708</v>
      </c>
      <c r="BA47" s="18">
        <f t="shared" si="21"/>
        <v>1.1729444254485037</v>
      </c>
      <c r="BB47" s="18">
        <f t="shared" si="21"/>
        <v>1.0234645204661521</v>
      </c>
      <c r="BC47" s="18">
        <f t="shared" si="21"/>
        <v>0.85066581281614695</v>
      </c>
      <c r="BD47" s="18">
        <f t="shared" si="21"/>
        <v>0.66143724167463802</v>
      </c>
      <c r="BE47" s="18">
        <f t="shared" si="21"/>
        <v>0.46332275302774811</v>
      </c>
      <c r="BF47" s="18">
        <f t="shared" si="21"/>
        <v>0.26422054635141068</v>
      </c>
      <c r="BG47" s="18">
        <f t="shared" si="21"/>
        <v>7.2068198322461974E-2</v>
      </c>
      <c r="BH47" s="18">
        <f t="shared" si="21"/>
        <v>-0.10547378331497942</v>
      </c>
      <c r="BI47" s="18">
        <f t="shared" si="21"/>
        <v>-0.26132736001915197</v>
      </c>
      <c r="BJ47" s="18">
        <f t="shared" si="21"/>
        <v>-0.38927914151126336</v>
      </c>
      <c r="BK47" s="18">
        <f t="shared" si="21"/>
        <v>-0.48422809403841621</v>
      </c>
      <c r="BL47" s="18">
        <f t="shared" si="21"/>
        <v>-0.54238890249210114</v>
      </c>
      <c r="BM47" s="18">
        <f t="shared" si="21"/>
        <v>-0.56144287897631306</v>
      </c>
      <c r="BN47" s="18">
        <f t="shared" si="21"/>
        <v>-0.54063040157692699</v>
      </c>
      <c r="BO47" s="18">
        <f t="shared" si="21"/>
        <v>-0.48078119809028536</v>
      </c>
      <c r="BP47" s="18">
        <f t="shared" si="21"/>
        <v>-0.3842812673943185</v>
      </c>
      <c r="BQ47" s="18">
        <f t="shared" si="21"/>
        <v>-0.25497775720273202</v>
      </c>
      <c r="BR47" s="18">
        <f t="shared" si="21"/>
        <v>-9.8025590426044584E-2</v>
      </c>
      <c r="BS47" s="18">
        <f t="shared" si="21"/>
        <v>8.031804533756165E-2</v>
      </c>
      <c r="BT47" s="18">
        <f t="shared" si="21"/>
        <v>0.27294315212608095</v>
      </c>
      <c r="BU47" s="18">
        <f t="shared" si="21"/>
        <v>0.47217037479552704</v>
      </c>
      <c r="BV47" s="18">
        <f t="shared" ref="BV47:DF50" si="22">SIN(BV$9)+COS($I47)</f>
        <v>0.67005715267592936</v>
      </c>
      <c r="BW47" s="18">
        <f t="shared" si="22"/>
        <v>0.85871436440103133</v>
      </c>
      <c r="BX47" s="18">
        <f t="shared" si="22"/>
        <v>1.0306208422816134</v>
      </c>
      <c r="BY47" s="18">
        <f t="shared" si="22"/>
        <v>1.1789232175268389</v>
      </c>
      <c r="BZ47" s="18">
        <f t="shared" si="22"/>
        <v>1.2977091424308862</v>
      </c>
      <c r="CA47" s="18">
        <f t="shared" si="22"/>
        <v>1.3822429970184951</v>
      </c>
      <c r="CB47" s="18">
        <f t="shared" si="22"/>
        <v>1.4291546832692608</v>
      </c>
      <c r="CC47" s="18">
        <f t="shared" si="22"/>
        <v>1.436573980290752</v>
      </c>
      <c r="CD47" s="18">
        <f t="shared" si="22"/>
        <v>1.4042051041236678</v>
      </c>
      <c r="CE47" s="18">
        <f t="shared" si="22"/>
        <v>1.3333384997148945</v>
      </c>
      <c r="CF47" s="18">
        <f t="shared" si="22"/>
        <v>1.2267993949497067</v>
      </c>
      <c r="CG47" s="18">
        <f t="shared" si="22"/>
        <v>1.0888351677315071</v>
      </c>
      <c r="CH47" s="18">
        <f t="shared" si="22"/>
        <v>0.92494601642818997</v>
      </c>
      <c r="CI47" s="18">
        <f t="shared" si="22"/>
        <v>0.74166568432009261</v>
      </c>
      <c r="CJ47" s="18">
        <f t="shared" si="22"/>
        <v>0.54630097987383441</v>
      </c>
      <c r="CK47" s="18">
        <f t="shared" si="22"/>
        <v>0.34664047734670872</v>
      </c>
      <c r="CL47" s="18">
        <f t="shared" si="22"/>
        <v>0.15064401090932505</v>
      </c>
      <c r="CM47" s="18">
        <f t="shared" si="22"/>
        <v>-3.387465882407581E-2</v>
      </c>
      <c r="CN47" s="18">
        <f t="shared" si="22"/>
        <v>-0.19955935477355707</v>
      </c>
      <c r="CO47" s="18">
        <f t="shared" si="22"/>
        <v>-0.33980475095990809</v>
      </c>
      <c r="CP47" s="18">
        <f t="shared" si="22"/>
        <v>-0.44901970600711422</v>
      </c>
      <c r="CQ47" s="18">
        <f t="shared" si="22"/>
        <v>-0.5228501643051664</v>
      </c>
      <c r="CR47" s="18">
        <f t="shared" si="22"/>
        <v>-0.55835273846720579</v>
      </c>
      <c r="CS47" s="18">
        <f t="shared" si="22"/>
        <v>-0.55411205289624288</v>
      </c>
      <c r="CT47" s="18">
        <f t="shared" si="22"/>
        <v>-0.51029717034373356</v>
      </c>
      <c r="CU47" s="18">
        <f t="shared" si="22"/>
        <v>-0.42865485191119096</v>
      </c>
      <c r="CV47" s="18">
        <f t="shared" si="22"/>
        <v>-0.3124399191972857</v>
      </c>
      <c r="CW47" s="18">
        <f t="shared" si="22"/>
        <v>-0.16628549483189375</v>
      </c>
      <c r="CX47" s="18">
        <f t="shared" si="22"/>
        <v>3.9817055024936043E-3</v>
      </c>
      <c r="CY47" s="18">
        <f t="shared" si="22"/>
        <v>0.19157366583776947</v>
      </c>
      <c r="CZ47" s="18">
        <f t="shared" si="22"/>
        <v>0.38901168669602293</v>
      </c>
      <c r="DA47" s="18">
        <f t="shared" si="22"/>
        <v>0.58842453723734267</v>
      </c>
      <c r="DB47" s="18">
        <f t="shared" si="22"/>
        <v>0.78186225639428575</v>
      </c>
      <c r="DC47" s="18">
        <f t="shared" si="22"/>
        <v>0.96161309273208673</v>
      </c>
      <c r="DD47" s="18">
        <f t="shared" si="22"/>
        <v>1.1205109476425259</v>
      </c>
      <c r="DE47" s="18">
        <f t="shared" si="22"/>
        <v>1.2522210650814958</v>
      </c>
      <c r="DF47" s="18">
        <f t="shared" si="22"/>
        <v>1.351492578302018</v>
      </c>
    </row>
    <row r="48" spans="9:110" x14ac:dyDescent="0.2">
      <c r="I48" s="12">
        <v>7.6</v>
      </c>
      <c r="J48" s="18">
        <f t="shared" si="2"/>
        <v>0.2512598425822557</v>
      </c>
      <c r="K48" s="18">
        <f t="shared" ref="K48:BV51" si="23">SIN(K$9)+COS($I48)</f>
        <v>0.44992917337731692</v>
      </c>
      <c r="L48" s="18">
        <f t="shared" si="23"/>
        <v>0.64067818489090622</v>
      </c>
      <c r="M48" s="18">
        <f t="shared" si="23"/>
        <v>0.81590231597729113</v>
      </c>
      <c r="N48" s="18">
        <f t="shared" si="23"/>
        <v>0.96861593348177855</v>
      </c>
      <c r="O48" s="18">
        <f t="shared" si="23"/>
        <v>1.0927308273901521</v>
      </c>
      <c r="P48" s="18">
        <f t="shared" si="23"/>
        <v>1.1832989285494819</v>
      </c>
      <c r="Q48" s="18">
        <f t="shared" si="23"/>
        <v>1.2367095725707158</v>
      </c>
      <c r="R48" s="18">
        <f t="shared" si="23"/>
        <v>1.2508334456237609</v>
      </c>
      <c r="S48" s="18">
        <f t="shared" si="23"/>
        <v>1.2251074734604508</v>
      </c>
      <c r="T48" s="18">
        <f t="shared" si="23"/>
        <v>1.1605572694079374</v>
      </c>
      <c r="U48" s="18">
        <f t="shared" si="23"/>
        <v>1.0597562464018457</v>
      </c>
      <c r="V48" s="18">
        <f t="shared" si="23"/>
        <v>0.92672302313340671</v>
      </c>
      <c r="W48" s="18">
        <f t="shared" si="23"/>
        <v>0.76676121440371992</v>
      </c>
      <c r="X48" s="18">
        <f t="shared" si="23"/>
        <v>0.58624799273816075</v>
      </c>
      <c r="Y48" s="18">
        <f t="shared" si="23"/>
        <v>0.39237985064212288</v>
      </c>
      <c r="Z48" s="18">
        <f t="shared" si="23"/>
        <v>0.19288569915467563</v>
      </c>
      <c r="AA48" s="18">
        <f t="shared" si="23"/>
        <v>-4.2812594445755248E-3</v>
      </c>
      <c r="AB48" s="18">
        <f t="shared" si="23"/>
        <v>-0.19126060071259676</v>
      </c>
      <c r="AC48" s="18">
        <f t="shared" si="23"/>
        <v>-0.36059804836046322</v>
      </c>
      <c r="AD48" s="18">
        <f t="shared" si="23"/>
        <v>-0.50554265272567256</v>
      </c>
      <c r="AE48" s="18">
        <f t="shared" si="23"/>
        <v>-0.62031592983133255</v>
      </c>
      <c r="AF48" s="18">
        <f t="shared" si="23"/>
        <v>-0.70034223130726025</v>
      </c>
      <c r="AG48" s="18">
        <f t="shared" si="23"/>
        <v>-0.74243116105120865</v>
      </c>
      <c r="AH48" s="18">
        <f t="shared" si="23"/>
        <v>-0.74490476625358504</v>
      </c>
      <c r="AI48" s="18">
        <f t="shared" si="23"/>
        <v>-0.7076644320808827</v>
      </c>
      <c r="AJ48" s="18">
        <f t="shared" si="23"/>
        <v>-0.63219481313789738</v>
      </c>
      <c r="AK48" s="18">
        <f t="shared" si="23"/>
        <v>-0.5215046449737315</v>
      </c>
      <c r="AL48" s="18">
        <f t="shared" si="23"/>
        <v>-0.38000679529006592</v>
      </c>
      <c r="AM48" s="18">
        <f t="shared" si="23"/>
        <v>-0.21334233683150167</v>
      </c>
      <c r="AN48" s="18">
        <f t="shared" si="23"/>
        <v>-2.8155655616670161E-2</v>
      </c>
      <c r="AO48" s="18">
        <f t="shared" si="23"/>
        <v>0.16817043976475932</v>
      </c>
      <c r="AP48" s="18">
        <f t="shared" si="23"/>
        <v>0.36780904743274934</v>
      </c>
      <c r="AQ48" s="18">
        <f t="shared" si="23"/>
        <v>0.56280120609563355</v>
      </c>
      <c r="AR48" s="18">
        <f t="shared" si="23"/>
        <v>0.74537319372086386</v>
      </c>
      <c r="AS48" s="18">
        <f t="shared" si="23"/>
        <v>0.9082464413010447</v>
      </c>
      <c r="AT48" s="18">
        <f t="shared" si="23"/>
        <v>1.0449277064314089</v>
      </c>
      <c r="AU48" s="18">
        <f t="shared" si="23"/>
        <v>1.1499679383938826</v>
      </c>
      <c r="AV48" s="18">
        <f t="shared" si="23"/>
        <v>1.2191795146137421</v>
      </c>
      <c r="AW48" s="18">
        <f t="shared" si="23"/>
        <v>1.2498031879568607</v>
      </c>
      <c r="AX48" s="18">
        <f t="shared" si="23"/>
        <v>1.2406180892056375</v>
      </c>
      <c r="AY48" s="18">
        <f t="shared" si="23"/>
        <v>1.1919903992620289</v>
      </c>
      <c r="AZ48" s="18">
        <f t="shared" si="23"/>
        <v>1.1058587506705362</v>
      </c>
      <c r="BA48" s="18">
        <f t="shared" si="23"/>
        <v>0.98565694045636909</v>
      </c>
      <c r="BB48" s="18">
        <f t="shared" si="23"/>
        <v>0.83617703547401745</v>
      </c>
      <c r="BC48" s="18">
        <f t="shared" si="23"/>
        <v>0.66337832782401229</v>
      </c>
      <c r="BD48" s="18">
        <f t="shared" si="23"/>
        <v>0.47414975668250336</v>
      </c>
      <c r="BE48" s="18">
        <f t="shared" si="23"/>
        <v>0.27603526803561346</v>
      </c>
      <c r="BF48" s="18">
        <f t="shared" si="23"/>
        <v>7.693306135927605E-2</v>
      </c>
      <c r="BG48" s="18">
        <f t="shared" si="23"/>
        <v>-0.11521928666967268</v>
      </c>
      <c r="BH48" s="18">
        <f t="shared" si="23"/>
        <v>-0.29276126830711408</v>
      </c>
      <c r="BI48" s="18">
        <f t="shared" si="23"/>
        <v>-0.44861484501128662</v>
      </c>
      <c r="BJ48" s="18">
        <f t="shared" si="23"/>
        <v>-0.57656662650339796</v>
      </c>
      <c r="BK48" s="18">
        <f t="shared" si="23"/>
        <v>-0.67151557903055092</v>
      </c>
      <c r="BL48" s="18">
        <f t="shared" si="23"/>
        <v>-0.7296763874842358</v>
      </c>
      <c r="BM48" s="18">
        <f t="shared" si="23"/>
        <v>-0.74873036396844772</v>
      </c>
      <c r="BN48" s="18">
        <f t="shared" si="23"/>
        <v>-0.72791788656906165</v>
      </c>
      <c r="BO48" s="18">
        <f t="shared" si="23"/>
        <v>-0.66806868308242007</v>
      </c>
      <c r="BP48" s="18">
        <f t="shared" si="23"/>
        <v>-0.57156875238645322</v>
      </c>
      <c r="BQ48" s="18">
        <f t="shared" si="23"/>
        <v>-0.44226524219486668</v>
      </c>
      <c r="BR48" s="18">
        <f t="shared" si="23"/>
        <v>-0.28531307541817924</v>
      </c>
      <c r="BS48" s="18">
        <f t="shared" si="23"/>
        <v>-0.10696943965457301</v>
      </c>
      <c r="BT48" s="18">
        <f t="shared" si="23"/>
        <v>8.5655667133946289E-2</v>
      </c>
      <c r="BU48" s="18">
        <f t="shared" si="23"/>
        <v>0.28488288980339238</v>
      </c>
      <c r="BV48" s="18">
        <f t="shared" si="23"/>
        <v>0.48276966768379465</v>
      </c>
      <c r="BW48" s="18">
        <f t="shared" si="22"/>
        <v>0.67142687940889667</v>
      </c>
      <c r="BX48" s="18">
        <f t="shared" si="22"/>
        <v>0.84333335728947878</v>
      </c>
      <c r="BY48" s="18">
        <f t="shared" si="22"/>
        <v>0.99163573253470427</v>
      </c>
      <c r="BZ48" s="18">
        <f t="shared" si="22"/>
        <v>1.1104216574387515</v>
      </c>
      <c r="CA48" s="18">
        <f t="shared" si="22"/>
        <v>1.1949555120263604</v>
      </c>
      <c r="CB48" s="18">
        <f t="shared" si="22"/>
        <v>1.2418671982771261</v>
      </c>
      <c r="CC48" s="18">
        <f t="shared" si="22"/>
        <v>1.2492864952986173</v>
      </c>
      <c r="CD48" s="18">
        <f t="shared" si="22"/>
        <v>1.2169176191315332</v>
      </c>
      <c r="CE48" s="18">
        <f t="shared" si="22"/>
        <v>1.1460510147227598</v>
      </c>
      <c r="CF48" s="18">
        <f t="shared" si="22"/>
        <v>1.039511909957572</v>
      </c>
      <c r="CG48" s="18">
        <f t="shared" si="22"/>
        <v>0.90154768273937247</v>
      </c>
      <c r="CH48" s="18">
        <f t="shared" si="22"/>
        <v>0.73765853143605531</v>
      </c>
      <c r="CI48" s="18">
        <f t="shared" si="22"/>
        <v>0.55437819932795795</v>
      </c>
      <c r="CJ48" s="18">
        <f t="shared" si="22"/>
        <v>0.35901349488169976</v>
      </c>
      <c r="CK48" s="18">
        <f t="shared" si="22"/>
        <v>0.15935299235457406</v>
      </c>
      <c r="CL48" s="18">
        <f t="shared" si="22"/>
        <v>-3.6643474082809602E-2</v>
      </c>
      <c r="CM48" s="18">
        <f t="shared" si="22"/>
        <v>-0.22116214381621047</v>
      </c>
      <c r="CN48" s="18">
        <f t="shared" si="22"/>
        <v>-0.38684683976569173</v>
      </c>
      <c r="CO48" s="18">
        <f t="shared" si="22"/>
        <v>-0.52709223595204269</v>
      </c>
      <c r="CP48" s="18">
        <f t="shared" si="22"/>
        <v>-0.63630719099924882</v>
      </c>
      <c r="CQ48" s="18">
        <f t="shared" si="22"/>
        <v>-0.71013764929730105</v>
      </c>
      <c r="CR48" s="18">
        <f t="shared" si="22"/>
        <v>-0.74564022345934045</v>
      </c>
      <c r="CS48" s="18">
        <f t="shared" si="22"/>
        <v>-0.74139953788837754</v>
      </c>
      <c r="CT48" s="18">
        <f t="shared" si="22"/>
        <v>-0.69758465533586822</v>
      </c>
      <c r="CU48" s="18">
        <f t="shared" si="22"/>
        <v>-0.61594233690332567</v>
      </c>
      <c r="CV48" s="18">
        <f t="shared" si="22"/>
        <v>-0.49972740418942035</v>
      </c>
      <c r="CW48" s="18">
        <f t="shared" si="22"/>
        <v>-0.35357297982402841</v>
      </c>
      <c r="CX48" s="18">
        <f t="shared" si="22"/>
        <v>-0.18330577948964105</v>
      </c>
      <c r="CY48" s="18">
        <f t="shared" si="22"/>
        <v>4.2861808456348127E-3</v>
      </c>
      <c r="CZ48" s="18">
        <f t="shared" si="22"/>
        <v>0.20172420170388827</v>
      </c>
      <c r="DA48" s="18">
        <f t="shared" si="22"/>
        <v>0.40113705224520801</v>
      </c>
      <c r="DB48" s="18">
        <f t="shared" si="22"/>
        <v>0.59457477140215109</v>
      </c>
      <c r="DC48" s="18">
        <f t="shared" si="22"/>
        <v>0.77432560773995207</v>
      </c>
      <c r="DD48" s="18">
        <f t="shared" si="22"/>
        <v>0.93322346265039124</v>
      </c>
      <c r="DE48" s="18">
        <f t="shared" si="22"/>
        <v>1.0649335800893611</v>
      </c>
      <c r="DF48" s="18">
        <f t="shared" si="22"/>
        <v>1.1642050933098833</v>
      </c>
    </row>
    <row r="49" spans="9:110" x14ac:dyDescent="0.2">
      <c r="I49" s="12">
        <v>7.8</v>
      </c>
      <c r="J49" s="18">
        <f t="shared" si="2"/>
        <v>5.395542056264975E-2</v>
      </c>
      <c r="K49" s="18">
        <f t="shared" si="23"/>
        <v>0.25262475135771095</v>
      </c>
      <c r="L49" s="18">
        <f t="shared" si="23"/>
        <v>0.44337376287130026</v>
      </c>
      <c r="M49" s="18">
        <f t="shared" si="23"/>
        <v>0.61859789395768516</v>
      </c>
      <c r="N49" s="18">
        <f t="shared" si="23"/>
        <v>0.77131151146217258</v>
      </c>
      <c r="O49" s="18">
        <f t="shared" si="23"/>
        <v>0.8954264053705463</v>
      </c>
      <c r="P49" s="18">
        <f t="shared" si="23"/>
        <v>0.98599450652987608</v>
      </c>
      <c r="Q49" s="18">
        <f t="shared" si="23"/>
        <v>1.0394051505511099</v>
      </c>
      <c r="R49" s="18">
        <f t="shared" si="23"/>
        <v>1.0535290236041548</v>
      </c>
      <c r="S49" s="18">
        <f t="shared" si="23"/>
        <v>1.0278030514408449</v>
      </c>
      <c r="T49" s="18">
        <f t="shared" si="23"/>
        <v>0.9632528473883315</v>
      </c>
      <c r="U49" s="18">
        <f t="shared" si="23"/>
        <v>0.86245182438223988</v>
      </c>
      <c r="V49" s="18">
        <f t="shared" si="23"/>
        <v>0.72941860111380075</v>
      </c>
      <c r="W49" s="18">
        <f t="shared" si="23"/>
        <v>0.56945679238411395</v>
      </c>
      <c r="X49" s="18">
        <f t="shared" si="23"/>
        <v>0.38894357071855484</v>
      </c>
      <c r="Y49" s="18">
        <f t="shared" si="23"/>
        <v>0.19507542862251698</v>
      </c>
      <c r="Z49" s="18">
        <f t="shared" si="23"/>
        <v>-4.4187228649303356E-3</v>
      </c>
      <c r="AA49" s="18">
        <f t="shared" si="23"/>
        <v>-0.20158568146418149</v>
      </c>
      <c r="AB49" s="18">
        <f t="shared" si="23"/>
        <v>-0.38856502273220273</v>
      </c>
      <c r="AC49" s="18">
        <f t="shared" si="23"/>
        <v>-0.55790247038006913</v>
      </c>
      <c r="AD49" s="18">
        <f t="shared" si="23"/>
        <v>-0.70284707474527841</v>
      </c>
      <c r="AE49" s="18">
        <f t="shared" si="23"/>
        <v>-0.8176203518509384</v>
      </c>
      <c r="AF49" s="18">
        <f t="shared" si="23"/>
        <v>-0.89764665332686622</v>
      </c>
      <c r="AG49" s="18">
        <f t="shared" si="23"/>
        <v>-0.93973558307081462</v>
      </c>
      <c r="AH49" s="18">
        <f t="shared" si="23"/>
        <v>-0.94220918827319089</v>
      </c>
      <c r="AI49" s="18">
        <f t="shared" si="23"/>
        <v>-0.90496885410048866</v>
      </c>
      <c r="AJ49" s="18">
        <f t="shared" si="23"/>
        <v>-0.82949923515750335</v>
      </c>
      <c r="AK49" s="18">
        <f t="shared" si="23"/>
        <v>-0.71880906699333735</v>
      </c>
      <c r="AL49" s="18">
        <f t="shared" si="23"/>
        <v>-0.57731121730967183</v>
      </c>
      <c r="AM49" s="18">
        <f t="shared" si="23"/>
        <v>-0.41064675885110763</v>
      </c>
      <c r="AN49" s="18">
        <f t="shared" si="23"/>
        <v>-0.22546007763627612</v>
      </c>
      <c r="AO49" s="18">
        <f t="shared" si="23"/>
        <v>-2.9133982254846646E-2</v>
      </c>
      <c r="AP49" s="18">
        <f t="shared" si="23"/>
        <v>0.17050462541314337</v>
      </c>
      <c r="AQ49" s="18">
        <f t="shared" si="23"/>
        <v>0.36549678407602759</v>
      </c>
      <c r="AR49" s="18">
        <f t="shared" si="23"/>
        <v>0.5480687717012579</v>
      </c>
      <c r="AS49" s="18">
        <f t="shared" si="23"/>
        <v>0.71094201928143885</v>
      </c>
      <c r="AT49" s="18">
        <f t="shared" si="23"/>
        <v>0.8476232844118029</v>
      </c>
      <c r="AU49" s="18">
        <f t="shared" si="23"/>
        <v>0.95266351637427671</v>
      </c>
      <c r="AV49" s="18">
        <f t="shared" si="23"/>
        <v>1.021875092594136</v>
      </c>
      <c r="AW49" s="18">
        <f t="shared" si="23"/>
        <v>1.0524987659372547</v>
      </c>
      <c r="AX49" s="18">
        <f t="shared" si="23"/>
        <v>1.0433136671860315</v>
      </c>
      <c r="AY49" s="18">
        <f t="shared" si="23"/>
        <v>0.99468597724242291</v>
      </c>
      <c r="AZ49" s="18">
        <f t="shared" si="23"/>
        <v>0.90855432865093022</v>
      </c>
      <c r="BA49" s="18">
        <f t="shared" si="23"/>
        <v>0.78835251843676313</v>
      </c>
      <c r="BB49" s="18">
        <f t="shared" si="23"/>
        <v>0.63887261345441149</v>
      </c>
      <c r="BC49" s="18">
        <f t="shared" si="23"/>
        <v>0.46607390580440633</v>
      </c>
      <c r="BD49" s="18">
        <f t="shared" si="23"/>
        <v>0.2768453346628974</v>
      </c>
      <c r="BE49" s="18">
        <f t="shared" si="23"/>
        <v>7.8730846016007522E-2</v>
      </c>
      <c r="BF49" s="18">
        <f t="shared" si="23"/>
        <v>-0.1203713606603299</v>
      </c>
      <c r="BG49" s="18">
        <f t="shared" si="23"/>
        <v>-0.31252370868927865</v>
      </c>
      <c r="BH49" s="18">
        <f t="shared" si="23"/>
        <v>-0.49006569032672004</v>
      </c>
      <c r="BI49" s="18">
        <f t="shared" si="23"/>
        <v>-0.64591926703089253</v>
      </c>
      <c r="BJ49" s="18">
        <f t="shared" si="23"/>
        <v>-0.77387104852300392</v>
      </c>
      <c r="BK49" s="18">
        <f t="shared" si="23"/>
        <v>-0.86882000105015678</v>
      </c>
      <c r="BL49" s="18">
        <f t="shared" si="23"/>
        <v>-0.92698080950384176</v>
      </c>
      <c r="BM49" s="18">
        <f t="shared" si="23"/>
        <v>-0.94603478598805368</v>
      </c>
      <c r="BN49" s="18">
        <f t="shared" si="23"/>
        <v>-0.92522230858866761</v>
      </c>
      <c r="BO49" s="18">
        <f t="shared" si="23"/>
        <v>-0.86537310510202592</v>
      </c>
      <c r="BP49" s="18">
        <f t="shared" si="23"/>
        <v>-0.76887317440605907</v>
      </c>
      <c r="BQ49" s="18">
        <f t="shared" si="23"/>
        <v>-0.63956966421447259</v>
      </c>
      <c r="BR49" s="18">
        <f t="shared" si="23"/>
        <v>-0.4826174974377852</v>
      </c>
      <c r="BS49" s="18">
        <f t="shared" si="23"/>
        <v>-0.30427386167417897</v>
      </c>
      <c r="BT49" s="18">
        <f t="shared" si="23"/>
        <v>-0.11164875488565966</v>
      </c>
      <c r="BU49" s="18">
        <f t="shared" si="23"/>
        <v>8.7578467783786446E-2</v>
      </c>
      <c r="BV49" s="18">
        <f t="shared" si="23"/>
        <v>0.28546524566418868</v>
      </c>
      <c r="BW49" s="18">
        <f t="shared" si="22"/>
        <v>0.47412245738929065</v>
      </c>
      <c r="BX49" s="18">
        <f t="shared" si="22"/>
        <v>0.64602893526987282</v>
      </c>
      <c r="BY49" s="18">
        <f t="shared" si="22"/>
        <v>0.79433131051509842</v>
      </c>
      <c r="BZ49" s="18">
        <f t="shared" si="22"/>
        <v>0.91311723541914558</v>
      </c>
      <c r="CA49" s="18">
        <f t="shared" si="22"/>
        <v>0.99765109000675456</v>
      </c>
      <c r="CB49" s="18">
        <f t="shared" si="22"/>
        <v>1.04456277625752</v>
      </c>
      <c r="CC49" s="18">
        <f t="shared" si="22"/>
        <v>1.0519820732790115</v>
      </c>
      <c r="CD49" s="18">
        <f t="shared" si="22"/>
        <v>1.0196131971119271</v>
      </c>
      <c r="CE49" s="18">
        <f t="shared" si="22"/>
        <v>0.94874659270315398</v>
      </c>
      <c r="CF49" s="18">
        <f t="shared" si="22"/>
        <v>0.84220748793796607</v>
      </c>
      <c r="CG49" s="18">
        <f t="shared" si="22"/>
        <v>0.70424326071976662</v>
      </c>
      <c r="CH49" s="18">
        <f t="shared" si="22"/>
        <v>0.54035410941644946</v>
      </c>
      <c r="CI49" s="18">
        <f t="shared" si="22"/>
        <v>0.35707377730835199</v>
      </c>
      <c r="CJ49" s="18">
        <f t="shared" si="22"/>
        <v>0.16170907286209379</v>
      </c>
      <c r="CK49" s="18">
        <f t="shared" si="22"/>
        <v>-3.7951429665031886E-2</v>
      </c>
      <c r="CL49" s="18">
        <f t="shared" si="22"/>
        <v>-0.23394789610241556</v>
      </c>
      <c r="CM49" s="18">
        <f t="shared" si="22"/>
        <v>-0.41846656583581643</v>
      </c>
      <c r="CN49" s="18">
        <f t="shared" si="22"/>
        <v>-0.58415126178529764</v>
      </c>
      <c r="CO49" s="18">
        <f t="shared" si="22"/>
        <v>-0.72439665797164865</v>
      </c>
      <c r="CP49" s="18">
        <f t="shared" si="22"/>
        <v>-0.83361161301885478</v>
      </c>
      <c r="CQ49" s="18">
        <f t="shared" si="22"/>
        <v>-0.90744207131690702</v>
      </c>
      <c r="CR49" s="18">
        <f t="shared" si="22"/>
        <v>-0.9429446454789463</v>
      </c>
      <c r="CS49" s="18">
        <f t="shared" si="22"/>
        <v>-0.93870395990798339</v>
      </c>
      <c r="CT49" s="18">
        <f t="shared" si="22"/>
        <v>-0.89488907735547418</v>
      </c>
      <c r="CU49" s="18">
        <f t="shared" si="22"/>
        <v>-0.81324675892293152</v>
      </c>
      <c r="CV49" s="18">
        <f t="shared" si="22"/>
        <v>-0.69703182620902626</v>
      </c>
      <c r="CW49" s="18">
        <f t="shared" si="22"/>
        <v>-0.55087740184363432</v>
      </c>
      <c r="CX49" s="18">
        <f t="shared" si="22"/>
        <v>-0.38061020150924701</v>
      </c>
      <c r="CY49" s="18">
        <f t="shared" si="22"/>
        <v>-0.19301824117397115</v>
      </c>
      <c r="CZ49" s="18">
        <f t="shared" si="22"/>
        <v>4.4197796842823309E-3</v>
      </c>
      <c r="DA49" s="18">
        <f t="shared" si="22"/>
        <v>0.20383263022560211</v>
      </c>
      <c r="DB49" s="18">
        <f t="shared" si="22"/>
        <v>0.39727034938254513</v>
      </c>
      <c r="DC49" s="18">
        <f t="shared" si="22"/>
        <v>0.57702118572034622</v>
      </c>
      <c r="DD49" s="18">
        <f t="shared" si="22"/>
        <v>0.73591904063078539</v>
      </c>
      <c r="DE49" s="18">
        <f t="shared" si="22"/>
        <v>0.86762915806975516</v>
      </c>
      <c r="DF49" s="18">
        <f t="shared" si="22"/>
        <v>0.96690067129027746</v>
      </c>
    </row>
    <row r="50" spans="9:110" x14ac:dyDescent="0.2">
      <c r="I50" s="12">
        <v>8</v>
      </c>
      <c r="J50" s="18">
        <f t="shared" si="2"/>
        <v>-0.14550003380861354</v>
      </c>
      <c r="K50" s="18">
        <f t="shared" si="23"/>
        <v>5.3169296986447678E-2</v>
      </c>
      <c r="L50" s="18">
        <f t="shared" si="23"/>
        <v>0.24391830850003698</v>
      </c>
      <c r="M50" s="18">
        <f t="shared" si="23"/>
        <v>0.41914243958642183</v>
      </c>
      <c r="N50" s="18">
        <f t="shared" si="23"/>
        <v>0.57185605709090925</v>
      </c>
      <c r="O50" s="18">
        <f t="shared" si="23"/>
        <v>0.69597095099928297</v>
      </c>
      <c r="P50" s="18">
        <f t="shared" si="23"/>
        <v>0.78653905215861275</v>
      </c>
      <c r="Q50" s="18">
        <f t="shared" si="23"/>
        <v>0.83994969617984661</v>
      </c>
      <c r="R50" s="18">
        <f t="shared" si="23"/>
        <v>0.85407356923289157</v>
      </c>
      <c r="S50" s="18">
        <f t="shared" si="23"/>
        <v>0.82834759706958161</v>
      </c>
      <c r="T50" s="18">
        <f t="shared" si="23"/>
        <v>0.76379739301706817</v>
      </c>
      <c r="U50" s="18">
        <f t="shared" si="23"/>
        <v>0.66299637001097655</v>
      </c>
      <c r="V50" s="18">
        <f t="shared" si="23"/>
        <v>0.52996314674253742</v>
      </c>
      <c r="W50" s="18">
        <f t="shared" si="23"/>
        <v>0.37000133801285062</v>
      </c>
      <c r="X50" s="18">
        <f t="shared" si="23"/>
        <v>0.18948811634729157</v>
      </c>
      <c r="Y50" s="18">
        <f t="shared" si="23"/>
        <v>-4.3800257487463246E-3</v>
      </c>
      <c r="Z50" s="18">
        <f t="shared" si="23"/>
        <v>-0.20387417723619361</v>
      </c>
      <c r="AA50" s="18">
        <f t="shared" si="23"/>
        <v>-0.40104113583544476</v>
      </c>
      <c r="AB50" s="18">
        <f t="shared" si="23"/>
        <v>-0.58802047710346605</v>
      </c>
      <c r="AC50" s="18">
        <f t="shared" si="23"/>
        <v>-0.75735792475133246</v>
      </c>
      <c r="AD50" s="18">
        <f t="shared" si="23"/>
        <v>-0.90230252911654174</v>
      </c>
      <c r="AE50" s="18">
        <f t="shared" si="23"/>
        <v>-1.0170758062222016</v>
      </c>
      <c r="AF50" s="18">
        <f t="shared" si="23"/>
        <v>-1.0971021076981295</v>
      </c>
      <c r="AG50" s="18">
        <f t="shared" si="23"/>
        <v>-1.1391910374420779</v>
      </c>
      <c r="AH50" s="18">
        <f t="shared" si="23"/>
        <v>-1.1416646426444541</v>
      </c>
      <c r="AI50" s="18">
        <f t="shared" si="23"/>
        <v>-1.104424308471752</v>
      </c>
      <c r="AJ50" s="18">
        <f t="shared" si="23"/>
        <v>-1.0289546895287667</v>
      </c>
      <c r="AK50" s="18">
        <f t="shared" si="23"/>
        <v>-0.91826452136460068</v>
      </c>
      <c r="AL50" s="18">
        <f t="shared" si="23"/>
        <v>-0.77676667168093516</v>
      </c>
      <c r="AM50" s="18">
        <f t="shared" si="23"/>
        <v>-0.6101022132223709</v>
      </c>
      <c r="AN50" s="18">
        <f t="shared" si="23"/>
        <v>-0.4249155320075394</v>
      </c>
      <c r="AO50" s="18">
        <f t="shared" si="23"/>
        <v>-0.22858943662610992</v>
      </c>
      <c r="AP50" s="18">
        <f t="shared" si="23"/>
        <v>-2.8950828958119901E-2</v>
      </c>
      <c r="AQ50" s="18">
        <f t="shared" si="23"/>
        <v>0.16604132970476432</v>
      </c>
      <c r="AR50" s="18">
        <f t="shared" si="23"/>
        <v>0.34861331732999462</v>
      </c>
      <c r="AS50" s="18">
        <f t="shared" si="23"/>
        <v>0.51148656491017552</v>
      </c>
      <c r="AT50" s="18">
        <f t="shared" si="23"/>
        <v>0.64816783004053957</v>
      </c>
      <c r="AU50" s="18">
        <f t="shared" si="23"/>
        <v>0.75320806200301338</v>
      </c>
      <c r="AV50" s="18">
        <f t="shared" si="23"/>
        <v>0.82241963822287278</v>
      </c>
      <c r="AW50" s="18">
        <f t="shared" si="23"/>
        <v>0.85304331156599145</v>
      </c>
      <c r="AX50" s="18">
        <f t="shared" si="23"/>
        <v>0.84385821281476825</v>
      </c>
      <c r="AY50" s="18">
        <f t="shared" si="23"/>
        <v>0.79523052287115958</v>
      </c>
      <c r="AZ50" s="18">
        <f t="shared" si="23"/>
        <v>0.70909887427966689</v>
      </c>
      <c r="BA50" s="18">
        <f t="shared" si="23"/>
        <v>0.5888970640654998</v>
      </c>
      <c r="BB50" s="18">
        <f t="shared" si="23"/>
        <v>0.43941715908314816</v>
      </c>
      <c r="BC50" s="18">
        <f t="shared" si="23"/>
        <v>0.26661845143314306</v>
      </c>
      <c r="BD50" s="18">
        <f t="shared" si="23"/>
        <v>7.73898802916341E-2</v>
      </c>
      <c r="BE50" s="18">
        <f t="shared" si="23"/>
        <v>-0.12072460835525578</v>
      </c>
      <c r="BF50" s="18">
        <f t="shared" si="23"/>
        <v>-0.31982681503159316</v>
      </c>
      <c r="BG50" s="18">
        <f t="shared" si="23"/>
        <v>-0.51197916306054192</v>
      </c>
      <c r="BH50" s="18">
        <f t="shared" si="23"/>
        <v>-0.68952114469798331</v>
      </c>
      <c r="BI50" s="18">
        <f t="shared" si="23"/>
        <v>-0.84537472140215586</v>
      </c>
      <c r="BJ50" s="18">
        <f t="shared" si="23"/>
        <v>-0.97332650289426725</v>
      </c>
      <c r="BK50" s="18">
        <f t="shared" si="23"/>
        <v>-1.06827545542142</v>
      </c>
      <c r="BL50" s="18">
        <f t="shared" si="23"/>
        <v>-1.1264362638751051</v>
      </c>
      <c r="BM50" s="18">
        <f t="shared" si="23"/>
        <v>-1.145490240359317</v>
      </c>
      <c r="BN50" s="18">
        <f t="shared" si="23"/>
        <v>-1.1246777629599309</v>
      </c>
      <c r="BO50" s="18">
        <f t="shared" si="23"/>
        <v>-1.0648285594732894</v>
      </c>
      <c r="BP50" s="18">
        <f t="shared" si="23"/>
        <v>-0.9683286287773224</v>
      </c>
      <c r="BQ50" s="18">
        <f t="shared" si="23"/>
        <v>-0.83902511858573592</v>
      </c>
      <c r="BR50" s="18">
        <f t="shared" si="23"/>
        <v>-0.68207295180904848</v>
      </c>
      <c r="BS50" s="18">
        <f t="shared" si="23"/>
        <v>-0.50372931604544224</v>
      </c>
      <c r="BT50" s="18">
        <f t="shared" si="23"/>
        <v>-0.31110420925692295</v>
      </c>
      <c r="BU50" s="18">
        <f t="shared" si="23"/>
        <v>-0.11187698658747684</v>
      </c>
      <c r="BV50" s="18">
        <f t="shared" si="23"/>
        <v>8.6009791292925408E-2</v>
      </c>
      <c r="BW50" s="18">
        <f t="shared" si="22"/>
        <v>0.27466700301802738</v>
      </c>
      <c r="BX50" s="18">
        <f t="shared" si="22"/>
        <v>0.44657348089860949</v>
      </c>
      <c r="BY50" s="18">
        <f t="shared" si="22"/>
        <v>0.59487585614383509</v>
      </c>
      <c r="BZ50" s="18">
        <f t="shared" si="22"/>
        <v>0.71366178104788225</v>
      </c>
      <c r="CA50" s="18">
        <f t="shared" si="22"/>
        <v>0.79819563563549123</v>
      </c>
      <c r="CB50" s="18">
        <f t="shared" si="22"/>
        <v>0.84510732188625681</v>
      </c>
      <c r="CC50" s="18">
        <f t="shared" si="22"/>
        <v>0.85252661890774817</v>
      </c>
      <c r="CD50" s="18">
        <f t="shared" si="22"/>
        <v>0.82015774274066389</v>
      </c>
      <c r="CE50" s="18">
        <f t="shared" si="22"/>
        <v>0.74929113833189065</v>
      </c>
      <c r="CF50" s="18">
        <f t="shared" si="22"/>
        <v>0.64275203356670274</v>
      </c>
      <c r="CG50" s="18">
        <f t="shared" si="22"/>
        <v>0.50478780634850329</v>
      </c>
      <c r="CH50" s="18">
        <f t="shared" si="22"/>
        <v>0.34089865504518613</v>
      </c>
      <c r="CI50" s="18">
        <f t="shared" si="22"/>
        <v>0.15761832293708872</v>
      </c>
      <c r="CJ50" s="18">
        <f t="shared" si="22"/>
        <v>-3.774638150916948E-2</v>
      </c>
      <c r="CK50" s="18">
        <f t="shared" si="22"/>
        <v>-0.23740688403629517</v>
      </c>
      <c r="CL50" s="18">
        <f t="shared" si="22"/>
        <v>-0.43340335047367884</v>
      </c>
      <c r="CM50" s="18">
        <f t="shared" si="22"/>
        <v>-0.61792202020707965</v>
      </c>
      <c r="CN50" s="18">
        <f t="shared" si="22"/>
        <v>-0.78360671615656097</v>
      </c>
      <c r="CO50" s="18">
        <f t="shared" si="22"/>
        <v>-0.92385211234291198</v>
      </c>
      <c r="CP50" s="18">
        <f t="shared" si="22"/>
        <v>-1.0330670673901181</v>
      </c>
      <c r="CQ50" s="18">
        <f t="shared" si="22"/>
        <v>-1.1068975256881703</v>
      </c>
      <c r="CR50" s="18">
        <f t="shared" si="22"/>
        <v>-1.1424000998502097</v>
      </c>
      <c r="CS50" s="18">
        <f t="shared" si="22"/>
        <v>-1.1381594142792468</v>
      </c>
      <c r="CT50" s="18">
        <f t="shared" si="22"/>
        <v>-1.0943445317267375</v>
      </c>
      <c r="CU50" s="18">
        <f t="shared" si="22"/>
        <v>-1.0127022132941947</v>
      </c>
      <c r="CV50" s="18">
        <f t="shared" si="22"/>
        <v>-0.89648728058028959</v>
      </c>
      <c r="CW50" s="18">
        <f t="shared" si="22"/>
        <v>-0.75033285621489765</v>
      </c>
      <c r="CX50" s="18">
        <f t="shared" si="22"/>
        <v>-0.58006565588051029</v>
      </c>
      <c r="CY50" s="18">
        <f t="shared" si="22"/>
        <v>-0.39247369554523442</v>
      </c>
      <c r="CZ50" s="18">
        <f t="shared" si="22"/>
        <v>-0.19503567468698096</v>
      </c>
      <c r="DA50" s="18">
        <f t="shared" si="22"/>
        <v>4.3771758543388051E-3</v>
      </c>
      <c r="DB50" s="18">
        <f t="shared" si="22"/>
        <v>0.19781489501128185</v>
      </c>
      <c r="DC50" s="18">
        <f t="shared" si="22"/>
        <v>0.37756573134908289</v>
      </c>
      <c r="DD50" s="18">
        <f t="shared" si="22"/>
        <v>0.53646358625952206</v>
      </c>
      <c r="DE50" s="18">
        <f t="shared" si="22"/>
        <v>0.66817370369849183</v>
      </c>
      <c r="DF50" s="18">
        <f t="shared" si="22"/>
        <v>0.76744521691901413</v>
      </c>
    </row>
    <row r="51" spans="9:110" x14ac:dyDescent="0.2">
      <c r="I51" s="12">
        <v>8.1999999999999993</v>
      </c>
      <c r="J51" s="18">
        <f t="shared" si="2"/>
        <v>-0.33915486098383452</v>
      </c>
      <c r="K51" s="18">
        <f t="shared" si="23"/>
        <v>-0.1404855301887733</v>
      </c>
      <c r="L51" s="18">
        <f t="shared" si="23"/>
        <v>5.0263481324816006E-2</v>
      </c>
      <c r="M51" s="18">
        <f t="shared" si="23"/>
        <v>0.22548761241120086</v>
      </c>
      <c r="N51" s="18">
        <f t="shared" si="23"/>
        <v>0.37820122991568828</v>
      </c>
      <c r="O51" s="18">
        <f t="shared" si="23"/>
        <v>0.50231612382406199</v>
      </c>
      <c r="P51" s="18">
        <f t="shared" si="23"/>
        <v>0.59288422498339177</v>
      </c>
      <c r="Q51" s="18">
        <f t="shared" si="23"/>
        <v>0.64629486900462563</v>
      </c>
      <c r="R51" s="18">
        <f t="shared" si="23"/>
        <v>0.66041874205767059</v>
      </c>
      <c r="S51" s="18">
        <f t="shared" si="23"/>
        <v>0.63469276989436063</v>
      </c>
      <c r="T51" s="18">
        <f t="shared" si="23"/>
        <v>0.57014256584184719</v>
      </c>
      <c r="U51" s="18">
        <f t="shared" si="23"/>
        <v>0.46934154283575558</v>
      </c>
      <c r="V51" s="18">
        <f t="shared" si="23"/>
        <v>0.33630831956731644</v>
      </c>
      <c r="W51" s="18">
        <f t="shared" si="23"/>
        <v>0.17634651083762964</v>
      </c>
      <c r="X51" s="18">
        <f t="shared" si="23"/>
        <v>-4.1667108279294096E-3</v>
      </c>
      <c r="Y51" s="18">
        <f t="shared" si="23"/>
        <v>-0.1980348529239673</v>
      </c>
      <c r="Z51" s="18">
        <f t="shared" si="23"/>
        <v>-0.39752900441141459</v>
      </c>
      <c r="AA51" s="18">
        <f t="shared" si="23"/>
        <v>-0.59469596301066574</v>
      </c>
      <c r="AB51" s="18">
        <f t="shared" si="23"/>
        <v>-0.78167530427868703</v>
      </c>
      <c r="AC51" s="18">
        <f t="shared" si="23"/>
        <v>-0.95101275192655343</v>
      </c>
      <c r="AD51" s="18">
        <f t="shared" si="23"/>
        <v>-1.0959573562917626</v>
      </c>
      <c r="AE51" s="18">
        <f t="shared" si="23"/>
        <v>-1.2107306333974228</v>
      </c>
      <c r="AF51" s="18">
        <f t="shared" si="23"/>
        <v>-1.2907569348733505</v>
      </c>
      <c r="AG51" s="18">
        <f t="shared" si="23"/>
        <v>-1.3328458646172989</v>
      </c>
      <c r="AH51" s="18">
        <f t="shared" si="23"/>
        <v>-1.3353194698196753</v>
      </c>
      <c r="AI51" s="18">
        <f t="shared" si="23"/>
        <v>-1.298079135646973</v>
      </c>
      <c r="AJ51" s="18">
        <f t="shared" si="23"/>
        <v>-1.2226095167039877</v>
      </c>
      <c r="AK51" s="18">
        <f t="shared" si="23"/>
        <v>-1.1119193485398218</v>
      </c>
      <c r="AL51" s="18">
        <f t="shared" si="23"/>
        <v>-0.97042149885615614</v>
      </c>
      <c r="AM51" s="18">
        <f t="shared" si="23"/>
        <v>-0.80375704039759188</v>
      </c>
      <c r="AN51" s="18">
        <f t="shared" si="23"/>
        <v>-0.61857035918276038</v>
      </c>
      <c r="AO51" s="18">
        <f t="shared" si="23"/>
        <v>-0.4222442638013309</v>
      </c>
      <c r="AP51" s="18">
        <f t="shared" si="23"/>
        <v>-0.22260565613334088</v>
      </c>
      <c r="AQ51" s="18">
        <f t="shared" si="23"/>
        <v>-2.761349747045666E-2</v>
      </c>
      <c r="AR51" s="18">
        <f t="shared" si="23"/>
        <v>0.15495849015477364</v>
      </c>
      <c r="AS51" s="18">
        <f t="shared" si="23"/>
        <v>0.31783173773495454</v>
      </c>
      <c r="AT51" s="18">
        <f t="shared" si="23"/>
        <v>0.45451300286531859</v>
      </c>
      <c r="AU51" s="18">
        <f t="shared" si="23"/>
        <v>0.5595532348277924</v>
      </c>
      <c r="AV51" s="18">
        <f t="shared" si="23"/>
        <v>0.62876481104765181</v>
      </c>
      <c r="AW51" s="18">
        <f t="shared" si="23"/>
        <v>0.65938848439077047</v>
      </c>
      <c r="AX51" s="18">
        <f t="shared" si="23"/>
        <v>0.65020338563954727</v>
      </c>
      <c r="AY51" s="18">
        <f t="shared" si="23"/>
        <v>0.60157569569593861</v>
      </c>
      <c r="AZ51" s="18">
        <f t="shared" si="23"/>
        <v>0.51544404710444591</v>
      </c>
      <c r="BA51" s="18">
        <f t="shared" si="23"/>
        <v>0.39524223689027882</v>
      </c>
      <c r="BB51" s="18">
        <f t="shared" si="23"/>
        <v>0.24576233190792718</v>
      </c>
      <c r="BC51" s="18">
        <f t="shared" si="23"/>
        <v>7.2963624257922077E-2</v>
      </c>
      <c r="BD51" s="18">
        <f t="shared" si="23"/>
        <v>-0.11626494688358688</v>
      </c>
      <c r="BE51" s="18">
        <f t="shared" si="23"/>
        <v>-0.31437943553047676</v>
      </c>
      <c r="BF51" s="18">
        <f t="shared" si="23"/>
        <v>-0.51348164220681414</v>
      </c>
      <c r="BG51" s="18">
        <f t="shared" si="23"/>
        <v>-0.7056339902357629</v>
      </c>
      <c r="BH51" s="18">
        <f t="shared" si="23"/>
        <v>-0.88317597187320429</v>
      </c>
      <c r="BI51" s="18">
        <f t="shared" si="23"/>
        <v>-1.0390295485773768</v>
      </c>
      <c r="BJ51" s="18">
        <f t="shared" si="23"/>
        <v>-1.1669813300694882</v>
      </c>
      <c r="BK51" s="18">
        <f t="shared" si="23"/>
        <v>-1.2619302825966412</v>
      </c>
      <c r="BL51" s="18">
        <f t="shared" si="23"/>
        <v>-1.3200910910503261</v>
      </c>
      <c r="BM51" s="18">
        <f t="shared" si="23"/>
        <v>-1.339145067534538</v>
      </c>
      <c r="BN51" s="18">
        <f t="shared" si="23"/>
        <v>-1.3183325901351519</v>
      </c>
      <c r="BO51" s="18">
        <f t="shared" si="23"/>
        <v>-1.2584833866485101</v>
      </c>
      <c r="BP51" s="18">
        <f t="shared" si="23"/>
        <v>-1.1619834559525435</v>
      </c>
      <c r="BQ51" s="18">
        <f t="shared" si="23"/>
        <v>-1.032679945760957</v>
      </c>
      <c r="BR51" s="18">
        <f t="shared" si="23"/>
        <v>-0.87572777898426946</v>
      </c>
      <c r="BS51" s="18">
        <f t="shared" si="23"/>
        <v>-0.69738414322066322</v>
      </c>
      <c r="BT51" s="18">
        <f t="shared" si="23"/>
        <v>-0.50475903643214393</v>
      </c>
      <c r="BU51" s="18">
        <f t="shared" si="23"/>
        <v>-0.30553181376269783</v>
      </c>
      <c r="BV51" s="18">
        <f t="shared" ref="BV51:DF54" si="24">SIN(BV$9)+COS($I51)</f>
        <v>-0.10764503588229557</v>
      </c>
      <c r="BW51" s="18">
        <f t="shared" si="24"/>
        <v>8.10121758428064E-2</v>
      </c>
      <c r="BX51" s="18">
        <f t="shared" si="24"/>
        <v>0.25291865372338851</v>
      </c>
      <c r="BY51" s="18">
        <f t="shared" si="24"/>
        <v>0.40122102896861411</v>
      </c>
      <c r="BZ51" s="18">
        <f t="shared" si="24"/>
        <v>0.52000695387266127</v>
      </c>
      <c r="CA51" s="18">
        <f t="shared" si="24"/>
        <v>0.60454080846027025</v>
      </c>
      <c r="CB51" s="18">
        <f t="shared" si="24"/>
        <v>0.65145249471103583</v>
      </c>
      <c r="CC51" s="18">
        <f t="shared" si="24"/>
        <v>0.65887179173252719</v>
      </c>
      <c r="CD51" s="18">
        <f t="shared" si="24"/>
        <v>0.62650291556544291</v>
      </c>
      <c r="CE51" s="18">
        <f t="shared" si="24"/>
        <v>0.55563631115666967</v>
      </c>
      <c r="CF51" s="18">
        <f t="shared" si="24"/>
        <v>0.44909720639148176</v>
      </c>
      <c r="CG51" s="18">
        <f t="shared" si="24"/>
        <v>0.31113297917328231</v>
      </c>
      <c r="CH51" s="18">
        <f t="shared" si="24"/>
        <v>0.14724382786996515</v>
      </c>
      <c r="CI51" s="18">
        <f t="shared" si="24"/>
        <v>-3.6036504238132261E-2</v>
      </c>
      <c r="CJ51" s="18">
        <f t="shared" si="24"/>
        <v>-0.23140120868439046</v>
      </c>
      <c r="CK51" s="18">
        <f t="shared" si="24"/>
        <v>-0.43106171121151615</v>
      </c>
      <c r="CL51" s="18">
        <f t="shared" si="24"/>
        <v>-0.62705817764889982</v>
      </c>
      <c r="CM51" s="18">
        <f t="shared" si="24"/>
        <v>-0.81157684738230063</v>
      </c>
      <c r="CN51" s="18">
        <f t="shared" si="24"/>
        <v>-0.97726154333178195</v>
      </c>
      <c r="CO51" s="18">
        <f t="shared" si="24"/>
        <v>-1.117506939518133</v>
      </c>
      <c r="CP51" s="18">
        <f t="shared" si="24"/>
        <v>-1.2267218945653391</v>
      </c>
      <c r="CQ51" s="18">
        <f t="shared" si="24"/>
        <v>-1.3005523528633913</v>
      </c>
      <c r="CR51" s="18">
        <f t="shared" si="24"/>
        <v>-1.3360549270254305</v>
      </c>
      <c r="CS51" s="18">
        <f t="shared" si="24"/>
        <v>-1.3318142414544676</v>
      </c>
      <c r="CT51" s="18">
        <f t="shared" si="24"/>
        <v>-1.2879993589019585</v>
      </c>
      <c r="CU51" s="18">
        <f t="shared" si="24"/>
        <v>-1.2063570404694159</v>
      </c>
      <c r="CV51" s="18">
        <f t="shared" si="24"/>
        <v>-1.0901421077555105</v>
      </c>
      <c r="CW51" s="18">
        <f t="shared" si="24"/>
        <v>-0.94398768339011863</v>
      </c>
      <c r="CX51" s="18">
        <f t="shared" si="24"/>
        <v>-0.77372048305573127</v>
      </c>
      <c r="CY51" s="18">
        <f t="shared" si="24"/>
        <v>-0.58612852272045535</v>
      </c>
      <c r="CZ51" s="18">
        <f t="shared" si="24"/>
        <v>-0.38869050186220194</v>
      </c>
      <c r="DA51" s="18">
        <f t="shared" si="24"/>
        <v>-0.18927765132088217</v>
      </c>
      <c r="DB51" s="18">
        <f t="shared" si="24"/>
        <v>4.1600678360608767E-3</v>
      </c>
      <c r="DC51" s="18">
        <f t="shared" si="24"/>
        <v>0.18391090417386191</v>
      </c>
      <c r="DD51" s="18">
        <f t="shared" si="24"/>
        <v>0.34280875908430108</v>
      </c>
      <c r="DE51" s="18">
        <f t="shared" si="24"/>
        <v>0.47451887652327085</v>
      </c>
      <c r="DF51" s="18">
        <f t="shared" si="24"/>
        <v>0.57379038974379315</v>
      </c>
    </row>
    <row r="52" spans="9:110" x14ac:dyDescent="0.2">
      <c r="I52" s="12">
        <v>8.4</v>
      </c>
      <c r="J52" s="18">
        <f t="shared" si="2"/>
        <v>-0.51928865411668557</v>
      </c>
      <c r="K52" s="18">
        <f t="shared" ref="K52:BV55" si="25">SIN(K$9)+COS($I52)</f>
        <v>-0.32061932332162435</v>
      </c>
      <c r="L52" s="18">
        <f t="shared" si="25"/>
        <v>-0.12987031180803504</v>
      </c>
      <c r="M52" s="18">
        <f t="shared" si="25"/>
        <v>4.5353819278349805E-2</v>
      </c>
      <c r="N52" s="18">
        <f t="shared" si="25"/>
        <v>0.19806743678283723</v>
      </c>
      <c r="O52" s="18">
        <f t="shared" si="25"/>
        <v>0.32218233069121094</v>
      </c>
      <c r="P52" s="18">
        <f t="shared" si="25"/>
        <v>0.41275043185054072</v>
      </c>
      <c r="Q52" s="18">
        <f t="shared" si="25"/>
        <v>0.46616107587177458</v>
      </c>
      <c r="R52" s="18">
        <f t="shared" si="25"/>
        <v>0.48028494892481954</v>
      </c>
      <c r="S52" s="18">
        <f t="shared" si="25"/>
        <v>0.45455897676150958</v>
      </c>
      <c r="T52" s="18">
        <f t="shared" si="25"/>
        <v>0.39000877270899614</v>
      </c>
      <c r="U52" s="18">
        <f t="shared" si="25"/>
        <v>0.28920774970290453</v>
      </c>
      <c r="V52" s="18">
        <f t="shared" si="25"/>
        <v>0.15617452643446539</v>
      </c>
      <c r="W52" s="18">
        <f t="shared" si="25"/>
        <v>-3.7872822952214058E-3</v>
      </c>
      <c r="X52" s="18">
        <f t="shared" si="25"/>
        <v>-0.18430050396078046</v>
      </c>
      <c r="Y52" s="18">
        <f t="shared" si="25"/>
        <v>-0.37816864605681833</v>
      </c>
      <c r="Z52" s="18">
        <f t="shared" si="25"/>
        <v>-0.57766279754426564</v>
      </c>
      <c r="AA52" s="18">
        <f t="shared" si="25"/>
        <v>-0.77482975614351679</v>
      </c>
      <c r="AB52" s="18">
        <f t="shared" si="25"/>
        <v>-0.96180909741153808</v>
      </c>
      <c r="AC52" s="18">
        <f t="shared" si="25"/>
        <v>-1.1311465450594045</v>
      </c>
      <c r="AD52" s="18">
        <f t="shared" si="25"/>
        <v>-1.2760911494246137</v>
      </c>
      <c r="AE52" s="18">
        <f t="shared" si="25"/>
        <v>-1.3908644265302739</v>
      </c>
      <c r="AF52" s="18">
        <f t="shared" si="25"/>
        <v>-1.4708907280062016</v>
      </c>
      <c r="AG52" s="18">
        <f t="shared" si="25"/>
        <v>-1.51297965775015</v>
      </c>
      <c r="AH52" s="18">
        <f t="shared" si="25"/>
        <v>-1.5154532629525264</v>
      </c>
      <c r="AI52" s="18">
        <f t="shared" si="25"/>
        <v>-1.478212928779824</v>
      </c>
      <c r="AJ52" s="18">
        <f t="shared" si="25"/>
        <v>-1.4027433098368387</v>
      </c>
      <c r="AK52" s="18">
        <f t="shared" si="25"/>
        <v>-1.2920531416726728</v>
      </c>
      <c r="AL52" s="18">
        <f t="shared" si="25"/>
        <v>-1.1505552919890072</v>
      </c>
      <c r="AM52" s="18">
        <f t="shared" si="25"/>
        <v>-0.98389083353044293</v>
      </c>
      <c r="AN52" s="18">
        <f t="shared" si="25"/>
        <v>-0.79870415231561143</v>
      </c>
      <c r="AO52" s="18">
        <f t="shared" si="25"/>
        <v>-0.602378056934182</v>
      </c>
      <c r="AP52" s="18">
        <f t="shared" si="25"/>
        <v>-0.40273944926619193</v>
      </c>
      <c r="AQ52" s="18">
        <f t="shared" si="25"/>
        <v>-0.20774729060330771</v>
      </c>
      <c r="AR52" s="18">
        <f t="shared" si="25"/>
        <v>-2.5175302978077407E-2</v>
      </c>
      <c r="AS52" s="18">
        <f t="shared" si="25"/>
        <v>0.13769794460210349</v>
      </c>
      <c r="AT52" s="18">
        <f t="shared" si="25"/>
        <v>0.27437920973246754</v>
      </c>
      <c r="AU52" s="18">
        <f t="shared" si="25"/>
        <v>0.37941944169494135</v>
      </c>
      <c r="AV52" s="18">
        <f t="shared" si="25"/>
        <v>0.44863101791480076</v>
      </c>
      <c r="AW52" s="18">
        <f t="shared" si="25"/>
        <v>0.47925469125791942</v>
      </c>
      <c r="AX52" s="18">
        <f t="shared" si="25"/>
        <v>0.47006959250669622</v>
      </c>
      <c r="AY52" s="18">
        <f t="shared" si="25"/>
        <v>0.42144190256308756</v>
      </c>
      <c r="AZ52" s="18">
        <f t="shared" si="25"/>
        <v>0.33531025397159486</v>
      </c>
      <c r="BA52" s="18">
        <f t="shared" si="25"/>
        <v>0.21510844375742777</v>
      </c>
      <c r="BB52" s="18">
        <f t="shared" si="25"/>
        <v>6.5628538775076128E-2</v>
      </c>
      <c r="BC52" s="18">
        <f t="shared" si="25"/>
        <v>-0.10717016887492897</v>
      </c>
      <c r="BD52" s="18">
        <f t="shared" si="25"/>
        <v>-0.29639874001643796</v>
      </c>
      <c r="BE52" s="18">
        <f t="shared" si="25"/>
        <v>-0.49451322866332781</v>
      </c>
      <c r="BF52" s="18">
        <f t="shared" si="25"/>
        <v>-0.69361543533966519</v>
      </c>
      <c r="BG52" s="18">
        <f t="shared" si="25"/>
        <v>-0.88576778336861395</v>
      </c>
      <c r="BH52" s="18">
        <f t="shared" si="25"/>
        <v>-1.0633097650060552</v>
      </c>
      <c r="BI52" s="18">
        <f t="shared" si="25"/>
        <v>-1.2191633417102279</v>
      </c>
      <c r="BJ52" s="18">
        <f t="shared" si="25"/>
        <v>-1.3471151232023393</v>
      </c>
      <c r="BK52" s="18">
        <f t="shared" si="25"/>
        <v>-1.4420640757294922</v>
      </c>
      <c r="BL52" s="18">
        <f t="shared" si="25"/>
        <v>-1.5002248841831771</v>
      </c>
      <c r="BM52" s="18">
        <f t="shared" si="25"/>
        <v>-1.519278860667389</v>
      </c>
      <c r="BN52" s="18">
        <f t="shared" si="25"/>
        <v>-1.498466383268003</v>
      </c>
      <c r="BO52" s="18">
        <f t="shared" si="25"/>
        <v>-1.4386171797813612</v>
      </c>
      <c r="BP52" s="18">
        <f t="shared" si="25"/>
        <v>-1.3421172490853945</v>
      </c>
      <c r="BQ52" s="18">
        <f t="shared" si="25"/>
        <v>-1.2128137388938081</v>
      </c>
      <c r="BR52" s="18">
        <f t="shared" si="25"/>
        <v>-1.0558615721171205</v>
      </c>
      <c r="BS52" s="18">
        <f t="shared" si="25"/>
        <v>-0.87751793635351427</v>
      </c>
      <c r="BT52" s="18">
        <f t="shared" si="25"/>
        <v>-0.68489282956499498</v>
      </c>
      <c r="BU52" s="18">
        <f t="shared" si="25"/>
        <v>-0.48566560689554888</v>
      </c>
      <c r="BV52" s="18">
        <f t="shared" si="25"/>
        <v>-0.28777882901514662</v>
      </c>
      <c r="BW52" s="18">
        <f t="shared" si="24"/>
        <v>-9.912161729004465E-2</v>
      </c>
      <c r="BX52" s="18">
        <f t="shared" si="24"/>
        <v>7.2784860590537459E-2</v>
      </c>
      <c r="BY52" s="18">
        <f t="shared" si="24"/>
        <v>0.22108723583576306</v>
      </c>
      <c r="BZ52" s="18">
        <f t="shared" si="24"/>
        <v>0.33987316073981022</v>
      </c>
      <c r="CA52" s="18">
        <f t="shared" si="24"/>
        <v>0.4244070153274192</v>
      </c>
      <c r="CB52" s="18">
        <f t="shared" si="24"/>
        <v>0.47131870157818478</v>
      </c>
      <c r="CC52" s="18">
        <f t="shared" si="24"/>
        <v>0.47873799859967614</v>
      </c>
      <c r="CD52" s="18">
        <f t="shared" si="24"/>
        <v>0.44636912243259186</v>
      </c>
      <c r="CE52" s="18">
        <f t="shared" si="24"/>
        <v>0.37550251802381862</v>
      </c>
      <c r="CF52" s="18">
        <f t="shared" si="24"/>
        <v>0.26896341325863071</v>
      </c>
      <c r="CG52" s="18">
        <f t="shared" si="24"/>
        <v>0.13099918604043126</v>
      </c>
      <c r="CH52" s="18">
        <f t="shared" si="24"/>
        <v>-3.2889965262885901E-2</v>
      </c>
      <c r="CI52" s="18">
        <f t="shared" si="24"/>
        <v>-0.21617029737098331</v>
      </c>
      <c r="CJ52" s="18">
        <f t="shared" si="24"/>
        <v>-0.41153500181724151</v>
      </c>
      <c r="CK52" s="18">
        <f t="shared" si="24"/>
        <v>-0.6111955043443672</v>
      </c>
      <c r="CL52" s="18">
        <f t="shared" si="24"/>
        <v>-0.80719197078175087</v>
      </c>
      <c r="CM52" s="18">
        <f t="shared" si="24"/>
        <v>-0.99171064051515168</v>
      </c>
      <c r="CN52" s="18">
        <f t="shared" si="24"/>
        <v>-1.157395336464633</v>
      </c>
      <c r="CO52" s="18">
        <f t="shared" si="24"/>
        <v>-1.297640732650984</v>
      </c>
      <c r="CP52" s="18">
        <f t="shared" si="24"/>
        <v>-1.4068556876981901</v>
      </c>
      <c r="CQ52" s="18">
        <f t="shared" si="24"/>
        <v>-1.4806861459962424</v>
      </c>
      <c r="CR52" s="18">
        <f t="shared" si="24"/>
        <v>-1.5161887201582815</v>
      </c>
      <c r="CS52" s="18">
        <f t="shared" si="24"/>
        <v>-1.5119480345873186</v>
      </c>
      <c r="CT52" s="18">
        <f t="shared" si="24"/>
        <v>-1.4681331520348095</v>
      </c>
      <c r="CU52" s="18">
        <f t="shared" si="24"/>
        <v>-1.386490833602267</v>
      </c>
      <c r="CV52" s="18">
        <f t="shared" si="24"/>
        <v>-1.2702759008883615</v>
      </c>
      <c r="CW52" s="18">
        <f t="shared" si="24"/>
        <v>-1.1241214765229697</v>
      </c>
      <c r="CX52" s="18">
        <f t="shared" si="24"/>
        <v>-0.95385427618858232</v>
      </c>
      <c r="CY52" s="18">
        <f t="shared" si="24"/>
        <v>-0.7662623158533064</v>
      </c>
      <c r="CZ52" s="18">
        <f t="shared" si="24"/>
        <v>-0.56882429499505294</v>
      </c>
      <c r="DA52" s="18">
        <f t="shared" si="24"/>
        <v>-0.3694114444537332</v>
      </c>
      <c r="DB52" s="18">
        <f t="shared" si="24"/>
        <v>-0.17597372529679017</v>
      </c>
      <c r="DC52" s="18">
        <f t="shared" si="24"/>
        <v>3.777111041010861E-3</v>
      </c>
      <c r="DD52" s="18">
        <f t="shared" si="24"/>
        <v>0.16267496595145003</v>
      </c>
      <c r="DE52" s="18">
        <f t="shared" si="24"/>
        <v>0.2943850833904198</v>
      </c>
      <c r="DF52" s="18">
        <f t="shared" si="24"/>
        <v>0.3936565966109421</v>
      </c>
    </row>
    <row r="53" spans="9:110" x14ac:dyDescent="0.2">
      <c r="I53" s="12">
        <v>8.6</v>
      </c>
      <c r="J53" s="18">
        <f t="shared" si="2"/>
        <v>-0.67872004732001245</v>
      </c>
      <c r="K53" s="18">
        <f t="shared" si="25"/>
        <v>-0.48005071652495124</v>
      </c>
      <c r="L53" s="18">
        <f t="shared" si="25"/>
        <v>-0.28930170501136193</v>
      </c>
      <c r="M53" s="18">
        <f t="shared" si="25"/>
        <v>-0.11407757392497708</v>
      </c>
      <c r="N53" s="18">
        <f t="shared" si="25"/>
        <v>3.8636043579510337E-2</v>
      </c>
      <c r="O53" s="18">
        <f t="shared" si="25"/>
        <v>0.16275093748788405</v>
      </c>
      <c r="P53" s="18">
        <f t="shared" si="25"/>
        <v>0.25331903864721383</v>
      </c>
      <c r="Q53" s="18">
        <f t="shared" si="25"/>
        <v>0.30672968266844769</v>
      </c>
      <c r="R53" s="18">
        <f t="shared" si="25"/>
        <v>0.32085355572149266</v>
      </c>
      <c r="S53" s="18">
        <f t="shared" si="25"/>
        <v>0.29512758355818269</v>
      </c>
      <c r="T53" s="18">
        <f t="shared" si="25"/>
        <v>0.23057737950566926</v>
      </c>
      <c r="U53" s="18">
        <f t="shared" si="25"/>
        <v>0.12977635649957764</v>
      </c>
      <c r="V53" s="18">
        <f t="shared" si="25"/>
        <v>-3.2568667688614994E-3</v>
      </c>
      <c r="W53" s="18">
        <f t="shared" si="25"/>
        <v>-0.16321867549854829</v>
      </c>
      <c r="X53" s="18">
        <f t="shared" si="25"/>
        <v>-0.34373189716410735</v>
      </c>
      <c r="Y53" s="18">
        <f t="shared" si="25"/>
        <v>-0.53760003926014521</v>
      </c>
      <c r="Z53" s="18">
        <f t="shared" si="25"/>
        <v>-0.73709419074759253</v>
      </c>
      <c r="AA53" s="18">
        <f t="shared" si="25"/>
        <v>-0.93426114934684368</v>
      </c>
      <c r="AB53" s="18">
        <f t="shared" si="25"/>
        <v>-1.121240490614865</v>
      </c>
      <c r="AC53" s="18">
        <f t="shared" si="25"/>
        <v>-1.2905779382627314</v>
      </c>
      <c r="AD53" s="18">
        <f t="shared" si="25"/>
        <v>-1.4355225426279405</v>
      </c>
      <c r="AE53" s="18">
        <f t="shared" si="25"/>
        <v>-1.5502958197336008</v>
      </c>
      <c r="AF53" s="18">
        <f t="shared" si="25"/>
        <v>-1.6303221212095285</v>
      </c>
      <c r="AG53" s="18">
        <f t="shared" si="25"/>
        <v>-1.6724110509534769</v>
      </c>
      <c r="AH53" s="18">
        <f t="shared" si="25"/>
        <v>-1.6748846561558532</v>
      </c>
      <c r="AI53" s="18">
        <f t="shared" si="25"/>
        <v>-1.6376443219831509</v>
      </c>
      <c r="AJ53" s="18">
        <f t="shared" si="25"/>
        <v>-1.5621747030401656</v>
      </c>
      <c r="AK53" s="18">
        <f t="shared" si="25"/>
        <v>-1.4514845348759997</v>
      </c>
      <c r="AL53" s="18">
        <f t="shared" si="25"/>
        <v>-1.3099866851923341</v>
      </c>
      <c r="AM53" s="18">
        <f t="shared" si="25"/>
        <v>-1.1433222267337699</v>
      </c>
      <c r="AN53" s="18">
        <f t="shared" si="25"/>
        <v>-0.95813554551893831</v>
      </c>
      <c r="AO53" s="18">
        <f t="shared" si="25"/>
        <v>-0.76180945013750889</v>
      </c>
      <c r="AP53" s="18">
        <f t="shared" si="25"/>
        <v>-0.56217084246951887</v>
      </c>
      <c r="AQ53" s="18">
        <f t="shared" si="25"/>
        <v>-0.3671786838066346</v>
      </c>
      <c r="AR53" s="18">
        <f t="shared" si="25"/>
        <v>-0.1846066961814043</v>
      </c>
      <c r="AS53" s="18">
        <f t="shared" si="25"/>
        <v>-2.1733448601223393E-2</v>
      </c>
      <c r="AT53" s="18">
        <f t="shared" si="25"/>
        <v>0.11494781652914066</v>
      </c>
      <c r="AU53" s="18">
        <f t="shared" si="25"/>
        <v>0.21998804849161446</v>
      </c>
      <c r="AV53" s="18">
        <f t="shared" si="25"/>
        <v>0.28919962471147387</v>
      </c>
      <c r="AW53" s="18">
        <f t="shared" si="25"/>
        <v>0.31982329805459253</v>
      </c>
      <c r="AX53" s="18">
        <f t="shared" si="25"/>
        <v>0.31063819930336933</v>
      </c>
      <c r="AY53" s="18">
        <f t="shared" si="25"/>
        <v>0.26201050935976067</v>
      </c>
      <c r="AZ53" s="18">
        <f t="shared" si="25"/>
        <v>0.17587886076826797</v>
      </c>
      <c r="BA53" s="18">
        <f t="shared" si="25"/>
        <v>5.5677050554100882E-2</v>
      </c>
      <c r="BB53" s="18">
        <f t="shared" si="25"/>
        <v>-9.3802854428250759E-2</v>
      </c>
      <c r="BC53" s="18">
        <f t="shared" si="25"/>
        <v>-0.26660156207825586</v>
      </c>
      <c r="BD53" s="18">
        <f t="shared" si="25"/>
        <v>-0.45583013321976484</v>
      </c>
      <c r="BE53" s="18">
        <f t="shared" si="25"/>
        <v>-0.6539446218666547</v>
      </c>
      <c r="BF53" s="18">
        <f t="shared" si="25"/>
        <v>-0.85304682854299207</v>
      </c>
      <c r="BG53" s="18">
        <f t="shared" si="25"/>
        <v>-1.0451991765719408</v>
      </c>
      <c r="BH53" s="18">
        <f t="shared" si="25"/>
        <v>-1.2227411582093821</v>
      </c>
      <c r="BI53" s="18">
        <f t="shared" si="25"/>
        <v>-1.3785947349135548</v>
      </c>
      <c r="BJ53" s="18">
        <f t="shared" si="25"/>
        <v>-1.5065465164056662</v>
      </c>
      <c r="BK53" s="18">
        <f t="shared" si="25"/>
        <v>-1.6014954689328191</v>
      </c>
      <c r="BL53" s="18">
        <f t="shared" si="25"/>
        <v>-1.659656277386504</v>
      </c>
      <c r="BM53" s="18">
        <f t="shared" si="25"/>
        <v>-1.6787102538707159</v>
      </c>
      <c r="BN53" s="18">
        <f t="shared" si="25"/>
        <v>-1.6578977764713299</v>
      </c>
      <c r="BO53" s="18">
        <f t="shared" si="25"/>
        <v>-1.5980485729846881</v>
      </c>
      <c r="BP53" s="18">
        <f t="shared" si="25"/>
        <v>-1.5015486422887214</v>
      </c>
      <c r="BQ53" s="18">
        <f t="shared" si="25"/>
        <v>-1.3722451320971349</v>
      </c>
      <c r="BR53" s="18">
        <f t="shared" si="25"/>
        <v>-1.2152929653204474</v>
      </c>
      <c r="BS53" s="18">
        <f t="shared" si="25"/>
        <v>-1.0369493295568413</v>
      </c>
      <c r="BT53" s="18">
        <f t="shared" si="25"/>
        <v>-0.84432422276832186</v>
      </c>
      <c r="BU53" s="18">
        <f t="shared" si="25"/>
        <v>-0.64509700009887572</v>
      </c>
      <c r="BV53" s="18">
        <f t="shared" si="25"/>
        <v>-0.44721022221847351</v>
      </c>
      <c r="BW53" s="18">
        <f t="shared" si="24"/>
        <v>-0.25855301049337154</v>
      </c>
      <c r="BX53" s="18">
        <f t="shared" si="24"/>
        <v>-8.6646532612789429E-2</v>
      </c>
      <c r="BY53" s="18">
        <f t="shared" si="24"/>
        <v>6.1655842632436175E-2</v>
      </c>
      <c r="BZ53" s="18">
        <f t="shared" si="24"/>
        <v>0.18044176753648333</v>
      </c>
      <c r="CA53" s="18">
        <f t="shared" si="24"/>
        <v>0.26497562212409231</v>
      </c>
      <c r="CB53" s="18">
        <f t="shared" si="24"/>
        <v>0.3118873083748579</v>
      </c>
      <c r="CC53" s="18">
        <f t="shared" si="24"/>
        <v>0.31930660539634925</v>
      </c>
      <c r="CD53" s="18">
        <f t="shared" si="24"/>
        <v>0.28693772922926497</v>
      </c>
      <c r="CE53" s="18">
        <f t="shared" si="24"/>
        <v>0.21607112482049173</v>
      </c>
      <c r="CF53" s="18">
        <f t="shared" si="24"/>
        <v>0.10953202005530382</v>
      </c>
      <c r="CG53" s="18">
        <f t="shared" si="24"/>
        <v>-2.8432207162895629E-2</v>
      </c>
      <c r="CH53" s="18">
        <f t="shared" si="24"/>
        <v>-0.19232135846621279</v>
      </c>
      <c r="CI53" s="18">
        <f t="shared" si="24"/>
        <v>-0.3756016905743102</v>
      </c>
      <c r="CJ53" s="18">
        <f t="shared" si="24"/>
        <v>-0.57096639502056834</v>
      </c>
      <c r="CK53" s="18">
        <f t="shared" si="24"/>
        <v>-0.77062689754769409</v>
      </c>
      <c r="CL53" s="18">
        <f t="shared" si="24"/>
        <v>-0.96662336398507775</v>
      </c>
      <c r="CM53" s="18">
        <f t="shared" si="24"/>
        <v>-1.1511420337184786</v>
      </c>
      <c r="CN53" s="18">
        <f t="shared" si="24"/>
        <v>-1.3168267296679599</v>
      </c>
      <c r="CO53" s="18">
        <f t="shared" si="24"/>
        <v>-1.4570721258543109</v>
      </c>
      <c r="CP53" s="18">
        <f t="shared" si="24"/>
        <v>-1.566287080901517</v>
      </c>
      <c r="CQ53" s="18">
        <f t="shared" si="24"/>
        <v>-1.6401175391995693</v>
      </c>
      <c r="CR53" s="18">
        <f t="shared" si="24"/>
        <v>-1.6756201133616084</v>
      </c>
      <c r="CS53" s="18">
        <f t="shared" si="24"/>
        <v>-1.6713794277906455</v>
      </c>
      <c r="CT53" s="18">
        <f t="shared" si="24"/>
        <v>-1.6275645452381364</v>
      </c>
      <c r="CU53" s="18">
        <f t="shared" si="24"/>
        <v>-1.5459222268055939</v>
      </c>
      <c r="CV53" s="18">
        <f t="shared" si="24"/>
        <v>-1.4297072940916884</v>
      </c>
      <c r="CW53" s="18">
        <f t="shared" si="24"/>
        <v>-1.2835528697262966</v>
      </c>
      <c r="CX53" s="18">
        <f t="shared" si="24"/>
        <v>-1.1132856693919093</v>
      </c>
      <c r="CY53" s="18">
        <f t="shared" si="24"/>
        <v>-0.92569370905663328</v>
      </c>
      <c r="CZ53" s="18">
        <f t="shared" si="24"/>
        <v>-0.72825568819837982</v>
      </c>
      <c r="DA53" s="18">
        <f t="shared" si="24"/>
        <v>-0.52884283765706008</v>
      </c>
      <c r="DB53" s="18">
        <f t="shared" si="24"/>
        <v>-0.33540511850011706</v>
      </c>
      <c r="DC53" s="18">
        <f t="shared" si="24"/>
        <v>-0.15565428216231603</v>
      </c>
      <c r="DD53" s="18">
        <f t="shared" si="24"/>
        <v>3.2435727481231469E-3</v>
      </c>
      <c r="DE53" s="18">
        <f t="shared" si="24"/>
        <v>0.13495369018709291</v>
      </c>
      <c r="DF53" s="18">
        <f t="shared" si="24"/>
        <v>0.23422520340761521</v>
      </c>
    </row>
    <row r="54" spans="9:110" x14ac:dyDescent="0.2">
      <c r="I54" s="12">
        <v>8.8000000000000007</v>
      </c>
      <c r="J54" s="18">
        <f t="shared" si="2"/>
        <v>-0.81109301406165601</v>
      </c>
      <c r="K54" s="18">
        <f t="shared" si="25"/>
        <v>-0.6124236832665948</v>
      </c>
      <c r="L54" s="18">
        <f t="shared" si="25"/>
        <v>-0.42167467175300549</v>
      </c>
      <c r="M54" s="18">
        <f t="shared" si="25"/>
        <v>-0.24645054066662064</v>
      </c>
      <c r="N54" s="18">
        <f t="shared" si="25"/>
        <v>-9.3736923162133223E-2</v>
      </c>
      <c r="O54" s="18">
        <f t="shared" si="25"/>
        <v>3.037797074624049E-2</v>
      </c>
      <c r="P54" s="18">
        <f t="shared" si="25"/>
        <v>0.12094607190557027</v>
      </c>
      <c r="Q54" s="18">
        <f t="shared" si="25"/>
        <v>0.17435671592680413</v>
      </c>
      <c r="R54" s="18">
        <f t="shared" si="25"/>
        <v>0.1884805889798491</v>
      </c>
      <c r="S54" s="18">
        <f t="shared" si="25"/>
        <v>0.16275461681653913</v>
      </c>
      <c r="T54" s="18">
        <f t="shared" si="25"/>
        <v>9.8204412764025695E-2</v>
      </c>
      <c r="U54" s="18">
        <f t="shared" si="25"/>
        <v>-2.5966102420659221E-3</v>
      </c>
      <c r="V54" s="18">
        <f t="shared" si="25"/>
        <v>-0.13562983351050506</v>
      </c>
      <c r="W54" s="18">
        <f t="shared" si="25"/>
        <v>-0.29559164224019185</v>
      </c>
      <c r="X54" s="18">
        <f t="shared" si="25"/>
        <v>-0.47610486390575091</v>
      </c>
      <c r="Y54" s="18">
        <f t="shared" si="25"/>
        <v>-0.66997300600178877</v>
      </c>
      <c r="Z54" s="18">
        <f t="shared" si="25"/>
        <v>-0.86946715748923609</v>
      </c>
      <c r="AA54" s="18">
        <f t="shared" si="25"/>
        <v>-1.0666341160884873</v>
      </c>
      <c r="AB54" s="18">
        <f t="shared" si="25"/>
        <v>-1.2536134573565085</v>
      </c>
      <c r="AC54" s="18">
        <f t="shared" si="25"/>
        <v>-1.4229509050043749</v>
      </c>
      <c r="AD54" s="18">
        <f t="shared" si="25"/>
        <v>-1.5678955093695843</v>
      </c>
      <c r="AE54" s="18">
        <f t="shared" si="25"/>
        <v>-1.6826687864752441</v>
      </c>
      <c r="AF54" s="18">
        <f t="shared" si="25"/>
        <v>-1.762695087951172</v>
      </c>
      <c r="AG54" s="18">
        <f t="shared" si="25"/>
        <v>-1.8047840176951204</v>
      </c>
      <c r="AH54" s="18">
        <f t="shared" si="25"/>
        <v>-1.8072576228974966</v>
      </c>
      <c r="AI54" s="18">
        <f t="shared" si="25"/>
        <v>-1.7700172887247945</v>
      </c>
      <c r="AJ54" s="18">
        <f t="shared" si="25"/>
        <v>-1.6945476697818092</v>
      </c>
      <c r="AK54" s="18">
        <f t="shared" si="25"/>
        <v>-1.583857501617643</v>
      </c>
      <c r="AL54" s="18">
        <f t="shared" si="25"/>
        <v>-1.4423596519339776</v>
      </c>
      <c r="AM54" s="18">
        <f t="shared" si="25"/>
        <v>-1.2756951934754133</v>
      </c>
      <c r="AN54" s="18">
        <f t="shared" si="25"/>
        <v>-1.0905085122605818</v>
      </c>
      <c r="AO54" s="18">
        <f t="shared" si="25"/>
        <v>-0.89418241687915245</v>
      </c>
      <c r="AP54" s="18">
        <f t="shared" si="25"/>
        <v>-0.69454380921116243</v>
      </c>
      <c r="AQ54" s="18">
        <f t="shared" si="25"/>
        <v>-0.49955165054827816</v>
      </c>
      <c r="AR54" s="18">
        <f t="shared" si="25"/>
        <v>-0.31697966292304786</v>
      </c>
      <c r="AS54" s="18">
        <f t="shared" si="25"/>
        <v>-0.15410641534286695</v>
      </c>
      <c r="AT54" s="18">
        <f t="shared" si="25"/>
        <v>-1.7425150212502905E-2</v>
      </c>
      <c r="AU54" s="18">
        <f t="shared" si="25"/>
        <v>8.7615081749970902E-2</v>
      </c>
      <c r="AV54" s="18">
        <f t="shared" si="25"/>
        <v>0.15682665796983031</v>
      </c>
      <c r="AW54" s="18">
        <f t="shared" si="25"/>
        <v>0.18745033131294897</v>
      </c>
      <c r="AX54" s="18">
        <f t="shared" si="25"/>
        <v>0.17826523256172577</v>
      </c>
      <c r="AY54" s="18">
        <f t="shared" si="25"/>
        <v>0.12963754261811711</v>
      </c>
      <c r="AZ54" s="18">
        <f t="shared" si="25"/>
        <v>4.3505894026624414E-2</v>
      </c>
      <c r="BA54" s="18">
        <f t="shared" si="25"/>
        <v>-7.6695916187542679E-2</v>
      </c>
      <c r="BB54" s="18">
        <f t="shared" si="25"/>
        <v>-0.22617582116989432</v>
      </c>
      <c r="BC54" s="18">
        <f t="shared" si="25"/>
        <v>-0.39897452881989942</v>
      </c>
      <c r="BD54" s="18">
        <f t="shared" si="25"/>
        <v>-0.5882030999614084</v>
      </c>
      <c r="BE54" s="18">
        <f t="shared" si="25"/>
        <v>-0.78631758860829826</v>
      </c>
      <c r="BF54" s="18">
        <f t="shared" si="25"/>
        <v>-0.98541979528463564</v>
      </c>
      <c r="BG54" s="18">
        <f t="shared" si="25"/>
        <v>-1.1775721433135844</v>
      </c>
      <c r="BH54" s="18">
        <f t="shared" si="25"/>
        <v>-1.3551141249510259</v>
      </c>
      <c r="BI54" s="18">
        <f t="shared" si="25"/>
        <v>-1.5109677016551983</v>
      </c>
      <c r="BJ54" s="18">
        <f t="shared" si="25"/>
        <v>-1.6389194831473097</v>
      </c>
      <c r="BK54" s="18">
        <f t="shared" si="25"/>
        <v>-1.7338684356744625</v>
      </c>
      <c r="BL54" s="18">
        <f t="shared" si="25"/>
        <v>-1.7920292441281476</v>
      </c>
      <c r="BM54" s="18">
        <f t="shared" si="25"/>
        <v>-1.8110832206123595</v>
      </c>
      <c r="BN54" s="18">
        <f t="shared" si="25"/>
        <v>-1.7902707432129734</v>
      </c>
      <c r="BO54" s="18">
        <f t="shared" si="25"/>
        <v>-1.7304215397263318</v>
      </c>
      <c r="BP54" s="18">
        <f t="shared" si="25"/>
        <v>-1.6339216090303648</v>
      </c>
      <c r="BQ54" s="18">
        <f t="shared" si="25"/>
        <v>-1.5046180988387783</v>
      </c>
      <c r="BR54" s="18">
        <f t="shared" si="25"/>
        <v>-1.347665932062091</v>
      </c>
      <c r="BS54" s="18">
        <f t="shared" si="25"/>
        <v>-1.1693222962984846</v>
      </c>
      <c r="BT54" s="18">
        <f t="shared" si="25"/>
        <v>-0.97669718950996542</v>
      </c>
      <c r="BU54" s="18">
        <f t="shared" si="25"/>
        <v>-0.77746996684051928</v>
      </c>
      <c r="BV54" s="18">
        <f t="shared" si="25"/>
        <v>-0.57958318896011707</v>
      </c>
      <c r="BW54" s="18">
        <f t="shared" si="24"/>
        <v>-0.3909259772350151</v>
      </c>
      <c r="BX54" s="18">
        <f t="shared" si="24"/>
        <v>-0.21901949935443299</v>
      </c>
      <c r="BY54" s="18">
        <f t="shared" si="24"/>
        <v>-7.0717124109207385E-2</v>
      </c>
      <c r="BZ54" s="18">
        <f t="shared" si="24"/>
        <v>4.8068800794839772E-2</v>
      </c>
      <c r="CA54" s="18">
        <f t="shared" si="24"/>
        <v>0.13260265538244875</v>
      </c>
      <c r="CB54" s="18">
        <f t="shared" si="24"/>
        <v>0.17951434163321434</v>
      </c>
      <c r="CC54" s="18">
        <f t="shared" si="24"/>
        <v>0.18693363865470569</v>
      </c>
      <c r="CD54" s="18">
        <f t="shared" si="24"/>
        <v>0.15456476248762141</v>
      </c>
      <c r="CE54" s="18">
        <f t="shared" si="24"/>
        <v>8.3698158078848173E-2</v>
      </c>
      <c r="CF54" s="18">
        <f t="shared" si="24"/>
        <v>-2.2840946686339736E-2</v>
      </c>
      <c r="CG54" s="18">
        <f t="shared" si="24"/>
        <v>-0.16080517390453919</v>
      </c>
      <c r="CH54" s="18">
        <f t="shared" si="24"/>
        <v>-0.32469432520785635</v>
      </c>
      <c r="CI54" s="18">
        <f t="shared" si="24"/>
        <v>-0.50797465731595381</v>
      </c>
      <c r="CJ54" s="18">
        <f t="shared" si="24"/>
        <v>-0.7033393617622119</v>
      </c>
      <c r="CK54" s="18">
        <f t="shared" si="24"/>
        <v>-0.90299986428933765</v>
      </c>
      <c r="CL54" s="18">
        <f t="shared" si="24"/>
        <v>-1.0989963307267212</v>
      </c>
      <c r="CM54" s="18">
        <f t="shared" si="24"/>
        <v>-1.2835150004601221</v>
      </c>
      <c r="CN54" s="18">
        <f t="shared" si="24"/>
        <v>-1.4491996964096034</v>
      </c>
      <c r="CO54" s="18">
        <f t="shared" si="24"/>
        <v>-1.5894450925959545</v>
      </c>
      <c r="CP54" s="18">
        <f t="shared" si="24"/>
        <v>-1.6986600476431606</v>
      </c>
      <c r="CQ54" s="18">
        <f t="shared" si="24"/>
        <v>-1.7724905059412128</v>
      </c>
      <c r="CR54" s="18">
        <f t="shared" si="24"/>
        <v>-1.8079930801032522</v>
      </c>
      <c r="CS54" s="18">
        <f t="shared" si="24"/>
        <v>-1.8037523945322893</v>
      </c>
      <c r="CT54" s="18">
        <f t="shared" si="24"/>
        <v>-1.75993751197978</v>
      </c>
      <c r="CU54" s="18">
        <f t="shared" si="24"/>
        <v>-1.6782951935472372</v>
      </c>
      <c r="CV54" s="18">
        <f t="shared" si="24"/>
        <v>-1.5620802608333322</v>
      </c>
      <c r="CW54" s="18">
        <f t="shared" si="24"/>
        <v>-1.4159258364679401</v>
      </c>
      <c r="CX54" s="18">
        <f t="shared" si="24"/>
        <v>-1.2456586361335527</v>
      </c>
      <c r="CY54" s="18">
        <f t="shared" si="24"/>
        <v>-1.0580666757982768</v>
      </c>
      <c r="CZ54" s="18">
        <f t="shared" si="24"/>
        <v>-0.86062865494002339</v>
      </c>
      <c r="DA54" s="18">
        <f t="shared" si="24"/>
        <v>-0.66121580439870364</v>
      </c>
      <c r="DB54" s="18">
        <f t="shared" si="24"/>
        <v>-0.46777808524176062</v>
      </c>
      <c r="DC54" s="18">
        <f t="shared" si="24"/>
        <v>-0.28802724890395959</v>
      </c>
      <c r="DD54" s="18">
        <f t="shared" si="24"/>
        <v>-0.12912939399352041</v>
      </c>
      <c r="DE54" s="18">
        <f t="shared" si="24"/>
        <v>2.5807234454493511E-3</v>
      </c>
      <c r="DF54" s="18">
        <f t="shared" si="24"/>
        <v>0.10185223666597165</v>
      </c>
    </row>
    <row r="55" spans="9:110" x14ac:dyDescent="0.2">
      <c r="I55" s="12">
        <v>9</v>
      </c>
      <c r="J55" s="18">
        <f t="shared" si="2"/>
        <v>-0.91113026188467694</v>
      </c>
      <c r="K55" s="18">
        <f t="shared" si="25"/>
        <v>-0.71246093108961572</v>
      </c>
      <c r="L55" s="18">
        <f t="shared" si="25"/>
        <v>-0.52171191957602647</v>
      </c>
      <c r="M55" s="18">
        <f t="shared" si="25"/>
        <v>-0.34648778848964157</v>
      </c>
      <c r="N55" s="18">
        <f t="shared" si="25"/>
        <v>-0.19377417098515415</v>
      </c>
      <c r="O55" s="18">
        <f t="shared" si="25"/>
        <v>-6.9659277076780435E-2</v>
      </c>
      <c r="P55" s="18">
        <f t="shared" si="25"/>
        <v>2.0908824082549349E-2</v>
      </c>
      <c r="Q55" s="18">
        <f t="shared" si="25"/>
        <v>7.4319468103783204E-2</v>
      </c>
      <c r="R55" s="18">
        <f t="shared" si="25"/>
        <v>8.844334115682817E-2</v>
      </c>
      <c r="S55" s="18">
        <f t="shared" si="25"/>
        <v>6.2717368993518208E-2</v>
      </c>
      <c r="T55" s="18">
        <f t="shared" si="25"/>
        <v>-1.8328350589952302E-3</v>
      </c>
      <c r="U55" s="18">
        <f t="shared" si="25"/>
        <v>-0.10263385806508685</v>
      </c>
      <c r="V55" s="18">
        <f t="shared" si="25"/>
        <v>-0.23566708133352599</v>
      </c>
      <c r="W55" s="18">
        <f t="shared" si="25"/>
        <v>-0.39562889006321278</v>
      </c>
      <c r="X55" s="18">
        <f t="shared" si="25"/>
        <v>-0.57614211172877183</v>
      </c>
      <c r="Y55" s="18">
        <f t="shared" si="25"/>
        <v>-0.7700102538248097</v>
      </c>
      <c r="Z55" s="18">
        <f t="shared" si="25"/>
        <v>-0.96950440531225701</v>
      </c>
      <c r="AA55" s="18">
        <f t="shared" si="25"/>
        <v>-1.1666713639115081</v>
      </c>
      <c r="AB55" s="18">
        <f t="shared" si="25"/>
        <v>-1.3536507051795295</v>
      </c>
      <c r="AC55" s="18">
        <f t="shared" si="25"/>
        <v>-1.5229881528273959</v>
      </c>
      <c r="AD55" s="18">
        <f t="shared" si="25"/>
        <v>-1.667932757192605</v>
      </c>
      <c r="AE55" s="18">
        <f t="shared" si="25"/>
        <v>-1.7827060342982652</v>
      </c>
      <c r="AF55" s="18">
        <f t="shared" si="25"/>
        <v>-1.8627323357741929</v>
      </c>
      <c r="AG55" s="18">
        <f t="shared" si="25"/>
        <v>-1.9048212655181413</v>
      </c>
      <c r="AH55" s="18">
        <f t="shared" si="25"/>
        <v>-1.9072948707205177</v>
      </c>
      <c r="AI55" s="18">
        <f t="shared" si="25"/>
        <v>-1.8700545365478154</v>
      </c>
      <c r="AJ55" s="18">
        <f t="shared" si="25"/>
        <v>-1.7945849176048301</v>
      </c>
      <c r="AK55" s="18">
        <f t="shared" si="25"/>
        <v>-1.6838947494406642</v>
      </c>
      <c r="AL55" s="18">
        <f t="shared" si="25"/>
        <v>-1.5423968997569986</v>
      </c>
      <c r="AM55" s="18">
        <f t="shared" si="25"/>
        <v>-1.3757324412984344</v>
      </c>
      <c r="AN55" s="18">
        <f t="shared" si="25"/>
        <v>-1.1905457600836029</v>
      </c>
      <c r="AO55" s="18">
        <f t="shared" si="25"/>
        <v>-0.99421966470217338</v>
      </c>
      <c r="AP55" s="18">
        <f t="shared" si="25"/>
        <v>-0.79458105703418336</v>
      </c>
      <c r="AQ55" s="18">
        <f t="shared" si="25"/>
        <v>-0.59958889837129914</v>
      </c>
      <c r="AR55" s="18">
        <f t="shared" si="25"/>
        <v>-0.41701691074606878</v>
      </c>
      <c r="AS55" s="18">
        <f t="shared" si="25"/>
        <v>-0.25414366316588788</v>
      </c>
      <c r="AT55" s="18">
        <f t="shared" si="25"/>
        <v>-0.11746239803552383</v>
      </c>
      <c r="AU55" s="18">
        <f t="shared" si="25"/>
        <v>-1.2422166073050023E-2</v>
      </c>
      <c r="AV55" s="18">
        <f t="shared" si="25"/>
        <v>5.6789410146809383E-2</v>
      </c>
      <c r="AW55" s="18">
        <f t="shared" si="25"/>
        <v>8.7413083489928045E-2</v>
      </c>
      <c r="AX55" s="18">
        <f t="shared" si="25"/>
        <v>7.8227984738704848E-2</v>
      </c>
      <c r="AY55" s="18">
        <f t="shared" si="25"/>
        <v>2.9600294795096183E-2</v>
      </c>
      <c r="AZ55" s="18">
        <f t="shared" si="25"/>
        <v>-5.6531353796396511E-2</v>
      </c>
      <c r="BA55" s="18">
        <f t="shared" si="25"/>
        <v>-0.1767331640105636</v>
      </c>
      <c r="BB55" s="18">
        <f t="shared" si="25"/>
        <v>-0.32621306899291524</v>
      </c>
      <c r="BC55" s="18">
        <f t="shared" si="25"/>
        <v>-0.49901177664292035</v>
      </c>
      <c r="BD55" s="18">
        <f t="shared" si="25"/>
        <v>-0.68824034778442933</v>
      </c>
      <c r="BE55" s="18">
        <f t="shared" si="25"/>
        <v>-0.88635483643131918</v>
      </c>
      <c r="BF55" s="18">
        <f t="shared" si="25"/>
        <v>-1.0854570431076567</v>
      </c>
      <c r="BG55" s="18">
        <f t="shared" si="25"/>
        <v>-1.2776093911366053</v>
      </c>
      <c r="BH55" s="18">
        <f t="shared" si="25"/>
        <v>-1.4551513727740466</v>
      </c>
      <c r="BI55" s="18">
        <f t="shared" si="25"/>
        <v>-1.6110049494782193</v>
      </c>
      <c r="BJ55" s="18">
        <f t="shared" si="25"/>
        <v>-1.7389567309703307</v>
      </c>
      <c r="BK55" s="18">
        <f t="shared" si="25"/>
        <v>-1.8339056834974836</v>
      </c>
      <c r="BL55" s="18">
        <f t="shared" si="25"/>
        <v>-1.8920664919511685</v>
      </c>
      <c r="BM55" s="18">
        <f t="shared" si="25"/>
        <v>-1.9111204684353804</v>
      </c>
      <c r="BN55" s="18">
        <f t="shared" si="25"/>
        <v>-1.8903079910359943</v>
      </c>
      <c r="BO55" s="18">
        <f t="shared" si="25"/>
        <v>-1.8304587875493525</v>
      </c>
      <c r="BP55" s="18">
        <f t="shared" si="25"/>
        <v>-1.7339588568533859</v>
      </c>
      <c r="BQ55" s="18">
        <f t="shared" si="25"/>
        <v>-1.6046553466617994</v>
      </c>
      <c r="BR55" s="18">
        <f t="shared" si="25"/>
        <v>-1.4477031798851119</v>
      </c>
      <c r="BS55" s="18">
        <f t="shared" si="25"/>
        <v>-1.2693595441215058</v>
      </c>
      <c r="BT55" s="18">
        <f t="shared" si="25"/>
        <v>-1.0767344373329863</v>
      </c>
      <c r="BU55" s="18">
        <f t="shared" si="25"/>
        <v>-0.8775072146635402</v>
      </c>
      <c r="BV55" s="18">
        <f t="shared" ref="BV55:DF58" si="26">SIN(BV$9)+COS($I55)</f>
        <v>-0.67962043678313799</v>
      </c>
      <c r="BW55" s="18">
        <f t="shared" si="26"/>
        <v>-0.49096322505803602</v>
      </c>
      <c r="BX55" s="18">
        <f t="shared" si="26"/>
        <v>-0.31905674717745391</v>
      </c>
      <c r="BY55" s="18">
        <f t="shared" si="26"/>
        <v>-0.17075437193222831</v>
      </c>
      <c r="BZ55" s="18">
        <f t="shared" si="26"/>
        <v>-5.1968447028181153E-2</v>
      </c>
      <c r="CA55" s="18">
        <f t="shared" si="26"/>
        <v>3.2565407559427828E-2</v>
      </c>
      <c r="CB55" s="18">
        <f t="shared" si="26"/>
        <v>7.9477093810193411E-2</v>
      </c>
      <c r="CC55" s="18">
        <f t="shared" si="26"/>
        <v>8.6896390831684767E-2</v>
      </c>
      <c r="CD55" s="18">
        <f t="shared" si="26"/>
        <v>5.4527514664600485E-2</v>
      </c>
      <c r="CE55" s="18">
        <f t="shared" si="26"/>
        <v>-1.6339089744172752E-2</v>
      </c>
      <c r="CF55" s="18">
        <f t="shared" si="26"/>
        <v>-0.12287819450936066</v>
      </c>
      <c r="CG55" s="18">
        <f t="shared" si="26"/>
        <v>-0.26084242172756011</v>
      </c>
      <c r="CH55" s="18">
        <f t="shared" si="26"/>
        <v>-0.42473157303087727</v>
      </c>
      <c r="CI55" s="18">
        <f t="shared" si="26"/>
        <v>-0.60801190513897474</v>
      </c>
      <c r="CJ55" s="18">
        <f t="shared" si="26"/>
        <v>-0.80337660958523283</v>
      </c>
      <c r="CK55" s="18">
        <f t="shared" si="26"/>
        <v>-1.0030371121123585</v>
      </c>
      <c r="CL55" s="18">
        <f t="shared" si="26"/>
        <v>-1.1990335785497424</v>
      </c>
      <c r="CM55" s="18">
        <f t="shared" si="26"/>
        <v>-1.383552248283143</v>
      </c>
      <c r="CN55" s="18">
        <f t="shared" si="26"/>
        <v>-1.5492369442326244</v>
      </c>
      <c r="CO55" s="18">
        <f t="shared" si="26"/>
        <v>-1.6894823404189754</v>
      </c>
      <c r="CP55" s="18">
        <f t="shared" si="26"/>
        <v>-1.7986972954661815</v>
      </c>
      <c r="CQ55" s="18">
        <f t="shared" si="26"/>
        <v>-1.8725277537642337</v>
      </c>
      <c r="CR55" s="18">
        <f t="shared" si="26"/>
        <v>-1.9080303279262729</v>
      </c>
      <c r="CS55" s="18">
        <f t="shared" si="26"/>
        <v>-1.90378964235531</v>
      </c>
      <c r="CT55" s="18">
        <f t="shared" si="26"/>
        <v>-1.8599747598028009</v>
      </c>
      <c r="CU55" s="18">
        <f t="shared" si="26"/>
        <v>-1.7783324413702584</v>
      </c>
      <c r="CV55" s="18">
        <f t="shared" si="26"/>
        <v>-1.6621175086563529</v>
      </c>
      <c r="CW55" s="18">
        <f t="shared" si="26"/>
        <v>-1.515963084290961</v>
      </c>
      <c r="CX55" s="18">
        <f t="shared" si="26"/>
        <v>-1.3456958839565738</v>
      </c>
      <c r="CY55" s="18">
        <f t="shared" si="26"/>
        <v>-1.1581039236212978</v>
      </c>
      <c r="CZ55" s="18">
        <f t="shared" si="26"/>
        <v>-0.96066590276304431</v>
      </c>
      <c r="DA55" s="18">
        <f t="shared" si="26"/>
        <v>-0.76125305222172457</v>
      </c>
      <c r="DB55" s="18">
        <f t="shared" si="26"/>
        <v>-0.56781533306478149</v>
      </c>
      <c r="DC55" s="18">
        <f t="shared" si="26"/>
        <v>-0.38806449672698051</v>
      </c>
      <c r="DD55" s="18">
        <f t="shared" si="26"/>
        <v>-0.22916664181654134</v>
      </c>
      <c r="DE55" s="18">
        <f t="shared" si="26"/>
        <v>-9.7456524377571574E-2</v>
      </c>
      <c r="DF55" s="18">
        <f t="shared" si="26"/>
        <v>1.8149888429507266E-3</v>
      </c>
    </row>
    <row r="56" spans="9:110" x14ac:dyDescent="0.2">
      <c r="I56" s="12">
        <v>9.1999999999999993</v>
      </c>
      <c r="J56" s="18">
        <f t="shared" si="2"/>
        <v>-0.97484362140416358</v>
      </c>
      <c r="K56" s="18">
        <f t="shared" ref="K56:BV59" si="27">SIN(K$9)+COS($I56)</f>
        <v>-0.77617429060910237</v>
      </c>
      <c r="L56" s="18">
        <f t="shared" si="27"/>
        <v>-0.58542527909551301</v>
      </c>
      <c r="M56" s="18">
        <f t="shared" si="27"/>
        <v>-0.41020114800912821</v>
      </c>
      <c r="N56" s="18">
        <f t="shared" si="27"/>
        <v>-0.25748753050464079</v>
      </c>
      <c r="O56" s="18">
        <f t="shared" si="27"/>
        <v>-0.13337263659626708</v>
      </c>
      <c r="P56" s="18">
        <f t="shared" si="27"/>
        <v>-4.2804535436937297E-2</v>
      </c>
      <c r="Q56" s="18">
        <f t="shared" si="27"/>
        <v>1.0606108584296559E-2</v>
      </c>
      <c r="R56" s="18">
        <f t="shared" si="27"/>
        <v>2.4729981637341525E-2</v>
      </c>
      <c r="S56" s="18">
        <f t="shared" si="27"/>
        <v>-9.9599052596843762E-4</v>
      </c>
      <c r="T56" s="18">
        <f t="shared" si="27"/>
        <v>-6.5546194578481876E-2</v>
      </c>
      <c r="U56" s="18">
        <f t="shared" si="27"/>
        <v>-0.16634721758457349</v>
      </c>
      <c r="V56" s="18">
        <f t="shared" si="27"/>
        <v>-0.29938044085301263</v>
      </c>
      <c r="W56" s="18">
        <f t="shared" si="27"/>
        <v>-0.45934224958269942</v>
      </c>
      <c r="X56" s="18">
        <f t="shared" si="27"/>
        <v>-0.63985547124825848</v>
      </c>
      <c r="Y56" s="18">
        <f t="shared" si="27"/>
        <v>-0.83372361334429634</v>
      </c>
      <c r="Z56" s="18">
        <f t="shared" si="27"/>
        <v>-1.0332177648317438</v>
      </c>
      <c r="AA56" s="18">
        <f t="shared" si="27"/>
        <v>-1.2303847234309948</v>
      </c>
      <c r="AB56" s="18">
        <f t="shared" si="27"/>
        <v>-1.417364064699016</v>
      </c>
      <c r="AC56" s="18">
        <f t="shared" si="27"/>
        <v>-1.5867015123468824</v>
      </c>
      <c r="AD56" s="18">
        <f t="shared" si="27"/>
        <v>-1.7316461167120918</v>
      </c>
      <c r="AE56" s="18">
        <f t="shared" si="27"/>
        <v>-1.8464193938177518</v>
      </c>
      <c r="AF56" s="18">
        <f t="shared" si="27"/>
        <v>-1.9264456952936797</v>
      </c>
      <c r="AG56" s="18">
        <f t="shared" si="27"/>
        <v>-1.9685346250376279</v>
      </c>
      <c r="AH56" s="18">
        <f t="shared" si="27"/>
        <v>-1.9710082302400043</v>
      </c>
      <c r="AI56" s="18">
        <f t="shared" si="27"/>
        <v>-1.9337678960673021</v>
      </c>
      <c r="AJ56" s="18">
        <f t="shared" si="27"/>
        <v>-1.8582982771243168</v>
      </c>
      <c r="AK56" s="18">
        <f t="shared" si="27"/>
        <v>-1.7476081089601507</v>
      </c>
      <c r="AL56" s="18">
        <f t="shared" si="27"/>
        <v>-1.6061102592764853</v>
      </c>
      <c r="AM56" s="18">
        <f t="shared" si="27"/>
        <v>-1.439445800817921</v>
      </c>
      <c r="AN56" s="18">
        <f t="shared" si="27"/>
        <v>-1.2542591196030894</v>
      </c>
      <c r="AO56" s="18">
        <f t="shared" si="27"/>
        <v>-1.05793302422166</v>
      </c>
      <c r="AP56" s="18">
        <f t="shared" si="27"/>
        <v>-0.85829441655366989</v>
      </c>
      <c r="AQ56" s="18">
        <f t="shared" si="27"/>
        <v>-0.66330225789078567</v>
      </c>
      <c r="AR56" s="18">
        <f t="shared" si="27"/>
        <v>-0.48073027026555543</v>
      </c>
      <c r="AS56" s="18">
        <f t="shared" si="27"/>
        <v>-0.31785702268537452</v>
      </c>
      <c r="AT56" s="18">
        <f t="shared" si="27"/>
        <v>-0.18117575755501047</v>
      </c>
      <c r="AU56" s="18">
        <f t="shared" si="27"/>
        <v>-7.6135525592536668E-2</v>
      </c>
      <c r="AV56" s="18">
        <f t="shared" si="27"/>
        <v>-6.9239493726772627E-3</v>
      </c>
      <c r="AW56" s="18">
        <f t="shared" si="27"/>
        <v>2.36997239704414E-2</v>
      </c>
      <c r="AX56" s="18">
        <f t="shared" si="27"/>
        <v>1.4514625219218202E-2</v>
      </c>
      <c r="AY56" s="18">
        <f t="shared" si="27"/>
        <v>-3.4113064724390463E-2</v>
      </c>
      <c r="AZ56" s="18">
        <f t="shared" si="27"/>
        <v>-0.12024471331588316</v>
      </c>
      <c r="BA56" s="18">
        <f t="shared" si="27"/>
        <v>-0.24044652353005025</v>
      </c>
      <c r="BB56" s="18">
        <f t="shared" si="27"/>
        <v>-0.38992642851240189</v>
      </c>
      <c r="BC56" s="18">
        <f t="shared" si="27"/>
        <v>-0.56272513616240705</v>
      </c>
      <c r="BD56" s="18">
        <f t="shared" si="27"/>
        <v>-0.75195370730391597</v>
      </c>
      <c r="BE56" s="18">
        <f t="shared" si="27"/>
        <v>-0.95006819595080583</v>
      </c>
      <c r="BF56" s="18">
        <f t="shared" si="27"/>
        <v>-1.1491704026271432</v>
      </c>
      <c r="BG56" s="18">
        <f t="shared" si="27"/>
        <v>-1.3413227506560919</v>
      </c>
      <c r="BH56" s="18">
        <f t="shared" si="27"/>
        <v>-1.5188647322935334</v>
      </c>
      <c r="BI56" s="18">
        <f t="shared" si="27"/>
        <v>-1.674718308997706</v>
      </c>
      <c r="BJ56" s="18">
        <f t="shared" si="27"/>
        <v>-1.8026700904898174</v>
      </c>
      <c r="BK56" s="18">
        <f t="shared" si="27"/>
        <v>-1.8976190430169702</v>
      </c>
      <c r="BL56" s="18">
        <f t="shared" si="27"/>
        <v>-1.955779851470655</v>
      </c>
      <c r="BM56" s="18">
        <f t="shared" si="27"/>
        <v>-1.9748338279548672</v>
      </c>
      <c r="BN56" s="18">
        <f t="shared" si="27"/>
        <v>-1.9540213505554811</v>
      </c>
      <c r="BO56" s="18">
        <f t="shared" si="27"/>
        <v>-1.8941721470688393</v>
      </c>
      <c r="BP56" s="18">
        <f t="shared" si="27"/>
        <v>-1.7976722163728724</v>
      </c>
      <c r="BQ56" s="18">
        <f t="shared" si="27"/>
        <v>-1.668368706181286</v>
      </c>
      <c r="BR56" s="18">
        <f t="shared" si="27"/>
        <v>-1.5114165394045984</v>
      </c>
      <c r="BS56" s="18">
        <f t="shared" si="27"/>
        <v>-1.3330729036409923</v>
      </c>
      <c r="BT56" s="18">
        <f t="shared" si="27"/>
        <v>-1.1404477968524729</v>
      </c>
      <c r="BU56" s="18">
        <f t="shared" si="27"/>
        <v>-0.94122057418302685</v>
      </c>
      <c r="BV56" s="18">
        <f t="shared" si="27"/>
        <v>-0.74333379630262464</v>
      </c>
      <c r="BW56" s="18">
        <f t="shared" si="26"/>
        <v>-0.55467658457752267</v>
      </c>
      <c r="BX56" s="18">
        <f t="shared" si="26"/>
        <v>-0.38277010669694056</v>
      </c>
      <c r="BY56" s="18">
        <f t="shared" si="26"/>
        <v>-0.23446773145171496</v>
      </c>
      <c r="BZ56" s="18">
        <f t="shared" si="26"/>
        <v>-0.1156818065476678</v>
      </c>
      <c r="CA56" s="18">
        <f t="shared" si="26"/>
        <v>-3.1147951960058817E-2</v>
      </c>
      <c r="CB56" s="18">
        <f t="shared" si="26"/>
        <v>1.5763734290706766E-2</v>
      </c>
      <c r="CC56" s="18">
        <f t="shared" si="26"/>
        <v>2.3183031312198121E-2</v>
      </c>
      <c r="CD56" s="18">
        <f t="shared" si="26"/>
        <v>-9.1858448548861604E-3</v>
      </c>
      <c r="CE56" s="18">
        <f t="shared" si="26"/>
        <v>-8.0052449263659398E-2</v>
      </c>
      <c r="CF56" s="18">
        <f t="shared" si="26"/>
        <v>-0.18659155402884731</v>
      </c>
      <c r="CG56" s="18">
        <f t="shared" si="26"/>
        <v>-0.32455578124704676</v>
      </c>
      <c r="CH56" s="18">
        <f t="shared" si="26"/>
        <v>-0.48844493255036392</v>
      </c>
      <c r="CI56" s="18">
        <f t="shared" si="26"/>
        <v>-0.67172526465846127</v>
      </c>
      <c r="CJ56" s="18">
        <f t="shared" si="26"/>
        <v>-0.86708996910471958</v>
      </c>
      <c r="CK56" s="18">
        <f t="shared" si="26"/>
        <v>-1.0667504716318452</v>
      </c>
      <c r="CL56" s="18">
        <f t="shared" si="26"/>
        <v>-1.2627469380692289</v>
      </c>
      <c r="CM56" s="18">
        <f t="shared" si="26"/>
        <v>-1.4472656078026298</v>
      </c>
      <c r="CN56" s="18">
        <f t="shared" si="26"/>
        <v>-1.6129503037521111</v>
      </c>
      <c r="CO56" s="18">
        <f t="shared" si="26"/>
        <v>-1.7531956999384621</v>
      </c>
      <c r="CP56" s="18">
        <f t="shared" si="26"/>
        <v>-1.862410654985668</v>
      </c>
      <c r="CQ56" s="18">
        <f t="shared" si="26"/>
        <v>-1.9362411132837205</v>
      </c>
      <c r="CR56" s="18">
        <f t="shared" si="26"/>
        <v>-1.9717436874457597</v>
      </c>
      <c r="CS56" s="18">
        <f t="shared" si="26"/>
        <v>-1.9675030018747968</v>
      </c>
      <c r="CT56" s="18">
        <f t="shared" si="26"/>
        <v>-1.9236881193222874</v>
      </c>
      <c r="CU56" s="18">
        <f t="shared" si="26"/>
        <v>-1.8420458008897449</v>
      </c>
      <c r="CV56" s="18">
        <f t="shared" si="26"/>
        <v>-1.7258308681758396</v>
      </c>
      <c r="CW56" s="18">
        <f t="shared" si="26"/>
        <v>-1.5796764438104476</v>
      </c>
      <c r="CX56" s="18">
        <f t="shared" si="26"/>
        <v>-1.4094092434760603</v>
      </c>
      <c r="CY56" s="18">
        <f t="shared" si="26"/>
        <v>-1.2218172831407845</v>
      </c>
      <c r="CZ56" s="18">
        <f t="shared" si="26"/>
        <v>-1.024379262282531</v>
      </c>
      <c r="DA56" s="18">
        <f t="shared" si="26"/>
        <v>-0.82496641174121121</v>
      </c>
      <c r="DB56" s="18">
        <f t="shared" si="26"/>
        <v>-0.63152869258426825</v>
      </c>
      <c r="DC56" s="18">
        <f t="shared" si="26"/>
        <v>-0.45177785624646716</v>
      </c>
      <c r="DD56" s="18">
        <f t="shared" si="26"/>
        <v>-0.29288000133602798</v>
      </c>
      <c r="DE56" s="18">
        <f t="shared" si="26"/>
        <v>-0.16116988389705822</v>
      </c>
      <c r="DF56" s="18">
        <f t="shared" si="26"/>
        <v>-6.1898370676535919E-2</v>
      </c>
    </row>
    <row r="57" spans="9:110" x14ac:dyDescent="0.2">
      <c r="I57" s="12">
        <v>9.4</v>
      </c>
      <c r="J57" s="18">
        <f t="shared" si="2"/>
        <v>-0.99969304203520648</v>
      </c>
      <c r="K57" s="18">
        <f t="shared" si="27"/>
        <v>-0.80102371124014526</v>
      </c>
      <c r="L57" s="18">
        <f t="shared" si="27"/>
        <v>-0.61027469972655601</v>
      </c>
      <c r="M57" s="18">
        <f t="shared" si="27"/>
        <v>-0.43505056864017111</v>
      </c>
      <c r="N57" s="18">
        <f t="shared" si="27"/>
        <v>-0.28233695113568369</v>
      </c>
      <c r="O57" s="18">
        <f t="shared" si="27"/>
        <v>-0.15822205722730998</v>
      </c>
      <c r="P57" s="18">
        <f t="shared" si="27"/>
        <v>-6.7653956067980192E-2</v>
      </c>
      <c r="Q57" s="18">
        <f t="shared" si="27"/>
        <v>-1.4243312046746337E-2</v>
      </c>
      <c r="R57" s="18">
        <f t="shared" si="27"/>
        <v>-1.1943899370137068E-4</v>
      </c>
      <c r="S57" s="18">
        <f t="shared" si="27"/>
        <v>-2.5845411157011333E-2</v>
      </c>
      <c r="T57" s="18">
        <f t="shared" si="27"/>
        <v>-9.0395615209524771E-2</v>
      </c>
      <c r="U57" s="18">
        <f t="shared" si="27"/>
        <v>-0.19119663821561639</v>
      </c>
      <c r="V57" s="18">
        <f t="shared" si="27"/>
        <v>-0.32422986148405553</v>
      </c>
      <c r="W57" s="18">
        <f t="shared" si="27"/>
        <v>-0.48419167021374232</v>
      </c>
      <c r="X57" s="18">
        <f t="shared" si="27"/>
        <v>-0.66470489187930137</v>
      </c>
      <c r="Y57" s="18">
        <f t="shared" si="27"/>
        <v>-0.85857303397533924</v>
      </c>
      <c r="Z57" s="18">
        <f t="shared" si="27"/>
        <v>-1.0580671854627866</v>
      </c>
      <c r="AA57" s="18">
        <f t="shared" si="27"/>
        <v>-1.2552341440620376</v>
      </c>
      <c r="AB57" s="18">
        <f t="shared" si="27"/>
        <v>-1.442213485330059</v>
      </c>
      <c r="AC57" s="18">
        <f t="shared" si="27"/>
        <v>-1.6115509329779254</v>
      </c>
      <c r="AD57" s="18">
        <f t="shared" si="27"/>
        <v>-1.7564955373431346</v>
      </c>
      <c r="AE57" s="18">
        <f t="shared" si="27"/>
        <v>-1.8712688144487948</v>
      </c>
      <c r="AF57" s="18">
        <f t="shared" si="27"/>
        <v>-1.9512951159247225</v>
      </c>
      <c r="AG57" s="18">
        <f t="shared" si="27"/>
        <v>-1.9933840456686709</v>
      </c>
      <c r="AH57" s="18">
        <f t="shared" si="27"/>
        <v>-1.9958576508710473</v>
      </c>
      <c r="AI57" s="18">
        <f t="shared" si="27"/>
        <v>-1.9586173166983449</v>
      </c>
      <c r="AJ57" s="18">
        <f t="shared" si="27"/>
        <v>-1.8831476977553596</v>
      </c>
      <c r="AK57" s="18">
        <f t="shared" si="27"/>
        <v>-1.7724575295911937</v>
      </c>
      <c r="AL57" s="18">
        <f t="shared" si="27"/>
        <v>-1.6309596799075281</v>
      </c>
      <c r="AM57" s="18">
        <f t="shared" si="27"/>
        <v>-1.464295221448964</v>
      </c>
      <c r="AN57" s="18">
        <f t="shared" si="27"/>
        <v>-1.2791085402341325</v>
      </c>
      <c r="AO57" s="18">
        <f t="shared" si="27"/>
        <v>-1.0827824448527028</v>
      </c>
      <c r="AP57" s="18">
        <f t="shared" si="27"/>
        <v>-0.8831438371847129</v>
      </c>
      <c r="AQ57" s="18">
        <f t="shared" si="27"/>
        <v>-0.68815167852182868</v>
      </c>
      <c r="AR57" s="18">
        <f t="shared" si="27"/>
        <v>-0.50557969089659838</v>
      </c>
      <c r="AS57" s="18">
        <f t="shared" si="27"/>
        <v>-0.34270644331641742</v>
      </c>
      <c r="AT57" s="18">
        <f t="shared" si="27"/>
        <v>-0.20602517818605337</v>
      </c>
      <c r="AU57" s="18">
        <f t="shared" si="27"/>
        <v>-0.10098494622357956</v>
      </c>
      <c r="AV57" s="18">
        <f t="shared" si="27"/>
        <v>-3.1773370003720158E-2</v>
      </c>
      <c r="AW57" s="18">
        <f t="shared" si="27"/>
        <v>-1.1496966606014958E-3</v>
      </c>
      <c r="AX57" s="18">
        <f t="shared" si="27"/>
        <v>-1.0334795411824693E-2</v>
      </c>
      <c r="AY57" s="18">
        <f t="shared" si="27"/>
        <v>-5.8962485355433358E-2</v>
      </c>
      <c r="AZ57" s="18">
        <f t="shared" si="27"/>
        <v>-0.14509413394692605</v>
      </c>
      <c r="BA57" s="18">
        <f t="shared" si="27"/>
        <v>-0.26529594416109314</v>
      </c>
      <c r="BB57" s="18">
        <f t="shared" si="27"/>
        <v>-0.41477584914344479</v>
      </c>
      <c r="BC57" s="18">
        <f t="shared" si="27"/>
        <v>-0.58757455679344983</v>
      </c>
      <c r="BD57" s="18">
        <f t="shared" si="27"/>
        <v>-0.77680312793495887</v>
      </c>
      <c r="BE57" s="18">
        <f t="shared" si="27"/>
        <v>-0.97491761658184872</v>
      </c>
      <c r="BF57" s="18">
        <f t="shared" si="27"/>
        <v>-1.1740198232581862</v>
      </c>
      <c r="BG57" s="18">
        <f t="shared" si="27"/>
        <v>-1.3661721712871349</v>
      </c>
      <c r="BH57" s="18">
        <f t="shared" si="27"/>
        <v>-1.5437141529245761</v>
      </c>
      <c r="BI57" s="18">
        <f t="shared" si="27"/>
        <v>-1.6995677296287488</v>
      </c>
      <c r="BJ57" s="18">
        <f t="shared" si="27"/>
        <v>-1.8275195111208602</v>
      </c>
      <c r="BK57" s="18">
        <f t="shared" si="27"/>
        <v>-1.9224684636480132</v>
      </c>
      <c r="BL57" s="18">
        <f t="shared" si="27"/>
        <v>-1.980629272101698</v>
      </c>
      <c r="BM57" s="18">
        <f t="shared" si="27"/>
        <v>-1.99968324858591</v>
      </c>
      <c r="BN57" s="18">
        <f t="shared" si="27"/>
        <v>-1.9788707711865239</v>
      </c>
      <c r="BO57" s="18">
        <f t="shared" si="27"/>
        <v>-1.9190215676998821</v>
      </c>
      <c r="BP57" s="18">
        <f t="shared" si="27"/>
        <v>-1.8225216370039155</v>
      </c>
      <c r="BQ57" s="18">
        <f t="shared" si="27"/>
        <v>-1.693218126812329</v>
      </c>
      <c r="BR57" s="18">
        <f t="shared" si="27"/>
        <v>-1.5362659600356414</v>
      </c>
      <c r="BS57" s="18">
        <f t="shared" si="27"/>
        <v>-1.3579223242720353</v>
      </c>
      <c r="BT57" s="18">
        <f t="shared" si="27"/>
        <v>-1.1652972174835159</v>
      </c>
      <c r="BU57" s="18">
        <f t="shared" si="27"/>
        <v>-0.96606999481406974</v>
      </c>
      <c r="BV57" s="18">
        <f t="shared" si="27"/>
        <v>-0.76818321693366753</v>
      </c>
      <c r="BW57" s="18">
        <f t="shared" si="26"/>
        <v>-0.57952600520856556</v>
      </c>
      <c r="BX57" s="18">
        <f t="shared" si="26"/>
        <v>-0.40761952732798346</v>
      </c>
      <c r="BY57" s="18">
        <f t="shared" si="26"/>
        <v>-0.25931715208275785</v>
      </c>
      <c r="BZ57" s="18">
        <f t="shared" si="26"/>
        <v>-0.14053122717871069</v>
      </c>
      <c r="CA57" s="18">
        <f t="shared" si="26"/>
        <v>-5.5997372591101713E-2</v>
      </c>
      <c r="CB57" s="18">
        <f t="shared" si="26"/>
        <v>-9.0856863403361299E-3</v>
      </c>
      <c r="CC57" s="18">
        <f t="shared" si="26"/>
        <v>-1.6663893188447743E-3</v>
      </c>
      <c r="CD57" s="18">
        <f t="shared" si="26"/>
        <v>-3.4035265485929056E-2</v>
      </c>
      <c r="CE57" s="18">
        <f t="shared" si="26"/>
        <v>-0.10490186989470229</v>
      </c>
      <c r="CF57" s="18">
        <f t="shared" si="26"/>
        <v>-0.2114409746598902</v>
      </c>
      <c r="CG57" s="18">
        <f t="shared" si="26"/>
        <v>-0.34940520187808966</v>
      </c>
      <c r="CH57" s="18">
        <f t="shared" si="26"/>
        <v>-0.51329435318140681</v>
      </c>
      <c r="CI57" s="18">
        <f t="shared" si="26"/>
        <v>-0.69657468528950428</v>
      </c>
      <c r="CJ57" s="18">
        <f t="shared" si="26"/>
        <v>-0.89193938973576237</v>
      </c>
      <c r="CK57" s="18">
        <f t="shared" si="26"/>
        <v>-1.091599892262888</v>
      </c>
      <c r="CL57" s="18">
        <f t="shared" si="26"/>
        <v>-1.2875963587002719</v>
      </c>
      <c r="CM57" s="18">
        <f t="shared" si="26"/>
        <v>-1.4721150284336726</v>
      </c>
      <c r="CN57" s="18">
        <f t="shared" si="26"/>
        <v>-1.6377997243831539</v>
      </c>
      <c r="CO57" s="18">
        <f t="shared" si="26"/>
        <v>-1.7780451205695049</v>
      </c>
      <c r="CP57" s="18">
        <f t="shared" si="26"/>
        <v>-1.8872600756167111</v>
      </c>
      <c r="CQ57" s="18">
        <f t="shared" si="26"/>
        <v>-1.9610905339147633</v>
      </c>
      <c r="CR57" s="18">
        <f t="shared" si="26"/>
        <v>-1.9965931080768025</v>
      </c>
      <c r="CS57" s="18">
        <f t="shared" si="26"/>
        <v>-1.9923524225058395</v>
      </c>
      <c r="CT57" s="18">
        <f t="shared" si="26"/>
        <v>-1.9485375399533305</v>
      </c>
      <c r="CU57" s="18">
        <f t="shared" si="26"/>
        <v>-1.8668952215207879</v>
      </c>
      <c r="CV57" s="18">
        <f t="shared" si="26"/>
        <v>-1.7506802888068824</v>
      </c>
      <c r="CW57" s="18">
        <f t="shared" si="26"/>
        <v>-1.6045258644414906</v>
      </c>
      <c r="CX57" s="18">
        <f t="shared" si="26"/>
        <v>-1.4342586641071033</v>
      </c>
      <c r="CY57" s="18">
        <f t="shared" si="26"/>
        <v>-1.2466667037718273</v>
      </c>
      <c r="CZ57" s="18">
        <f t="shared" si="26"/>
        <v>-1.049228682913574</v>
      </c>
      <c r="DA57" s="18">
        <f t="shared" si="26"/>
        <v>-0.84981583237225411</v>
      </c>
      <c r="DB57" s="18">
        <f t="shared" si="26"/>
        <v>-0.65637811321531103</v>
      </c>
      <c r="DC57" s="18">
        <f t="shared" si="26"/>
        <v>-0.47662727687751005</v>
      </c>
      <c r="DD57" s="18">
        <f t="shared" si="26"/>
        <v>-0.31772942196707088</v>
      </c>
      <c r="DE57" s="18">
        <f t="shared" si="26"/>
        <v>-0.18601930452810111</v>
      </c>
      <c r="DF57" s="18">
        <f t="shared" si="26"/>
        <v>-8.6747791307578814E-2</v>
      </c>
    </row>
    <row r="58" spans="9:110" x14ac:dyDescent="0.2">
      <c r="I58" s="12">
        <v>9.6</v>
      </c>
      <c r="J58" s="18">
        <f t="shared" si="2"/>
        <v>-0.98468785579412699</v>
      </c>
      <c r="K58" s="18">
        <f t="shared" si="27"/>
        <v>-0.78601852499906577</v>
      </c>
      <c r="L58" s="18">
        <f t="shared" si="27"/>
        <v>-0.59526951348547641</v>
      </c>
      <c r="M58" s="18">
        <f t="shared" si="27"/>
        <v>-0.42004538239909162</v>
      </c>
      <c r="N58" s="18">
        <f t="shared" si="27"/>
        <v>-0.2673317648946042</v>
      </c>
      <c r="O58" s="18">
        <f t="shared" si="27"/>
        <v>-0.14321687098623048</v>
      </c>
      <c r="P58" s="18">
        <f t="shared" si="27"/>
        <v>-5.2648769826900699E-2</v>
      </c>
      <c r="Q58" s="18">
        <f t="shared" si="27"/>
        <v>7.618741943331564E-4</v>
      </c>
      <c r="R58" s="18">
        <f t="shared" si="27"/>
        <v>1.4885747247378123E-2</v>
      </c>
      <c r="S58" s="18">
        <f t="shared" si="27"/>
        <v>-1.084022491593184E-2</v>
      </c>
      <c r="T58" s="18">
        <f t="shared" si="27"/>
        <v>-7.5390428968445278E-2</v>
      </c>
      <c r="U58" s="18">
        <f t="shared" si="27"/>
        <v>-0.17619145197453689</v>
      </c>
      <c r="V58" s="18">
        <f t="shared" si="27"/>
        <v>-0.30922467524297603</v>
      </c>
      <c r="W58" s="18">
        <f t="shared" si="27"/>
        <v>-0.46918648397266283</v>
      </c>
      <c r="X58" s="18">
        <f t="shared" si="27"/>
        <v>-0.64969970563822188</v>
      </c>
      <c r="Y58" s="18">
        <f t="shared" si="27"/>
        <v>-0.84356784773425975</v>
      </c>
      <c r="Z58" s="18">
        <f t="shared" si="27"/>
        <v>-1.0430619992217072</v>
      </c>
      <c r="AA58" s="18">
        <f t="shared" si="27"/>
        <v>-1.2402289578209582</v>
      </c>
      <c r="AB58" s="18">
        <f t="shared" si="27"/>
        <v>-1.4272082990889794</v>
      </c>
      <c r="AC58" s="18">
        <f t="shared" si="27"/>
        <v>-1.596545746736846</v>
      </c>
      <c r="AD58" s="18">
        <f t="shared" si="27"/>
        <v>-1.7414903511020552</v>
      </c>
      <c r="AE58" s="18">
        <f t="shared" si="27"/>
        <v>-1.8562636282077152</v>
      </c>
      <c r="AF58" s="18">
        <f t="shared" si="27"/>
        <v>-1.9362899296836429</v>
      </c>
      <c r="AG58" s="18">
        <f t="shared" si="27"/>
        <v>-1.9783788594275915</v>
      </c>
      <c r="AH58" s="18">
        <f t="shared" si="27"/>
        <v>-1.9808524646299677</v>
      </c>
      <c r="AI58" s="18">
        <f t="shared" si="27"/>
        <v>-1.9436121304572653</v>
      </c>
      <c r="AJ58" s="18">
        <f t="shared" si="27"/>
        <v>-1.86814251151428</v>
      </c>
      <c r="AK58" s="18">
        <f t="shared" si="27"/>
        <v>-1.7574523433501141</v>
      </c>
      <c r="AL58" s="18">
        <f t="shared" si="27"/>
        <v>-1.6159544936664485</v>
      </c>
      <c r="AM58" s="18">
        <f t="shared" si="27"/>
        <v>-1.4492900352078844</v>
      </c>
      <c r="AN58" s="18">
        <f t="shared" si="27"/>
        <v>-1.2641033539930528</v>
      </c>
      <c r="AO58" s="18">
        <f t="shared" si="27"/>
        <v>-1.0677772586116234</v>
      </c>
      <c r="AP58" s="18">
        <f t="shared" si="27"/>
        <v>-0.86813865094363329</v>
      </c>
      <c r="AQ58" s="18">
        <f t="shared" si="27"/>
        <v>-0.67314649228074908</v>
      </c>
      <c r="AR58" s="18">
        <f t="shared" si="27"/>
        <v>-0.49057450465551883</v>
      </c>
      <c r="AS58" s="18">
        <f t="shared" si="27"/>
        <v>-0.32770125707533793</v>
      </c>
      <c r="AT58" s="18">
        <f t="shared" si="27"/>
        <v>-0.19101999194497388</v>
      </c>
      <c r="AU58" s="18">
        <f t="shared" si="27"/>
        <v>-8.597975998250007E-2</v>
      </c>
      <c r="AV58" s="18">
        <f t="shared" si="27"/>
        <v>-1.6768183762640665E-2</v>
      </c>
      <c r="AW58" s="18">
        <f t="shared" si="27"/>
        <v>1.3855489580477998E-2</v>
      </c>
      <c r="AX58" s="18">
        <f t="shared" si="27"/>
        <v>4.6703908292548002E-3</v>
      </c>
      <c r="AY58" s="18">
        <f t="shared" si="27"/>
        <v>-4.3957299114353865E-2</v>
      </c>
      <c r="AZ58" s="18">
        <f t="shared" si="27"/>
        <v>-0.13008894770584656</v>
      </c>
      <c r="BA58" s="18">
        <f t="shared" si="27"/>
        <v>-0.25029075792001365</v>
      </c>
      <c r="BB58" s="18">
        <f t="shared" si="27"/>
        <v>-0.39977066290236529</v>
      </c>
      <c r="BC58" s="18">
        <f t="shared" si="27"/>
        <v>-0.57256937055237045</v>
      </c>
      <c r="BD58" s="18">
        <f t="shared" si="27"/>
        <v>-0.76179794169387938</v>
      </c>
      <c r="BE58" s="18">
        <f t="shared" si="27"/>
        <v>-0.95991243034076923</v>
      </c>
      <c r="BF58" s="18">
        <f t="shared" si="27"/>
        <v>-1.1590146370171066</v>
      </c>
      <c r="BG58" s="18">
        <f t="shared" si="27"/>
        <v>-1.3511669850460555</v>
      </c>
      <c r="BH58" s="18">
        <f t="shared" si="27"/>
        <v>-1.5287089666834968</v>
      </c>
      <c r="BI58" s="18">
        <f t="shared" si="27"/>
        <v>-1.6845625433876692</v>
      </c>
      <c r="BJ58" s="18">
        <f t="shared" si="27"/>
        <v>-1.8125143248797806</v>
      </c>
      <c r="BK58" s="18">
        <f t="shared" si="27"/>
        <v>-1.9074632774069336</v>
      </c>
      <c r="BL58" s="18">
        <f t="shared" si="27"/>
        <v>-1.9656240858606187</v>
      </c>
      <c r="BM58" s="18">
        <f t="shared" si="27"/>
        <v>-1.9846780623448304</v>
      </c>
      <c r="BN58" s="18">
        <f t="shared" si="27"/>
        <v>-1.9638655849454443</v>
      </c>
      <c r="BO58" s="18">
        <f t="shared" si="27"/>
        <v>-1.9040163814588027</v>
      </c>
      <c r="BP58" s="18">
        <f t="shared" si="27"/>
        <v>-1.8075164507628358</v>
      </c>
      <c r="BQ58" s="18">
        <f t="shared" si="27"/>
        <v>-1.6782129405712494</v>
      </c>
      <c r="BR58" s="18">
        <f t="shared" si="27"/>
        <v>-1.521260773794562</v>
      </c>
      <c r="BS58" s="18">
        <f t="shared" si="27"/>
        <v>-1.3429171380309557</v>
      </c>
      <c r="BT58" s="18">
        <f t="shared" si="27"/>
        <v>-1.1502920312424365</v>
      </c>
      <c r="BU58" s="18">
        <f t="shared" si="27"/>
        <v>-0.95106480857299025</v>
      </c>
      <c r="BV58" s="18">
        <f t="shared" si="27"/>
        <v>-0.75317803069258804</v>
      </c>
      <c r="BW58" s="18">
        <f t="shared" si="26"/>
        <v>-0.56452081896748607</v>
      </c>
      <c r="BX58" s="18">
        <f t="shared" si="26"/>
        <v>-0.39261434108690396</v>
      </c>
      <c r="BY58" s="18">
        <f t="shared" si="26"/>
        <v>-0.24431196584167836</v>
      </c>
      <c r="BZ58" s="18">
        <f t="shared" si="26"/>
        <v>-0.1255260409376312</v>
      </c>
      <c r="CA58" s="18">
        <f t="shared" si="26"/>
        <v>-4.0992186350022219E-2</v>
      </c>
      <c r="CB58" s="18">
        <f t="shared" si="26"/>
        <v>5.9194999007433635E-3</v>
      </c>
      <c r="CC58" s="18">
        <f t="shared" si="26"/>
        <v>1.3338796922234719E-2</v>
      </c>
      <c r="CD58" s="18">
        <f t="shared" si="26"/>
        <v>-1.9030079244849563E-2</v>
      </c>
      <c r="CE58" s="18">
        <f t="shared" si="26"/>
        <v>-8.98966836536228E-2</v>
      </c>
      <c r="CF58" s="18">
        <f t="shared" si="26"/>
        <v>-0.19643578841881071</v>
      </c>
      <c r="CG58" s="18">
        <f t="shared" si="26"/>
        <v>-0.33440001563701016</v>
      </c>
      <c r="CH58" s="18">
        <f t="shared" si="26"/>
        <v>-0.49828916694032732</v>
      </c>
      <c r="CI58" s="18">
        <f t="shared" si="26"/>
        <v>-0.68156949904842468</v>
      </c>
      <c r="CJ58" s="18">
        <f t="shared" si="26"/>
        <v>-0.87693420349468298</v>
      </c>
      <c r="CK58" s="18">
        <f t="shared" si="26"/>
        <v>-1.0765947060218086</v>
      </c>
      <c r="CL58" s="18">
        <f t="shared" si="26"/>
        <v>-1.2725911724591923</v>
      </c>
      <c r="CM58" s="18">
        <f t="shared" si="26"/>
        <v>-1.4571098421925932</v>
      </c>
      <c r="CN58" s="18">
        <f t="shared" si="26"/>
        <v>-1.6227945381420743</v>
      </c>
      <c r="CO58" s="18">
        <f t="shared" si="26"/>
        <v>-1.7630399343284253</v>
      </c>
      <c r="CP58" s="18">
        <f t="shared" si="26"/>
        <v>-1.8722548893756317</v>
      </c>
      <c r="CQ58" s="18">
        <f t="shared" si="26"/>
        <v>-1.9460853476736837</v>
      </c>
      <c r="CR58" s="18">
        <f t="shared" si="26"/>
        <v>-1.9815879218357231</v>
      </c>
      <c r="CS58" s="18">
        <f t="shared" si="26"/>
        <v>-1.9773472362647602</v>
      </c>
      <c r="CT58" s="18">
        <f t="shared" si="26"/>
        <v>-1.9335323537122511</v>
      </c>
      <c r="CU58" s="18">
        <f t="shared" si="26"/>
        <v>-1.8518900352797083</v>
      </c>
      <c r="CV58" s="18">
        <f t="shared" si="26"/>
        <v>-1.735675102565803</v>
      </c>
      <c r="CW58" s="18">
        <f t="shared" si="26"/>
        <v>-1.5895206782004112</v>
      </c>
      <c r="CX58" s="18">
        <f t="shared" si="26"/>
        <v>-1.4192534778660237</v>
      </c>
      <c r="CY58" s="18">
        <f t="shared" si="26"/>
        <v>-1.2316615175307479</v>
      </c>
      <c r="CZ58" s="18">
        <f t="shared" si="26"/>
        <v>-1.0342234966724944</v>
      </c>
      <c r="DA58" s="18">
        <f t="shared" si="26"/>
        <v>-0.83481064613117462</v>
      </c>
      <c r="DB58" s="18">
        <f t="shared" si="26"/>
        <v>-0.64137292697423165</v>
      </c>
      <c r="DC58" s="18">
        <f t="shared" si="26"/>
        <v>-0.46162209063643056</v>
      </c>
      <c r="DD58" s="18">
        <f t="shared" si="26"/>
        <v>-0.30272423572599139</v>
      </c>
      <c r="DE58" s="18">
        <f t="shared" si="26"/>
        <v>-0.17101411828702162</v>
      </c>
      <c r="DF58" s="18">
        <f t="shared" si="26"/>
        <v>-7.1742605066499321E-2</v>
      </c>
    </row>
    <row r="59" spans="9:110" x14ac:dyDescent="0.2">
      <c r="I59" s="12">
        <v>9.8000000000000007</v>
      </c>
      <c r="J59" s="18">
        <f t="shared" si="2"/>
        <v>-0.93042627210475326</v>
      </c>
      <c r="K59" s="18">
        <f t="shared" si="27"/>
        <v>-0.73175694130969204</v>
      </c>
      <c r="L59" s="18">
        <f t="shared" si="27"/>
        <v>-0.54100792979610279</v>
      </c>
      <c r="M59" s="18">
        <f t="shared" si="27"/>
        <v>-0.36578379870971789</v>
      </c>
      <c r="N59" s="18">
        <f t="shared" si="27"/>
        <v>-0.21307018120523047</v>
      </c>
      <c r="O59" s="18">
        <f t="shared" si="27"/>
        <v>-8.8955287296856755E-2</v>
      </c>
      <c r="P59" s="18">
        <f t="shared" si="27"/>
        <v>1.6128138624730282E-3</v>
      </c>
      <c r="Q59" s="18">
        <f t="shared" si="27"/>
        <v>5.5023457883706883E-2</v>
      </c>
      <c r="R59" s="18">
        <f t="shared" si="27"/>
        <v>6.914733093675185E-2</v>
      </c>
      <c r="S59" s="18">
        <f t="shared" si="27"/>
        <v>4.3421358773441887E-2</v>
      </c>
      <c r="T59" s="18">
        <f t="shared" si="27"/>
        <v>-2.1128845279071551E-2</v>
      </c>
      <c r="U59" s="18">
        <f t="shared" si="27"/>
        <v>-0.12192986828516317</v>
      </c>
      <c r="V59" s="18">
        <f t="shared" si="27"/>
        <v>-0.25496309155360231</v>
      </c>
      <c r="W59" s="18">
        <f t="shared" si="27"/>
        <v>-0.4149249002832891</v>
      </c>
      <c r="X59" s="18">
        <f t="shared" si="27"/>
        <v>-0.59543812194884815</v>
      </c>
      <c r="Y59" s="18">
        <f t="shared" si="27"/>
        <v>-0.78930626404488602</v>
      </c>
      <c r="Z59" s="18">
        <f t="shared" si="27"/>
        <v>-0.98880041553233333</v>
      </c>
      <c r="AA59" s="18">
        <f t="shared" si="27"/>
        <v>-1.1859673741315846</v>
      </c>
      <c r="AB59" s="18">
        <f t="shared" si="27"/>
        <v>-1.3729467153996058</v>
      </c>
      <c r="AC59" s="18">
        <f t="shared" si="27"/>
        <v>-1.5422841630474722</v>
      </c>
      <c r="AD59" s="18">
        <f t="shared" si="27"/>
        <v>-1.6872287674126816</v>
      </c>
      <c r="AE59" s="18">
        <f t="shared" si="27"/>
        <v>-1.8020020445183413</v>
      </c>
      <c r="AF59" s="18">
        <f t="shared" si="27"/>
        <v>-1.8820283459942693</v>
      </c>
      <c r="AG59" s="18">
        <f t="shared" si="27"/>
        <v>-1.9241172757382177</v>
      </c>
      <c r="AH59" s="18">
        <f t="shared" si="27"/>
        <v>-1.9265908809405938</v>
      </c>
      <c r="AI59" s="18">
        <f t="shared" si="27"/>
        <v>-1.8893505467678917</v>
      </c>
      <c r="AJ59" s="18">
        <f t="shared" si="27"/>
        <v>-1.8138809278249064</v>
      </c>
      <c r="AK59" s="18">
        <f t="shared" si="27"/>
        <v>-1.7031907596607403</v>
      </c>
      <c r="AL59" s="18">
        <f t="shared" si="27"/>
        <v>-1.5616929099770749</v>
      </c>
      <c r="AM59" s="18">
        <f t="shared" si="27"/>
        <v>-1.3950284515185105</v>
      </c>
      <c r="AN59" s="18">
        <f t="shared" si="27"/>
        <v>-1.209841770303679</v>
      </c>
      <c r="AO59" s="18">
        <f t="shared" si="27"/>
        <v>-1.0135156749222496</v>
      </c>
      <c r="AP59" s="18">
        <f t="shared" si="27"/>
        <v>-0.81387706725425968</v>
      </c>
      <c r="AQ59" s="18">
        <f t="shared" si="27"/>
        <v>-0.61888490859137546</v>
      </c>
      <c r="AR59" s="18">
        <f t="shared" si="27"/>
        <v>-0.4363129209661451</v>
      </c>
      <c r="AS59" s="18">
        <f t="shared" si="27"/>
        <v>-0.2734396733859642</v>
      </c>
      <c r="AT59" s="18">
        <f t="shared" si="27"/>
        <v>-0.13675840825560015</v>
      </c>
      <c r="AU59" s="18">
        <f t="shared" si="27"/>
        <v>-3.1718176293126343E-2</v>
      </c>
      <c r="AV59" s="18">
        <f t="shared" si="27"/>
        <v>3.7493399926733062E-2</v>
      </c>
      <c r="AW59" s="18">
        <f t="shared" si="27"/>
        <v>6.8117073269851725E-2</v>
      </c>
      <c r="AX59" s="18">
        <f t="shared" si="27"/>
        <v>5.8931974518628527E-2</v>
      </c>
      <c r="AY59" s="18">
        <f t="shared" si="27"/>
        <v>1.0304284575019862E-2</v>
      </c>
      <c r="AZ59" s="18">
        <f t="shared" si="27"/>
        <v>-7.5827364016472831E-2</v>
      </c>
      <c r="BA59" s="18">
        <f t="shared" si="27"/>
        <v>-0.19602917423063992</v>
      </c>
      <c r="BB59" s="18">
        <f t="shared" si="27"/>
        <v>-0.34550907921299157</v>
      </c>
      <c r="BC59" s="18">
        <f t="shared" si="27"/>
        <v>-0.51830778686299661</v>
      </c>
      <c r="BD59" s="18">
        <f t="shared" si="27"/>
        <v>-0.70753635800450565</v>
      </c>
      <c r="BE59" s="18">
        <f t="shared" si="27"/>
        <v>-0.9056508466513955</v>
      </c>
      <c r="BF59" s="18">
        <f t="shared" si="27"/>
        <v>-1.104753053327733</v>
      </c>
      <c r="BG59" s="18">
        <f t="shared" si="27"/>
        <v>-1.2969054013566816</v>
      </c>
      <c r="BH59" s="18">
        <f t="shared" si="27"/>
        <v>-1.4744473829941231</v>
      </c>
      <c r="BI59" s="18">
        <f t="shared" si="27"/>
        <v>-1.6303009596982956</v>
      </c>
      <c r="BJ59" s="18">
        <f t="shared" si="27"/>
        <v>-1.758252741190407</v>
      </c>
      <c r="BK59" s="18">
        <f t="shared" si="27"/>
        <v>-1.8532016937175597</v>
      </c>
      <c r="BL59" s="18">
        <f t="shared" si="27"/>
        <v>-1.9113625021712448</v>
      </c>
      <c r="BM59" s="18">
        <f t="shared" si="27"/>
        <v>-1.9304164786554567</v>
      </c>
      <c r="BN59" s="18">
        <f t="shared" si="27"/>
        <v>-1.9096040012560707</v>
      </c>
      <c r="BO59" s="18">
        <f t="shared" si="27"/>
        <v>-1.8497547977694291</v>
      </c>
      <c r="BP59" s="18">
        <f t="shared" si="27"/>
        <v>-1.753254867073462</v>
      </c>
      <c r="BQ59" s="18">
        <f t="shared" si="27"/>
        <v>-1.6239513568818755</v>
      </c>
      <c r="BR59" s="18">
        <f t="shared" si="27"/>
        <v>-1.4669991901051882</v>
      </c>
      <c r="BS59" s="18">
        <f t="shared" si="27"/>
        <v>-1.2886555543415819</v>
      </c>
      <c r="BT59" s="18">
        <f t="shared" si="27"/>
        <v>-1.0960304475530627</v>
      </c>
      <c r="BU59" s="18">
        <f t="shared" si="27"/>
        <v>-0.89680322488361652</v>
      </c>
      <c r="BV59" s="18">
        <f t="shared" ref="BV59:DF62" si="28">SIN(BV$9)+COS($I59)</f>
        <v>-0.69891644700321431</v>
      </c>
      <c r="BW59" s="18">
        <f t="shared" si="28"/>
        <v>-0.51025923527811234</v>
      </c>
      <c r="BX59" s="18">
        <f t="shared" si="28"/>
        <v>-0.33835275739753023</v>
      </c>
      <c r="BY59" s="18">
        <f t="shared" si="28"/>
        <v>-0.19005038215230463</v>
      </c>
      <c r="BZ59" s="18">
        <f t="shared" si="28"/>
        <v>-7.1264457248257473E-2</v>
      </c>
      <c r="CA59" s="18">
        <f t="shared" si="28"/>
        <v>1.3269397339351507E-2</v>
      </c>
      <c r="CB59" s="18">
        <f t="shared" si="28"/>
        <v>6.018108359011709E-2</v>
      </c>
      <c r="CC59" s="18">
        <f t="shared" si="28"/>
        <v>6.7600380611608446E-2</v>
      </c>
      <c r="CD59" s="18">
        <f t="shared" si="28"/>
        <v>3.5231504444524164E-2</v>
      </c>
      <c r="CE59" s="18">
        <f t="shared" si="28"/>
        <v>-3.5635099964249073E-2</v>
      </c>
      <c r="CF59" s="18">
        <f t="shared" si="28"/>
        <v>-0.14217420472943698</v>
      </c>
      <c r="CG59" s="18">
        <f t="shared" si="28"/>
        <v>-0.28013843194763643</v>
      </c>
      <c r="CH59" s="18">
        <f t="shared" si="28"/>
        <v>-0.44402758325095359</v>
      </c>
      <c r="CI59" s="18">
        <f t="shared" si="28"/>
        <v>-0.62730791535905106</v>
      </c>
      <c r="CJ59" s="18">
        <f t="shared" si="28"/>
        <v>-0.82267261980530915</v>
      </c>
      <c r="CK59" s="18">
        <f t="shared" si="28"/>
        <v>-1.022333122332435</v>
      </c>
      <c r="CL59" s="18">
        <f t="shared" si="28"/>
        <v>-1.2183295887698185</v>
      </c>
      <c r="CM59" s="18">
        <f t="shared" si="28"/>
        <v>-1.4028482585032194</v>
      </c>
      <c r="CN59" s="18">
        <f t="shared" si="28"/>
        <v>-1.5685329544527007</v>
      </c>
      <c r="CO59" s="18">
        <f t="shared" si="28"/>
        <v>-1.7087783506390517</v>
      </c>
      <c r="CP59" s="18">
        <f t="shared" si="28"/>
        <v>-1.8179933056862578</v>
      </c>
      <c r="CQ59" s="18">
        <f t="shared" si="28"/>
        <v>-1.8918237639843101</v>
      </c>
      <c r="CR59" s="18">
        <f t="shared" si="28"/>
        <v>-1.9273263381463495</v>
      </c>
      <c r="CS59" s="18">
        <f t="shared" si="28"/>
        <v>-1.9230856525753866</v>
      </c>
      <c r="CT59" s="18">
        <f t="shared" si="28"/>
        <v>-1.8792707700228772</v>
      </c>
      <c r="CU59" s="18">
        <f t="shared" si="28"/>
        <v>-1.7976284515903345</v>
      </c>
      <c r="CV59" s="18">
        <f t="shared" si="28"/>
        <v>-1.6814135188764294</v>
      </c>
      <c r="CW59" s="18">
        <f t="shared" si="28"/>
        <v>-1.5352590945110374</v>
      </c>
      <c r="CX59" s="18">
        <f t="shared" si="28"/>
        <v>-1.3649918941766499</v>
      </c>
      <c r="CY59" s="18">
        <f t="shared" si="28"/>
        <v>-1.1773999338413741</v>
      </c>
      <c r="CZ59" s="18">
        <f t="shared" si="28"/>
        <v>-0.97996191298312063</v>
      </c>
      <c r="DA59" s="18">
        <f t="shared" si="28"/>
        <v>-0.78054906244180089</v>
      </c>
      <c r="DB59" s="18">
        <f t="shared" si="28"/>
        <v>-0.58711134328485781</v>
      </c>
      <c r="DC59" s="18">
        <f t="shared" si="28"/>
        <v>-0.40736050694705683</v>
      </c>
      <c r="DD59" s="18">
        <f t="shared" si="28"/>
        <v>-0.24846265203661766</v>
      </c>
      <c r="DE59" s="18">
        <f t="shared" si="28"/>
        <v>-0.11675253459764789</v>
      </c>
      <c r="DF59" s="18">
        <f t="shared" si="28"/>
        <v>-1.7481021377125594E-2</v>
      </c>
    </row>
    <row r="60" spans="9:110" x14ac:dyDescent="0.2">
      <c r="I60" s="12">
        <v>10</v>
      </c>
      <c r="J60" s="18">
        <f t="shared" si="2"/>
        <v>-0.83907152907645244</v>
      </c>
      <c r="K60" s="18">
        <f t="shared" ref="K60:BV63" si="29">SIN(K$9)+COS($I60)</f>
        <v>-0.64040219828139122</v>
      </c>
      <c r="L60" s="18">
        <f t="shared" si="29"/>
        <v>-0.44965318676780192</v>
      </c>
      <c r="M60" s="18">
        <f t="shared" si="29"/>
        <v>-0.27442905568141707</v>
      </c>
      <c r="N60" s="18">
        <f t="shared" si="29"/>
        <v>-0.12171543817692965</v>
      </c>
      <c r="O60" s="18">
        <f t="shared" si="29"/>
        <v>2.3994557314440668E-3</v>
      </c>
      <c r="P60" s="18">
        <f t="shared" si="29"/>
        <v>9.296755689077385E-2</v>
      </c>
      <c r="Q60" s="18">
        <f t="shared" si="29"/>
        <v>0.14637820091200771</v>
      </c>
      <c r="R60" s="18">
        <f t="shared" si="29"/>
        <v>0.16050207396505267</v>
      </c>
      <c r="S60" s="18">
        <f t="shared" si="29"/>
        <v>0.13477610180174271</v>
      </c>
      <c r="T60" s="18">
        <f t="shared" si="29"/>
        <v>7.0225897749229271E-2</v>
      </c>
      <c r="U60" s="18">
        <f t="shared" si="29"/>
        <v>-3.0575125256862346E-2</v>
      </c>
      <c r="V60" s="18">
        <f t="shared" si="29"/>
        <v>-0.16360834852530148</v>
      </c>
      <c r="W60" s="18">
        <f t="shared" si="29"/>
        <v>-0.32357015725498828</v>
      </c>
      <c r="X60" s="18">
        <f t="shared" si="29"/>
        <v>-0.50408337892054733</v>
      </c>
      <c r="Y60" s="18">
        <f t="shared" si="29"/>
        <v>-0.6979515210165852</v>
      </c>
      <c r="Z60" s="18">
        <f t="shared" si="29"/>
        <v>-0.89744567250403251</v>
      </c>
      <c r="AA60" s="18">
        <f t="shared" si="29"/>
        <v>-1.0946126311032836</v>
      </c>
      <c r="AB60" s="18">
        <f t="shared" si="29"/>
        <v>-1.281591972371305</v>
      </c>
      <c r="AC60" s="18">
        <f t="shared" si="29"/>
        <v>-1.4509294200191714</v>
      </c>
      <c r="AD60" s="18">
        <f t="shared" si="29"/>
        <v>-1.5958740243843805</v>
      </c>
      <c r="AE60" s="18">
        <f t="shared" si="29"/>
        <v>-1.7106473014900407</v>
      </c>
      <c r="AF60" s="18">
        <f t="shared" si="29"/>
        <v>-1.7906736029659684</v>
      </c>
      <c r="AG60" s="18">
        <f t="shared" si="29"/>
        <v>-1.8327625327099168</v>
      </c>
      <c r="AH60" s="18">
        <f t="shared" si="29"/>
        <v>-1.8352361379122932</v>
      </c>
      <c r="AI60" s="18">
        <f t="shared" si="29"/>
        <v>-1.7979958037395909</v>
      </c>
      <c r="AJ60" s="18">
        <f t="shared" si="29"/>
        <v>-1.7225261847966056</v>
      </c>
      <c r="AK60" s="18">
        <f t="shared" si="29"/>
        <v>-1.6118360166324397</v>
      </c>
      <c r="AL60" s="18">
        <f t="shared" si="29"/>
        <v>-1.4703381669487741</v>
      </c>
      <c r="AM60" s="18">
        <f t="shared" si="29"/>
        <v>-1.3036737084902099</v>
      </c>
      <c r="AN60" s="18">
        <f t="shared" si="29"/>
        <v>-1.1184870272753784</v>
      </c>
      <c r="AO60" s="18">
        <f t="shared" si="29"/>
        <v>-0.92216093189394888</v>
      </c>
      <c r="AP60" s="18">
        <f t="shared" si="29"/>
        <v>-0.72252232422595886</v>
      </c>
      <c r="AQ60" s="18">
        <f t="shared" si="29"/>
        <v>-0.52753016556307464</v>
      </c>
      <c r="AR60" s="18">
        <f t="shared" si="29"/>
        <v>-0.34495817793784428</v>
      </c>
      <c r="AS60" s="18">
        <f t="shared" si="29"/>
        <v>-0.18208493035766338</v>
      </c>
      <c r="AT60" s="18">
        <f t="shared" si="29"/>
        <v>-4.5403665227299328E-2</v>
      </c>
      <c r="AU60" s="18">
        <f t="shared" si="29"/>
        <v>5.9636566735174479E-2</v>
      </c>
      <c r="AV60" s="18">
        <f t="shared" si="29"/>
        <v>0.12884814295503388</v>
      </c>
      <c r="AW60" s="18">
        <f t="shared" si="29"/>
        <v>0.15947181629815255</v>
      </c>
      <c r="AX60" s="18">
        <f t="shared" si="29"/>
        <v>0.15028671754692935</v>
      </c>
      <c r="AY60" s="18">
        <f t="shared" si="29"/>
        <v>0.10165902760332068</v>
      </c>
      <c r="AZ60" s="18">
        <f t="shared" si="29"/>
        <v>1.5527379011827991E-2</v>
      </c>
      <c r="BA60" s="18">
        <f t="shared" si="29"/>
        <v>-0.1046744312023391</v>
      </c>
      <c r="BB60" s="18">
        <f t="shared" si="29"/>
        <v>-0.25415433618469074</v>
      </c>
      <c r="BC60" s="18">
        <f t="shared" si="29"/>
        <v>-0.42695304383469584</v>
      </c>
      <c r="BD60" s="18">
        <f t="shared" si="29"/>
        <v>-0.61618161497620483</v>
      </c>
      <c r="BE60" s="18">
        <f t="shared" si="29"/>
        <v>-0.81429610362309468</v>
      </c>
      <c r="BF60" s="18">
        <f t="shared" si="29"/>
        <v>-1.0133983102994322</v>
      </c>
      <c r="BG60" s="18">
        <f t="shared" si="29"/>
        <v>-1.2055506583283808</v>
      </c>
      <c r="BH60" s="18">
        <f t="shared" si="29"/>
        <v>-1.3830926399658221</v>
      </c>
      <c r="BI60" s="18">
        <f t="shared" si="29"/>
        <v>-1.5389462166699948</v>
      </c>
      <c r="BJ60" s="18">
        <f t="shared" si="29"/>
        <v>-1.6668979981621062</v>
      </c>
      <c r="BK60" s="18">
        <f t="shared" si="29"/>
        <v>-1.7618469506892591</v>
      </c>
      <c r="BL60" s="18">
        <f t="shared" si="29"/>
        <v>-1.820007759142944</v>
      </c>
      <c r="BM60" s="18">
        <f t="shared" si="29"/>
        <v>-1.8390617356271559</v>
      </c>
      <c r="BN60" s="18">
        <f t="shared" si="29"/>
        <v>-1.8182492582277698</v>
      </c>
      <c r="BO60" s="18">
        <f t="shared" si="29"/>
        <v>-1.758400054741128</v>
      </c>
      <c r="BP60" s="18">
        <f t="shared" si="29"/>
        <v>-1.6619001240451614</v>
      </c>
      <c r="BQ60" s="18">
        <f t="shared" si="29"/>
        <v>-1.5325966138535749</v>
      </c>
      <c r="BR60" s="18">
        <f t="shared" si="29"/>
        <v>-1.3756444470768874</v>
      </c>
      <c r="BS60" s="18">
        <f t="shared" si="29"/>
        <v>-1.1973008113132813</v>
      </c>
      <c r="BT60" s="18">
        <f t="shared" si="29"/>
        <v>-1.0046757045247618</v>
      </c>
      <c r="BU60" s="18">
        <f t="shared" si="29"/>
        <v>-0.8054484818553157</v>
      </c>
      <c r="BV60" s="18">
        <f t="shared" si="29"/>
        <v>-0.60756170397491349</v>
      </c>
      <c r="BW60" s="18">
        <f t="shared" si="28"/>
        <v>-0.41890449224981152</v>
      </c>
      <c r="BX60" s="18">
        <f t="shared" si="28"/>
        <v>-0.24699801436922941</v>
      </c>
      <c r="BY60" s="18">
        <f t="shared" si="28"/>
        <v>-9.8695639124003809E-2</v>
      </c>
      <c r="BZ60" s="18">
        <f t="shared" si="28"/>
        <v>2.0090285780043349E-2</v>
      </c>
      <c r="CA60" s="18">
        <f t="shared" si="28"/>
        <v>0.10462414036765233</v>
      </c>
      <c r="CB60" s="18">
        <f t="shared" si="28"/>
        <v>0.15153582661841791</v>
      </c>
      <c r="CC60" s="18">
        <f t="shared" si="28"/>
        <v>0.15895512363990927</v>
      </c>
      <c r="CD60" s="18">
        <f t="shared" si="28"/>
        <v>0.12658624747282499</v>
      </c>
      <c r="CE60" s="18">
        <f t="shared" si="28"/>
        <v>5.5719643064051749E-2</v>
      </c>
      <c r="CF60" s="18">
        <f t="shared" si="28"/>
        <v>-5.0819461701136159E-2</v>
      </c>
      <c r="CG60" s="18">
        <f t="shared" si="28"/>
        <v>-0.18878368891933561</v>
      </c>
      <c r="CH60" s="18">
        <f t="shared" si="28"/>
        <v>-0.35267284022265277</v>
      </c>
      <c r="CI60" s="18">
        <f t="shared" si="28"/>
        <v>-0.53595317233075024</v>
      </c>
      <c r="CJ60" s="18">
        <f t="shared" si="28"/>
        <v>-0.73131787677700832</v>
      </c>
      <c r="CK60" s="18">
        <f t="shared" si="28"/>
        <v>-0.93097837930413407</v>
      </c>
      <c r="CL60" s="18">
        <f t="shared" si="28"/>
        <v>-1.1269748457415178</v>
      </c>
      <c r="CM60" s="18">
        <f t="shared" si="28"/>
        <v>-1.3114935154749185</v>
      </c>
      <c r="CN60" s="18">
        <f t="shared" si="28"/>
        <v>-1.4771782114243999</v>
      </c>
      <c r="CO60" s="18">
        <f t="shared" si="28"/>
        <v>-1.6174236076107509</v>
      </c>
      <c r="CP60" s="18">
        <f t="shared" si="28"/>
        <v>-1.726638562657957</v>
      </c>
      <c r="CQ60" s="18">
        <f t="shared" si="28"/>
        <v>-1.8004690209560092</v>
      </c>
      <c r="CR60" s="18">
        <f t="shared" si="28"/>
        <v>-1.8359715951180484</v>
      </c>
      <c r="CS60" s="18">
        <f t="shared" si="28"/>
        <v>-1.8317309095470855</v>
      </c>
      <c r="CT60" s="18">
        <f t="shared" si="28"/>
        <v>-1.7879160269945764</v>
      </c>
      <c r="CU60" s="18">
        <f t="shared" si="28"/>
        <v>-1.7062737085620339</v>
      </c>
      <c r="CV60" s="18">
        <f t="shared" si="28"/>
        <v>-1.5900587758481284</v>
      </c>
      <c r="CW60" s="18">
        <f t="shared" si="28"/>
        <v>-1.4439043514827365</v>
      </c>
      <c r="CX60" s="18">
        <f t="shared" si="28"/>
        <v>-1.2736371511483493</v>
      </c>
      <c r="CY60" s="18">
        <f t="shared" si="28"/>
        <v>-1.0860451908130733</v>
      </c>
      <c r="CZ60" s="18">
        <f t="shared" si="28"/>
        <v>-0.88860716995481981</v>
      </c>
      <c r="DA60" s="18">
        <f t="shared" si="28"/>
        <v>-0.68919431941350007</v>
      </c>
      <c r="DB60" s="18">
        <f t="shared" si="28"/>
        <v>-0.49575660025655705</v>
      </c>
      <c r="DC60" s="18">
        <f t="shared" si="28"/>
        <v>-0.31600576391875601</v>
      </c>
      <c r="DD60" s="18">
        <f t="shared" si="28"/>
        <v>-0.15710790900831684</v>
      </c>
      <c r="DE60" s="18">
        <f t="shared" si="28"/>
        <v>-2.5397791569347072E-2</v>
      </c>
      <c r="DF60" s="18">
        <f t="shared" si="28"/>
        <v>7.3873721651175228E-2</v>
      </c>
    </row>
    <row r="61" spans="9:110" x14ac:dyDescent="0.2">
      <c r="I61" s="12">
        <v>10.199999999999999</v>
      </c>
      <c r="J61" s="18">
        <f t="shared" si="2"/>
        <v>-0.71426565202720027</v>
      </c>
      <c r="K61" s="18">
        <f t="shared" si="29"/>
        <v>-0.51559632123213905</v>
      </c>
      <c r="L61" s="18">
        <f t="shared" si="29"/>
        <v>-0.32484730971854975</v>
      </c>
      <c r="M61" s="18">
        <f t="shared" si="29"/>
        <v>-0.1496231786321649</v>
      </c>
      <c r="N61" s="18">
        <f t="shared" si="29"/>
        <v>3.0904388723225207E-3</v>
      </c>
      <c r="O61" s="18">
        <f t="shared" si="29"/>
        <v>0.12720533278069623</v>
      </c>
      <c r="P61" s="18">
        <f t="shared" si="29"/>
        <v>0.21777343394002602</v>
      </c>
      <c r="Q61" s="18">
        <f t="shared" si="29"/>
        <v>0.27118407796125987</v>
      </c>
      <c r="R61" s="18">
        <f t="shared" si="29"/>
        <v>0.28530795101430484</v>
      </c>
      <c r="S61" s="18">
        <f t="shared" si="29"/>
        <v>0.25958197885099488</v>
      </c>
      <c r="T61" s="18">
        <f t="shared" si="29"/>
        <v>0.19503177479848144</v>
      </c>
      <c r="U61" s="18">
        <f t="shared" si="29"/>
        <v>9.4230751792389822E-2</v>
      </c>
      <c r="V61" s="18">
        <f t="shared" si="29"/>
        <v>-3.8802471476049316E-2</v>
      </c>
      <c r="W61" s="18">
        <f t="shared" si="29"/>
        <v>-0.19876428020573611</v>
      </c>
      <c r="X61" s="18">
        <f t="shared" si="29"/>
        <v>-0.37927750187129516</v>
      </c>
      <c r="Y61" s="18">
        <f t="shared" si="29"/>
        <v>-0.57314564396733303</v>
      </c>
      <c r="Z61" s="18">
        <f t="shared" si="29"/>
        <v>-0.77263979545478034</v>
      </c>
      <c r="AA61" s="18">
        <f t="shared" si="29"/>
        <v>-0.96980675405403149</v>
      </c>
      <c r="AB61" s="18">
        <f t="shared" si="29"/>
        <v>-1.1567860953220528</v>
      </c>
      <c r="AC61" s="18">
        <f t="shared" si="29"/>
        <v>-1.3261235429699192</v>
      </c>
      <c r="AD61" s="18">
        <f t="shared" si="29"/>
        <v>-1.4710681473351284</v>
      </c>
      <c r="AE61" s="18">
        <f t="shared" si="29"/>
        <v>-1.5858414244407886</v>
      </c>
      <c r="AF61" s="18">
        <f t="shared" si="29"/>
        <v>-1.6658677259167163</v>
      </c>
      <c r="AG61" s="18">
        <f t="shared" si="29"/>
        <v>-1.7079566556606647</v>
      </c>
      <c r="AH61" s="18">
        <f t="shared" si="29"/>
        <v>-1.7104302608630411</v>
      </c>
      <c r="AI61" s="18">
        <f t="shared" si="29"/>
        <v>-1.6731899266903387</v>
      </c>
      <c r="AJ61" s="18">
        <f t="shared" si="29"/>
        <v>-1.5977203077473534</v>
      </c>
      <c r="AK61" s="18">
        <f t="shared" si="29"/>
        <v>-1.4870301395831875</v>
      </c>
      <c r="AL61" s="18">
        <f t="shared" si="29"/>
        <v>-1.3455322898995219</v>
      </c>
      <c r="AM61" s="18">
        <f t="shared" si="29"/>
        <v>-1.1788678314409577</v>
      </c>
      <c r="AN61" s="18">
        <f t="shared" si="29"/>
        <v>-0.99368115022612613</v>
      </c>
      <c r="AO61" s="18">
        <f t="shared" si="29"/>
        <v>-0.79735505484469671</v>
      </c>
      <c r="AP61" s="18">
        <f t="shared" si="29"/>
        <v>-0.59771644717670669</v>
      </c>
      <c r="AQ61" s="18">
        <f t="shared" si="29"/>
        <v>-0.40272428851382241</v>
      </c>
      <c r="AR61" s="18">
        <f t="shared" si="29"/>
        <v>-0.22015230088859211</v>
      </c>
      <c r="AS61" s="18">
        <f t="shared" si="29"/>
        <v>-5.727905330841121E-2</v>
      </c>
      <c r="AT61" s="18">
        <f t="shared" si="29"/>
        <v>7.9402211821952839E-2</v>
      </c>
      <c r="AU61" s="18">
        <f t="shared" si="29"/>
        <v>0.18444244378442665</v>
      </c>
      <c r="AV61" s="18">
        <f t="shared" si="29"/>
        <v>0.25365402000428605</v>
      </c>
      <c r="AW61" s="18">
        <f t="shared" si="29"/>
        <v>0.28427769334740471</v>
      </c>
      <c r="AX61" s="18">
        <f t="shared" si="29"/>
        <v>0.27509259459618152</v>
      </c>
      <c r="AY61" s="18">
        <f t="shared" si="29"/>
        <v>0.22646490465257285</v>
      </c>
      <c r="AZ61" s="18">
        <f t="shared" si="29"/>
        <v>0.14033325606108016</v>
      </c>
      <c r="BA61" s="18">
        <f t="shared" si="29"/>
        <v>2.0131445846913065E-2</v>
      </c>
      <c r="BB61" s="18">
        <f t="shared" si="29"/>
        <v>-0.12934845913543858</v>
      </c>
      <c r="BC61" s="18">
        <f t="shared" si="29"/>
        <v>-0.30214716678544368</v>
      </c>
      <c r="BD61" s="18">
        <f t="shared" si="29"/>
        <v>-0.49137573792695266</v>
      </c>
      <c r="BE61" s="18">
        <f t="shared" si="29"/>
        <v>-0.68949022657384251</v>
      </c>
      <c r="BF61" s="18">
        <f t="shared" si="29"/>
        <v>-0.88859243325017989</v>
      </c>
      <c r="BG61" s="18">
        <f t="shared" si="29"/>
        <v>-1.0807447812791287</v>
      </c>
      <c r="BH61" s="18">
        <f t="shared" si="29"/>
        <v>-1.2582867629165699</v>
      </c>
      <c r="BI61" s="18">
        <f t="shared" si="29"/>
        <v>-1.4141403396207426</v>
      </c>
      <c r="BJ61" s="18">
        <f t="shared" si="29"/>
        <v>-1.542092121112854</v>
      </c>
      <c r="BK61" s="18">
        <f t="shared" si="29"/>
        <v>-1.6370410736400069</v>
      </c>
      <c r="BL61" s="18">
        <f t="shared" si="29"/>
        <v>-1.6952018820936918</v>
      </c>
      <c r="BM61" s="18">
        <f t="shared" si="29"/>
        <v>-1.7142558585779037</v>
      </c>
      <c r="BN61" s="18">
        <f t="shared" si="29"/>
        <v>-1.6934433811785177</v>
      </c>
      <c r="BO61" s="18">
        <f t="shared" si="29"/>
        <v>-1.6335941776918759</v>
      </c>
      <c r="BP61" s="18">
        <f t="shared" si="29"/>
        <v>-1.5370942469959092</v>
      </c>
      <c r="BQ61" s="18">
        <f t="shared" si="29"/>
        <v>-1.4077907368043228</v>
      </c>
      <c r="BR61" s="18">
        <f t="shared" si="29"/>
        <v>-1.2508385700276352</v>
      </c>
      <c r="BS61" s="18">
        <f t="shared" si="29"/>
        <v>-1.0724949342640291</v>
      </c>
      <c r="BT61" s="18">
        <f t="shared" si="29"/>
        <v>-0.87986982747550968</v>
      </c>
      <c r="BU61" s="18">
        <f t="shared" si="29"/>
        <v>-0.68064260480606353</v>
      </c>
      <c r="BV61" s="18">
        <f t="shared" si="29"/>
        <v>-0.48275582692566132</v>
      </c>
      <c r="BW61" s="18">
        <f t="shared" si="28"/>
        <v>-0.29409861520055935</v>
      </c>
      <c r="BX61" s="18">
        <f t="shared" si="28"/>
        <v>-0.12219213731997725</v>
      </c>
      <c r="BY61" s="18">
        <f t="shared" si="28"/>
        <v>2.6110237925248359E-2</v>
      </c>
      <c r="BZ61" s="18">
        <f t="shared" si="28"/>
        <v>0.14489616282929552</v>
      </c>
      <c r="CA61" s="18">
        <f t="shared" si="28"/>
        <v>0.2294300174169045</v>
      </c>
      <c r="CB61" s="18">
        <f t="shared" si="28"/>
        <v>0.27634170366767008</v>
      </c>
      <c r="CC61" s="18">
        <f t="shared" si="28"/>
        <v>0.28376100068916144</v>
      </c>
      <c r="CD61" s="18">
        <f t="shared" si="28"/>
        <v>0.25139212452207715</v>
      </c>
      <c r="CE61" s="18">
        <f t="shared" si="28"/>
        <v>0.18052552011330392</v>
      </c>
      <c r="CF61" s="18">
        <f t="shared" si="28"/>
        <v>7.3986415348116008E-2</v>
      </c>
      <c r="CG61" s="18">
        <f t="shared" si="28"/>
        <v>-6.3977811870083445E-2</v>
      </c>
      <c r="CH61" s="18">
        <f t="shared" si="28"/>
        <v>-0.22786696317340061</v>
      </c>
      <c r="CI61" s="18">
        <f t="shared" si="28"/>
        <v>-0.41114729528149802</v>
      </c>
      <c r="CJ61" s="18">
        <f t="shared" si="28"/>
        <v>-0.60651199972775616</v>
      </c>
      <c r="CK61" s="18">
        <f t="shared" si="28"/>
        <v>-0.80617250225488191</v>
      </c>
      <c r="CL61" s="18">
        <f t="shared" si="28"/>
        <v>-1.0021689686922657</v>
      </c>
      <c r="CM61" s="18">
        <f t="shared" si="28"/>
        <v>-1.1866876384256664</v>
      </c>
      <c r="CN61" s="18">
        <f t="shared" si="28"/>
        <v>-1.3523723343751477</v>
      </c>
      <c r="CO61" s="18">
        <f t="shared" si="28"/>
        <v>-1.4926177305614987</v>
      </c>
      <c r="CP61" s="18">
        <f t="shared" si="28"/>
        <v>-1.6018326856087048</v>
      </c>
      <c r="CQ61" s="18">
        <f t="shared" si="28"/>
        <v>-1.6756631439067571</v>
      </c>
      <c r="CR61" s="18">
        <f t="shared" si="28"/>
        <v>-1.7111657180687962</v>
      </c>
      <c r="CS61" s="18">
        <f t="shared" si="28"/>
        <v>-1.7069250324978333</v>
      </c>
      <c r="CT61" s="18">
        <f t="shared" si="28"/>
        <v>-1.6631101499453242</v>
      </c>
      <c r="CU61" s="18">
        <f t="shared" si="28"/>
        <v>-1.5814678315127817</v>
      </c>
      <c r="CV61" s="18">
        <f t="shared" si="28"/>
        <v>-1.4652528987988762</v>
      </c>
      <c r="CW61" s="18">
        <f t="shared" si="28"/>
        <v>-1.3190984744334844</v>
      </c>
      <c r="CX61" s="18">
        <f t="shared" si="28"/>
        <v>-1.1488312740990971</v>
      </c>
      <c r="CY61" s="18">
        <f t="shared" si="28"/>
        <v>-0.9612393137638211</v>
      </c>
      <c r="CZ61" s="18">
        <f t="shared" si="28"/>
        <v>-0.76380129290556764</v>
      </c>
      <c r="DA61" s="18">
        <f t="shared" si="28"/>
        <v>-0.5643884423642479</v>
      </c>
      <c r="DB61" s="18">
        <f t="shared" si="28"/>
        <v>-0.37095072320730488</v>
      </c>
      <c r="DC61" s="18">
        <f t="shared" si="28"/>
        <v>-0.19119988686950384</v>
      </c>
      <c r="DD61" s="18">
        <f t="shared" si="28"/>
        <v>-3.230203195906467E-2</v>
      </c>
      <c r="DE61" s="18">
        <f t="shared" si="28"/>
        <v>9.9408085479905095E-2</v>
      </c>
      <c r="DF61" s="18">
        <f t="shared" si="28"/>
        <v>0.1986795987004274</v>
      </c>
    </row>
    <row r="62" spans="9:110" x14ac:dyDescent="0.2">
      <c r="I62" s="12">
        <v>10.4</v>
      </c>
      <c r="J62" s="18">
        <f t="shared" si="2"/>
        <v>-0.56098425742722879</v>
      </c>
      <c r="K62" s="18">
        <f t="shared" si="29"/>
        <v>-0.36231492663216758</v>
      </c>
      <c r="L62" s="18">
        <f t="shared" si="29"/>
        <v>-0.17156591511857827</v>
      </c>
      <c r="M62" s="18">
        <f t="shared" si="29"/>
        <v>3.6582159678065773E-3</v>
      </c>
      <c r="N62" s="18">
        <f t="shared" si="29"/>
        <v>0.156371833472294</v>
      </c>
      <c r="O62" s="18">
        <f t="shared" si="29"/>
        <v>0.28048672738066771</v>
      </c>
      <c r="P62" s="18">
        <f t="shared" si="29"/>
        <v>0.37105482853999749</v>
      </c>
      <c r="Q62" s="18">
        <f t="shared" si="29"/>
        <v>0.42446547256123135</v>
      </c>
      <c r="R62" s="18">
        <f t="shared" si="29"/>
        <v>0.43858934561427632</v>
      </c>
      <c r="S62" s="18">
        <f t="shared" si="29"/>
        <v>0.41286337345096635</v>
      </c>
      <c r="T62" s="18">
        <f t="shared" si="29"/>
        <v>0.34831316939845292</v>
      </c>
      <c r="U62" s="18">
        <f t="shared" si="29"/>
        <v>0.2475121463923613</v>
      </c>
      <c r="V62" s="18">
        <f t="shared" si="29"/>
        <v>0.11447892312392216</v>
      </c>
      <c r="W62" s="18">
        <f t="shared" si="29"/>
        <v>-4.5482885605764634E-2</v>
      </c>
      <c r="X62" s="18">
        <f t="shared" si="29"/>
        <v>-0.22599610727132369</v>
      </c>
      <c r="Y62" s="18">
        <f t="shared" si="29"/>
        <v>-0.41986424936736155</v>
      </c>
      <c r="Z62" s="18">
        <f t="shared" si="29"/>
        <v>-0.61935840085480887</v>
      </c>
      <c r="AA62" s="18">
        <f t="shared" si="29"/>
        <v>-0.81652535945406002</v>
      </c>
      <c r="AB62" s="18">
        <f t="shared" si="29"/>
        <v>-1.0035047007220812</v>
      </c>
      <c r="AC62" s="18">
        <f t="shared" si="29"/>
        <v>-1.1728421483699476</v>
      </c>
      <c r="AD62" s="18">
        <f t="shared" si="29"/>
        <v>-1.317786752735157</v>
      </c>
      <c r="AE62" s="18">
        <f t="shared" si="29"/>
        <v>-1.432560029840817</v>
      </c>
      <c r="AF62" s="18">
        <f t="shared" si="29"/>
        <v>-1.5125863313167449</v>
      </c>
      <c r="AG62" s="18">
        <f t="shared" si="29"/>
        <v>-1.5546752610606931</v>
      </c>
      <c r="AH62" s="18">
        <f t="shared" si="29"/>
        <v>-1.5571488662630695</v>
      </c>
      <c r="AI62" s="18">
        <f t="shared" si="29"/>
        <v>-1.5199085320903674</v>
      </c>
      <c r="AJ62" s="18">
        <f t="shared" si="29"/>
        <v>-1.444438913147382</v>
      </c>
      <c r="AK62" s="18">
        <f t="shared" si="29"/>
        <v>-1.3337487449832159</v>
      </c>
      <c r="AL62" s="18">
        <f t="shared" si="29"/>
        <v>-1.1922508952995505</v>
      </c>
      <c r="AM62" s="18">
        <f t="shared" si="29"/>
        <v>-1.0255864368409862</v>
      </c>
      <c r="AN62" s="18">
        <f t="shared" si="29"/>
        <v>-0.84039975562615465</v>
      </c>
      <c r="AO62" s="18">
        <f t="shared" si="29"/>
        <v>-0.64407366024472523</v>
      </c>
      <c r="AP62" s="18">
        <f t="shared" si="29"/>
        <v>-0.44443505257673516</v>
      </c>
      <c r="AQ62" s="18">
        <f t="shared" si="29"/>
        <v>-0.24944289391385094</v>
      </c>
      <c r="AR62" s="18">
        <f t="shared" si="29"/>
        <v>-6.6870906288620635E-2</v>
      </c>
      <c r="AS62" s="18">
        <f t="shared" si="29"/>
        <v>9.6002341291560267E-2</v>
      </c>
      <c r="AT62" s="18">
        <f t="shared" si="29"/>
        <v>0.23268360642192432</v>
      </c>
      <c r="AU62" s="18">
        <f t="shared" si="29"/>
        <v>0.33772383838439812</v>
      </c>
      <c r="AV62" s="18">
        <f t="shared" si="29"/>
        <v>0.40693541460425753</v>
      </c>
      <c r="AW62" s="18">
        <f t="shared" si="29"/>
        <v>0.43755908794737619</v>
      </c>
      <c r="AX62" s="18">
        <f t="shared" si="29"/>
        <v>0.42837398919615299</v>
      </c>
      <c r="AY62" s="18">
        <f t="shared" si="29"/>
        <v>0.37974629925254433</v>
      </c>
      <c r="AZ62" s="18">
        <f t="shared" si="29"/>
        <v>0.29361465066105163</v>
      </c>
      <c r="BA62" s="18">
        <f t="shared" si="29"/>
        <v>0.17341284044688454</v>
      </c>
      <c r="BB62" s="18">
        <f t="shared" si="29"/>
        <v>2.3932935464532901E-2</v>
      </c>
      <c r="BC62" s="18">
        <f t="shared" si="29"/>
        <v>-0.1488657721854722</v>
      </c>
      <c r="BD62" s="18">
        <f t="shared" si="29"/>
        <v>-0.33809434332698118</v>
      </c>
      <c r="BE62" s="18">
        <f t="shared" si="29"/>
        <v>-0.53620883197387104</v>
      </c>
      <c r="BF62" s="18">
        <f t="shared" si="29"/>
        <v>-0.73531103865020842</v>
      </c>
      <c r="BG62" s="18">
        <f t="shared" si="29"/>
        <v>-0.92746338667915718</v>
      </c>
      <c r="BH62" s="18">
        <f t="shared" si="29"/>
        <v>-1.1050053683165986</v>
      </c>
      <c r="BI62" s="18">
        <f t="shared" si="29"/>
        <v>-1.2608589450207712</v>
      </c>
      <c r="BJ62" s="18">
        <f t="shared" si="29"/>
        <v>-1.3888107265128826</v>
      </c>
      <c r="BK62" s="18">
        <f t="shared" si="29"/>
        <v>-1.4837596790400354</v>
      </c>
      <c r="BL62" s="18">
        <f t="shared" si="29"/>
        <v>-1.5419204874937202</v>
      </c>
      <c r="BM62" s="18">
        <f t="shared" si="29"/>
        <v>-1.5609744639779324</v>
      </c>
      <c r="BN62" s="18">
        <f t="shared" si="29"/>
        <v>-1.5401619865785463</v>
      </c>
      <c r="BO62" s="18">
        <f t="shared" si="29"/>
        <v>-1.4803127830919045</v>
      </c>
      <c r="BP62" s="18">
        <f t="shared" si="29"/>
        <v>-1.3838128523959377</v>
      </c>
      <c r="BQ62" s="18">
        <f t="shared" si="29"/>
        <v>-1.2545093422043512</v>
      </c>
      <c r="BR62" s="18">
        <f t="shared" si="29"/>
        <v>-1.0975571754276636</v>
      </c>
      <c r="BS62" s="18">
        <f t="shared" si="29"/>
        <v>-0.9192135396640575</v>
      </c>
      <c r="BT62" s="18">
        <f t="shared" si="29"/>
        <v>-0.7265884328755382</v>
      </c>
      <c r="BU62" s="18">
        <f t="shared" si="29"/>
        <v>-0.52736121020609206</v>
      </c>
      <c r="BV62" s="18">
        <f t="shared" si="29"/>
        <v>-0.32947443232568985</v>
      </c>
      <c r="BW62" s="18">
        <f t="shared" si="28"/>
        <v>-0.14081722060058788</v>
      </c>
      <c r="BX62" s="18">
        <f t="shared" si="28"/>
        <v>3.1089257279994231E-2</v>
      </c>
      <c r="BY62" s="18">
        <f t="shared" si="28"/>
        <v>0.17939163252521984</v>
      </c>
      <c r="BZ62" s="18">
        <f t="shared" si="28"/>
        <v>0.29817755742926699</v>
      </c>
      <c r="CA62" s="18">
        <f t="shared" si="28"/>
        <v>0.38271141201687597</v>
      </c>
      <c r="CB62" s="18">
        <f t="shared" si="28"/>
        <v>0.42962309826764156</v>
      </c>
      <c r="CC62" s="18">
        <f t="shared" si="28"/>
        <v>0.43704239528913291</v>
      </c>
      <c r="CD62" s="18">
        <f t="shared" si="28"/>
        <v>0.40467351912204863</v>
      </c>
      <c r="CE62" s="18">
        <f t="shared" si="28"/>
        <v>0.33380691471327539</v>
      </c>
      <c r="CF62" s="18">
        <f t="shared" si="28"/>
        <v>0.22726780994808748</v>
      </c>
      <c r="CG62" s="18">
        <f t="shared" si="28"/>
        <v>8.9303582729888031E-2</v>
      </c>
      <c r="CH62" s="18">
        <f t="shared" si="28"/>
        <v>-7.4585568573429128E-2</v>
      </c>
      <c r="CI62" s="18">
        <f t="shared" si="28"/>
        <v>-0.25786590068152654</v>
      </c>
      <c r="CJ62" s="18">
        <f t="shared" si="28"/>
        <v>-0.45323060512778474</v>
      </c>
      <c r="CK62" s="18">
        <f t="shared" si="28"/>
        <v>-0.65289110765491043</v>
      </c>
      <c r="CL62" s="18">
        <f t="shared" si="28"/>
        <v>-0.84888757409229409</v>
      </c>
      <c r="CM62" s="18">
        <f t="shared" si="28"/>
        <v>-1.033406243825695</v>
      </c>
      <c r="CN62" s="18">
        <f t="shared" si="28"/>
        <v>-1.1990909397751763</v>
      </c>
      <c r="CO62" s="18">
        <f t="shared" si="28"/>
        <v>-1.3393363359615273</v>
      </c>
      <c r="CP62" s="18">
        <f t="shared" si="28"/>
        <v>-1.4485512910087333</v>
      </c>
      <c r="CQ62" s="18">
        <f t="shared" si="28"/>
        <v>-1.5223817493067857</v>
      </c>
      <c r="CR62" s="18">
        <f t="shared" si="28"/>
        <v>-1.5578843234688249</v>
      </c>
      <c r="CS62" s="18">
        <f t="shared" si="28"/>
        <v>-1.553643637897862</v>
      </c>
      <c r="CT62" s="18">
        <f t="shared" si="28"/>
        <v>-1.5098287553453527</v>
      </c>
      <c r="CU62" s="18">
        <f t="shared" si="28"/>
        <v>-1.4281864369128101</v>
      </c>
      <c r="CV62" s="18">
        <f t="shared" si="28"/>
        <v>-1.3119715041989048</v>
      </c>
      <c r="CW62" s="18">
        <f t="shared" si="28"/>
        <v>-1.1658170798335128</v>
      </c>
      <c r="CX62" s="18">
        <f t="shared" si="28"/>
        <v>-0.99554987949912555</v>
      </c>
      <c r="CY62" s="18">
        <f t="shared" si="28"/>
        <v>-0.80795791916384974</v>
      </c>
      <c r="CZ62" s="18">
        <f t="shared" si="28"/>
        <v>-0.61051989830559616</v>
      </c>
      <c r="DA62" s="18">
        <f t="shared" si="28"/>
        <v>-0.41110704776427642</v>
      </c>
      <c r="DB62" s="18">
        <f t="shared" si="28"/>
        <v>-0.2176693286073334</v>
      </c>
      <c r="DC62" s="18">
        <f t="shared" si="28"/>
        <v>-3.7918492269532367E-2</v>
      </c>
      <c r="DD62" s="18">
        <f t="shared" si="28"/>
        <v>0.12097936264090681</v>
      </c>
      <c r="DE62" s="18">
        <f t="shared" si="28"/>
        <v>0.25268948007987657</v>
      </c>
      <c r="DF62" s="18">
        <f t="shared" si="28"/>
        <v>0.35196099330039887</v>
      </c>
    </row>
    <row r="63" spans="9:110" x14ac:dyDescent="0.2">
      <c r="I63" s="12">
        <v>10.6</v>
      </c>
      <c r="J63" s="18">
        <f t="shared" si="2"/>
        <v>-0.38533819077182963</v>
      </c>
      <c r="K63" s="18">
        <f t="shared" si="29"/>
        <v>-0.18666885997676841</v>
      </c>
      <c r="L63" s="18">
        <f t="shared" si="29"/>
        <v>4.0801515368208974E-3</v>
      </c>
      <c r="M63" s="18">
        <f t="shared" si="29"/>
        <v>0.17930428262320575</v>
      </c>
      <c r="N63" s="18">
        <f t="shared" si="29"/>
        <v>0.33201790012769317</v>
      </c>
      <c r="O63" s="18">
        <f t="shared" si="29"/>
        <v>0.45613279403606688</v>
      </c>
      <c r="P63" s="18">
        <f t="shared" si="29"/>
        <v>0.54670089519539666</v>
      </c>
      <c r="Q63" s="18">
        <f t="shared" si="29"/>
        <v>0.60011153921663052</v>
      </c>
      <c r="R63" s="18">
        <f t="shared" si="29"/>
        <v>0.61423541226967548</v>
      </c>
      <c r="S63" s="18">
        <f t="shared" si="29"/>
        <v>0.58850944010636552</v>
      </c>
      <c r="T63" s="18">
        <f t="shared" si="29"/>
        <v>0.52395923605385208</v>
      </c>
      <c r="U63" s="18">
        <f t="shared" si="29"/>
        <v>0.42315821304776047</v>
      </c>
      <c r="V63" s="18">
        <f t="shared" si="29"/>
        <v>0.29012498977932133</v>
      </c>
      <c r="W63" s="18">
        <f t="shared" si="29"/>
        <v>0.13016318104963454</v>
      </c>
      <c r="X63" s="18">
        <f t="shared" si="29"/>
        <v>-5.0350040615924518E-2</v>
      </c>
      <c r="Y63" s="18">
        <f t="shared" si="29"/>
        <v>-0.24421818271196241</v>
      </c>
      <c r="Z63" s="18">
        <f t="shared" si="29"/>
        <v>-0.4437123341994097</v>
      </c>
      <c r="AA63" s="18">
        <f t="shared" si="29"/>
        <v>-0.64087929279866085</v>
      </c>
      <c r="AB63" s="18">
        <f t="shared" si="29"/>
        <v>-0.82785863406668203</v>
      </c>
      <c r="AC63" s="18">
        <f t="shared" si="29"/>
        <v>-0.99719608171454854</v>
      </c>
      <c r="AD63" s="18">
        <f t="shared" si="29"/>
        <v>-1.1421406860797578</v>
      </c>
      <c r="AE63" s="18">
        <f t="shared" si="29"/>
        <v>-1.2569139631854178</v>
      </c>
      <c r="AF63" s="18">
        <f t="shared" si="29"/>
        <v>-1.3369402646613455</v>
      </c>
      <c r="AG63" s="18">
        <f t="shared" si="29"/>
        <v>-1.3790291944052941</v>
      </c>
      <c r="AH63" s="18">
        <f t="shared" si="29"/>
        <v>-1.3815027996076703</v>
      </c>
      <c r="AI63" s="18">
        <f t="shared" si="29"/>
        <v>-1.344262465434968</v>
      </c>
      <c r="AJ63" s="18">
        <f t="shared" si="29"/>
        <v>-1.2687928464919827</v>
      </c>
      <c r="AK63" s="18">
        <f t="shared" si="29"/>
        <v>-1.1581026783278168</v>
      </c>
      <c r="AL63" s="18">
        <f t="shared" si="29"/>
        <v>-1.0166048286441511</v>
      </c>
      <c r="AM63" s="18">
        <f t="shared" si="29"/>
        <v>-0.84994037018558699</v>
      </c>
      <c r="AN63" s="18">
        <f t="shared" si="29"/>
        <v>-0.66475368897075549</v>
      </c>
      <c r="AO63" s="18">
        <f t="shared" si="29"/>
        <v>-0.46842759358932601</v>
      </c>
      <c r="AP63" s="18">
        <f t="shared" si="29"/>
        <v>-0.26878898592133599</v>
      </c>
      <c r="AQ63" s="18">
        <f t="shared" si="29"/>
        <v>-7.3796827258451769E-2</v>
      </c>
      <c r="AR63" s="18">
        <f t="shared" si="29"/>
        <v>0.10877516036677853</v>
      </c>
      <c r="AS63" s="18">
        <f t="shared" si="29"/>
        <v>0.27164840794695944</v>
      </c>
      <c r="AT63" s="18">
        <f t="shared" si="29"/>
        <v>0.40832967307732349</v>
      </c>
      <c r="AU63" s="18">
        <f t="shared" si="29"/>
        <v>0.51336990503979729</v>
      </c>
      <c r="AV63" s="18">
        <f t="shared" si="29"/>
        <v>0.5825814812596567</v>
      </c>
      <c r="AW63" s="18">
        <f t="shared" si="29"/>
        <v>0.61320515460277536</v>
      </c>
      <c r="AX63" s="18">
        <f t="shared" si="29"/>
        <v>0.60402005585155216</v>
      </c>
      <c r="AY63" s="18">
        <f t="shared" si="29"/>
        <v>0.5553923659079435</v>
      </c>
      <c r="AZ63" s="18">
        <f t="shared" si="29"/>
        <v>0.4692607173164508</v>
      </c>
      <c r="BA63" s="18">
        <f t="shared" si="29"/>
        <v>0.34905890710228371</v>
      </c>
      <c r="BB63" s="18">
        <f t="shared" si="29"/>
        <v>0.19957900211993207</v>
      </c>
      <c r="BC63" s="18">
        <f t="shared" si="29"/>
        <v>2.6780294469926968E-2</v>
      </c>
      <c r="BD63" s="18">
        <f t="shared" si="29"/>
        <v>-0.16244827667158199</v>
      </c>
      <c r="BE63" s="18">
        <f t="shared" si="29"/>
        <v>-0.36056276531847187</v>
      </c>
      <c r="BF63" s="18">
        <f t="shared" si="29"/>
        <v>-0.55966497199480925</v>
      </c>
      <c r="BG63" s="18">
        <f t="shared" si="29"/>
        <v>-0.75181732002375801</v>
      </c>
      <c r="BH63" s="18">
        <f t="shared" si="29"/>
        <v>-0.9293593016611994</v>
      </c>
      <c r="BI63" s="18">
        <f t="shared" si="29"/>
        <v>-1.0852128783653718</v>
      </c>
      <c r="BJ63" s="18">
        <f t="shared" si="29"/>
        <v>-1.2131646598574832</v>
      </c>
      <c r="BK63" s="18">
        <f t="shared" si="29"/>
        <v>-1.3081136123846362</v>
      </c>
      <c r="BL63" s="18">
        <f t="shared" si="29"/>
        <v>-1.3662744208383213</v>
      </c>
      <c r="BM63" s="18">
        <f t="shared" si="29"/>
        <v>-1.385328397322533</v>
      </c>
      <c r="BN63" s="18">
        <f t="shared" si="29"/>
        <v>-1.3645159199231469</v>
      </c>
      <c r="BO63" s="18">
        <f t="shared" si="29"/>
        <v>-1.3046667164365053</v>
      </c>
      <c r="BP63" s="18">
        <f t="shared" si="29"/>
        <v>-1.2081667857405385</v>
      </c>
      <c r="BQ63" s="18">
        <f t="shared" si="29"/>
        <v>-1.078863275548952</v>
      </c>
      <c r="BR63" s="18">
        <f t="shared" si="29"/>
        <v>-0.92191110877226456</v>
      </c>
      <c r="BS63" s="18">
        <f t="shared" si="29"/>
        <v>-0.74356747300865833</v>
      </c>
      <c r="BT63" s="18">
        <f t="shared" si="29"/>
        <v>-0.55094236622013903</v>
      </c>
      <c r="BU63" s="18">
        <f t="shared" si="29"/>
        <v>-0.35171514355069294</v>
      </c>
      <c r="BV63" s="18">
        <f t="shared" ref="BV63:DF66" si="30">SIN(BV$9)+COS($I63)</f>
        <v>-0.15382836567029068</v>
      </c>
      <c r="BW63" s="18">
        <f t="shared" si="30"/>
        <v>3.4828846054811291E-2</v>
      </c>
      <c r="BX63" s="18">
        <f t="shared" si="30"/>
        <v>0.2067353239353934</v>
      </c>
      <c r="BY63" s="18">
        <f t="shared" si="30"/>
        <v>0.355037699180619</v>
      </c>
      <c r="BZ63" s="18">
        <f t="shared" si="30"/>
        <v>0.47382362408466616</v>
      </c>
      <c r="CA63" s="18">
        <f t="shared" si="30"/>
        <v>0.55835747867227514</v>
      </c>
      <c r="CB63" s="18">
        <f t="shared" si="30"/>
        <v>0.60526916492304073</v>
      </c>
      <c r="CC63" s="18">
        <f t="shared" si="30"/>
        <v>0.61268846194453208</v>
      </c>
      <c r="CD63" s="18">
        <f t="shared" si="30"/>
        <v>0.5803195857774478</v>
      </c>
      <c r="CE63" s="18">
        <f t="shared" si="30"/>
        <v>0.50945298136867456</v>
      </c>
      <c r="CF63" s="18">
        <f t="shared" si="30"/>
        <v>0.40291387660348665</v>
      </c>
      <c r="CG63" s="18">
        <f t="shared" si="30"/>
        <v>0.2649496493852872</v>
      </c>
      <c r="CH63" s="18">
        <f t="shared" si="30"/>
        <v>0.10106049808197004</v>
      </c>
      <c r="CI63" s="18">
        <f t="shared" si="30"/>
        <v>-8.221983402612737E-2</v>
      </c>
      <c r="CJ63" s="18">
        <f t="shared" si="30"/>
        <v>-0.27758453847238557</v>
      </c>
      <c r="CK63" s="18">
        <f t="shared" si="30"/>
        <v>-0.47724504099951126</v>
      </c>
      <c r="CL63" s="18">
        <f t="shared" si="30"/>
        <v>-0.67324150743689493</v>
      </c>
      <c r="CM63" s="18">
        <f t="shared" si="30"/>
        <v>-0.85776017717029585</v>
      </c>
      <c r="CN63" s="18">
        <f t="shared" si="30"/>
        <v>-1.0234448731197769</v>
      </c>
      <c r="CO63" s="18">
        <f t="shared" si="30"/>
        <v>-1.163690269306128</v>
      </c>
      <c r="CP63" s="18">
        <f t="shared" si="30"/>
        <v>-1.2729052243533343</v>
      </c>
      <c r="CQ63" s="18">
        <f t="shared" si="30"/>
        <v>-1.3467356826513863</v>
      </c>
      <c r="CR63" s="18">
        <f t="shared" si="30"/>
        <v>-1.3822382568134257</v>
      </c>
      <c r="CS63" s="18">
        <f t="shared" si="30"/>
        <v>-1.3779975712424628</v>
      </c>
      <c r="CT63" s="18">
        <f t="shared" si="30"/>
        <v>-1.3341826886899537</v>
      </c>
      <c r="CU63" s="18">
        <f t="shared" si="30"/>
        <v>-1.2525403702574109</v>
      </c>
      <c r="CV63" s="18">
        <f t="shared" si="30"/>
        <v>-1.1363254375435057</v>
      </c>
      <c r="CW63" s="18">
        <f t="shared" si="30"/>
        <v>-0.99017101317811373</v>
      </c>
      <c r="CX63" s="18">
        <f t="shared" si="30"/>
        <v>-0.81990381284372638</v>
      </c>
      <c r="CY63" s="18">
        <f t="shared" si="30"/>
        <v>-0.63231185250845057</v>
      </c>
      <c r="CZ63" s="18">
        <f t="shared" si="30"/>
        <v>-0.43487383165019705</v>
      </c>
      <c r="DA63" s="18">
        <f t="shared" si="30"/>
        <v>-0.23546098110887728</v>
      </c>
      <c r="DB63" s="18">
        <f t="shared" si="30"/>
        <v>-4.2023261951934232E-2</v>
      </c>
      <c r="DC63" s="18">
        <f t="shared" si="30"/>
        <v>0.1377275743858668</v>
      </c>
      <c r="DD63" s="18">
        <f t="shared" si="30"/>
        <v>0.29662542929630598</v>
      </c>
      <c r="DE63" s="18">
        <f t="shared" si="30"/>
        <v>0.42833554673527574</v>
      </c>
      <c r="DF63" s="18">
        <f t="shared" si="30"/>
        <v>0.52760705995579804</v>
      </c>
    </row>
    <row r="64" spans="9:110" x14ac:dyDescent="0.2">
      <c r="I64" s="12">
        <v>10.8</v>
      </c>
      <c r="J64" s="18">
        <f t="shared" si="2"/>
        <v>-0.19432990645533479</v>
      </c>
      <c r="K64" s="18">
        <f t="shared" ref="K64:BV67" si="31">SIN(K$9)+COS($I64)</f>
        <v>4.3394243397264221E-3</v>
      </c>
      <c r="L64" s="18">
        <f t="shared" si="31"/>
        <v>0.19508843585331573</v>
      </c>
      <c r="M64" s="18">
        <f t="shared" si="31"/>
        <v>0.3703125669397006</v>
      </c>
      <c r="N64" s="18">
        <f t="shared" si="31"/>
        <v>0.52302618444418802</v>
      </c>
      <c r="O64" s="18">
        <f t="shared" si="31"/>
        <v>0.64714107835256174</v>
      </c>
      <c r="P64" s="18">
        <f t="shared" si="31"/>
        <v>0.73770917951189152</v>
      </c>
      <c r="Q64" s="18">
        <f t="shared" si="31"/>
        <v>0.79111982353312538</v>
      </c>
      <c r="R64" s="18">
        <f t="shared" si="31"/>
        <v>0.80524369658617034</v>
      </c>
      <c r="S64" s="18">
        <f t="shared" si="31"/>
        <v>0.77951772442286038</v>
      </c>
      <c r="T64" s="18">
        <f t="shared" si="31"/>
        <v>0.71496752037034694</v>
      </c>
      <c r="U64" s="18">
        <f t="shared" si="31"/>
        <v>0.61416649736425533</v>
      </c>
      <c r="V64" s="18">
        <f t="shared" si="31"/>
        <v>0.48113327409581619</v>
      </c>
      <c r="W64" s="18">
        <f t="shared" si="31"/>
        <v>0.32117146536612939</v>
      </c>
      <c r="X64" s="18">
        <f t="shared" si="31"/>
        <v>0.14065824370057031</v>
      </c>
      <c r="Y64" s="18">
        <f t="shared" si="31"/>
        <v>-5.3209898395467581E-2</v>
      </c>
      <c r="Z64" s="18">
        <f t="shared" si="31"/>
        <v>-0.25270404988291489</v>
      </c>
      <c r="AA64" s="18">
        <f t="shared" si="31"/>
        <v>-0.44987100848216599</v>
      </c>
      <c r="AB64" s="18">
        <f t="shared" si="31"/>
        <v>-0.63685034975018728</v>
      </c>
      <c r="AC64" s="18">
        <f t="shared" si="31"/>
        <v>-0.80618779739805368</v>
      </c>
      <c r="AD64" s="18">
        <f t="shared" si="31"/>
        <v>-0.95113240176326297</v>
      </c>
      <c r="AE64" s="18">
        <f t="shared" si="31"/>
        <v>-1.065905678868923</v>
      </c>
      <c r="AF64" s="18">
        <f t="shared" si="31"/>
        <v>-1.1459319803448509</v>
      </c>
      <c r="AG64" s="18">
        <f t="shared" si="31"/>
        <v>-1.1880209100887993</v>
      </c>
      <c r="AH64" s="18">
        <f t="shared" si="31"/>
        <v>-1.1904945152911754</v>
      </c>
      <c r="AI64" s="18">
        <f t="shared" si="31"/>
        <v>-1.1532541811184733</v>
      </c>
      <c r="AJ64" s="18">
        <f t="shared" si="31"/>
        <v>-1.077784562175488</v>
      </c>
      <c r="AK64" s="18">
        <f t="shared" si="31"/>
        <v>-0.96709439401132191</v>
      </c>
      <c r="AL64" s="18">
        <f t="shared" si="31"/>
        <v>-0.82559654432765639</v>
      </c>
      <c r="AM64" s="18">
        <f t="shared" si="31"/>
        <v>-0.65893208586909213</v>
      </c>
      <c r="AN64" s="18">
        <f t="shared" si="31"/>
        <v>-0.47374540465426063</v>
      </c>
      <c r="AO64" s="18">
        <f t="shared" si="31"/>
        <v>-0.2774193092728312</v>
      </c>
      <c r="AP64" s="18">
        <f t="shared" si="31"/>
        <v>-7.7780701604841157E-2</v>
      </c>
      <c r="AQ64" s="18">
        <f t="shared" si="31"/>
        <v>0.11721145705804306</v>
      </c>
      <c r="AR64" s="18">
        <f t="shared" si="31"/>
        <v>0.29978344468327334</v>
      </c>
      <c r="AS64" s="18">
        <f t="shared" si="31"/>
        <v>0.46265669226345429</v>
      </c>
      <c r="AT64" s="18">
        <f t="shared" si="31"/>
        <v>0.59933795739381834</v>
      </c>
      <c r="AU64" s="18">
        <f t="shared" si="31"/>
        <v>0.70437818935629215</v>
      </c>
      <c r="AV64" s="18">
        <f t="shared" si="31"/>
        <v>0.77358976557615156</v>
      </c>
      <c r="AW64" s="18">
        <f t="shared" si="31"/>
        <v>0.80421343891927022</v>
      </c>
      <c r="AX64" s="18">
        <f t="shared" si="31"/>
        <v>0.79502834016804702</v>
      </c>
      <c r="AY64" s="18">
        <f t="shared" si="31"/>
        <v>0.74640065022443836</v>
      </c>
      <c r="AZ64" s="18">
        <f t="shared" si="31"/>
        <v>0.66026900163294566</v>
      </c>
      <c r="BA64" s="18">
        <f t="shared" si="31"/>
        <v>0.54006719141877857</v>
      </c>
      <c r="BB64" s="18">
        <f t="shared" si="31"/>
        <v>0.39058728643642693</v>
      </c>
      <c r="BC64" s="18">
        <f t="shared" si="31"/>
        <v>0.2177885787864218</v>
      </c>
      <c r="BD64" s="18">
        <f t="shared" si="31"/>
        <v>2.8560007644912844E-2</v>
      </c>
      <c r="BE64" s="18">
        <f t="shared" si="31"/>
        <v>-0.16955448100197704</v>
      </c>
      <c r="BF64" s="18">
        <f t="shared" si="31"/>
        <v>-0.36865668767831444</v>
      </c>
      <c r="BG64" s="18">
        <f t="shared" si="31"/>
        <v>-0.56080903570726315</v>
      </c>
      <c r="BH64" s="18">
        <f t="shared" si="31"/>
        <v>-0.73835101734470454</v>
      </c>
      <c r="BI64" s="18">
        <f t="shared" si="31"/>
        <v>-0.89420459404887709</v>
      </c>
      <c r="BJ64" s="18">
        <f t="shared" si="31"/>
        <v>-1.0221563755409886</v>
      </c>
      <c r="BK64" s="18">
        <f t="shared" si="31"/>
        <v>-1.1171053280681413</v>
      </c>
      <c r="BL64" s="18">
        <f t="shared" si="31"/>
        <v>-1.1752661365218264</v>
      </c>
      <c r="BM64" s="18">
        <f t="shared" si="31"/>
        <v>-1.1943201130060384</v>
      </c>
      <c r="BN64" s="18">
        <f t="shared" si="31"/>
        <v>-1.1735076356066523</v>
      </c>
      <c r="BO64" s="18">
        <f t="shared" si="31"/>
        <v>-1.1136584321200105</v>
      </c>
      <c r="BP64" s="18">
        <f t="shared" si="31"/>
        <v>-1.0171585014240436</v>
      </c>
      <c r="BQ64" s="18">
        <f t="shared" si="31"/>
        <v>-0.88785499123245715</v>
      </c>
      <c r="BR64" s="18">
        <f t="shared" si="31"/>
        <v>-0.73090282445576971</v>
      </c>
      <c r="BS64" s="18">
        <f t="shared" si="31"/>
        <v>-0.55255918869216347</v>
      </c>
      <c r="BT64" s="18">
        <f t="shared" si="31"/>
        <v>-0.35993408190364418</v>
      </c>
      <c r="BU64" s="18">
        <f t="shared" si="31"/>
        <v>-0.16070685923419809</v>
      </c>
      <c r="BV64" s="18">
        <f t="shared" si="31"/>
        <v>3.7179918646204152E-2</v>
      </c>
      <c r="BW64" s="18">
        <f t="shared" si="30"/>
        <v>0.22583713037130612</v>
      </c>
      <c r="BX64" s="18">
        <f t="shared" si="30"/>
        <v>0.39774360825188826</v>
      </c>
      <c r="BY64" s="18">
        <f t="shared" si="30"/>
        <v>0.54604598349711386</v>
      </c>
      <c r="BZ64" s="18">
        <f t="shared" si="30"/>
        <v>0.66483190840116102</v>
      </c>
      <c r="CA64" s="18">
        <f t="shared" si="30"/>
        <v>0.74936576298877</v>
      </c>
      <c r="CB64" s="18">
        <f t="shared" si="30"/>
        <v>0.79627744923953558</v>
      </c>
      <c r="CC64" s="18">
        <f t="shared" si="30"/>
        <v>0.80369674626102694</v>
      </c>
      <c r="CD64" s="18">
        <f t="shared" si="30"/>
        <v>0.77132787009394266</v>
      </c>
      <c r="CE64" s="18">
        <f t="shared" si="30"/>
        <v>0.70046126568516942</v>
      </c>
      <c r="CF64" s="18">
        <f t="shared" si="30"/>
        <v>0.59392216091998151</v>
      </c>
      <c r="CG64" s="18">
        <f t="shared" si="30"/>
        <v>0.45595793370178206</v>
      </c>
      <c r="CH64" s="18">
        <f t="shared" si="30"/>
        <v>0.2920687823984649</v>
      </c>
      <c r="CI64" s="18">
        <f t="shared" si="30"/>
        <v>0.10878845029036746</v>
      </c>
      <c r="CJ64" s="18">
        <f t="shared" si="30"/>
        <v>-8.6576254155890736E-2</v>
      </c>
      <c r="CK64" s="18">
        <f t="shared" si="30"/>
        <v>-0.2862367566830164</v>
      </c>
      <c r="CL64" s="18">
        <f t="shared" si="30"/>
        <v>-0.48223322312040007</v>
      </c>
      <c r="CM64" s="18">
        <f t="shared" si="30"/>
        <v>-0.66675189285380099</v>
      </c>
      <c r="CN64" s="18">
        <f t="shared" si="30"/>
        <v>-0.8324365888032822</v>
      </c>
      <c r="CO64" s="18">
        <f t="shared" si="30"/>
        <v>-0.97268198498963321</v>
      </c>
      <c r="CP64" s="18">
        <f t="shared" si="30"/>
        <v>-1.0818969400368394</v>
      </c>
      <c r="CQ64" s="18">
        <f t="shared" si="30"/>
        <v>-1.1557273983348917</v>
      </c>
      <c r="CR64" s="18">
        <f t="shared" si="30"/>
        <v>-1.1912299724969309</v>
      </c>
      <c r="CS64" s="18">
        <f t="shared" si="30"/>
        <v>-1.1869892869259679</v>
      </c>
      <c r="CT64" s="18">
        <f t="shared" si="30"/>
        <v>-1.1431744043734589</v>
      </c>
      <c r="CU64" s="18">
        <f t="shared" si="30"/>
        <v>-1.0615320859409161</v>
      </c>
      <c r="CV64" s="18">
        <f t="shared" si="30"/>
        <v>-0.94531715322701082</v>
      </c>
      <c r="CW64" s="18">
        <f t="shared" si="30"/>
        <v>-0.79916272886161888</v>
      </c>
      <c r="CX64" s="18">
        <f t="shared" si="30"/>
        <v>-0.62889552852723152</v>
      </c>
      <c r="CY64" s="18">
        <f t="shared" si="30"/>
        <v>-0.44130356819195571</v>
      </c>
      <c r="CZ64" s="18">
        <f t="shared" si="30"/>
        <v>-0.24386554733370222</v>
      </c>
      <c r="DA64" s="18">
        <f t="shared" si="30"/>
        <v>-4.4452696792382451E-2</v>
      </c>
      <c r="DB64" s="18">
        <f t="shared" si="30"/>
        <v>0.1489850223645606</v>
      </c>
      <c r="DC64" s="18">
        <f t="shared" si="30"/>
        <v>0.32873585870236166</v>
      </c>
      <c r="DD64" s="18">
        <f t="shared" si="30"/>
        <v>0.48763371361280083</v>
      </c>
      <c r="DE64" s="18">
        <f t="shared" si="30"/>
        <v>0.6193438310517706</v>
      </c>
      <c r="DF64" s="18">
        <f t="shared" si="30"/>
        <v>0.7186153442722929</v>
      </c>
    </row>
    <row r="65" spans="9:110" x14ac:dyDescent="0.2">
      <c r="I65" s="12">
        <v>11</v>
      </c>
      <c r="J65" s="18">
        <f t="shared" si="2"/>
        <v>4.4256979880507854E-3</v>
      </c>
      <c r="K65" s="18">
        <f t="shared" si="31"/>
        <v>0.203095028783112</v>
      </c>
      <c r="L65" s="18">
        <f t="shared" si="31"/>
        <v>0.39384404029670128</v>
      </c>
      <c r="M65" s="18">
        <f t="shared" si="31"/>
        <v>0.56906817138308619</v>
      </c>
      <c r="N65" s="18">
        <f t="shared" si="31"/>
        <v>0.72178178888757361</v>
      </c>
      <c r="O65" s="18">
        <f t="shared" si="31"/>
        <v>0.84589668279594732</v>
      </c>
      <c r="P65" s="18">
        <f t="shared" si="31"/>
        <v>0.9364647839552771</v>
      </c>
      <c r="Q65" s="18">
        <f t="shared" si="31"/>
        <v>0.98987542797651096</v>
      </c>
      <c r="R65" s="18">
        <f t="shared" si="31"/>
        <v>1.0039993010295558</v>
      </c>
      <c r="S65" s="18">
        <f t="shared" si="31"/>
        <v>0.97827332886624596</v>
      </c>
      <c r="T65" s="18">
        <f t="shared" si="31"/>
        <v>0.91372312481373252</v>
      </c>
      <c r="U65" s="18">
        <f t="shared" si="31"/>
        <v>0.81292210180764091</v>
      </c>
      <c r="V65" s="18">
        <f t="shared" si="31"/>
        <v>0.67988887853920177</v>
      </c>
      <c r="W65" s="18">
        <f t="shared" si="31"/>
        <v>0.51992706980951497</v>
      </c>
      <c r="X65" s="18">
        <f t="shared" si="31"/>
        <v>0.33941384814395587</v>
      </c>
      <c r="Y65" s="18">
        <f t="shared" si="31"/>
        <v>0.145545706047918</v>
      </c>
      <c r="Z65" s="18">
        <f t="shared" si="31"/>
        <v>-5.3948445439529299E-2</v>
      </c>
      <c r="AA65" s="18">
        <f t="shared" si="31"/>
        <v>-0.25111540403878047</v>
      </c>
      <c r="AB65" s="18">
        <f t="shared" si="31"/>
        <v>-0.4380947453068017</v>
      </c>
      <c r="AC65" s="18">
        <f t="shared" si="31"/>
        <v>-0.6074321929546681</v>
      </c>
      <c r="AD65" s="18">
        <f t="shared" si="31"/>
        <v>-0.75237679731987739</v>
      </c>
      <c r="AE65" s="18">
        <f t="shared" si="31"/>
        <v>-0.86715007442553738</v>
      </c>
      <c r="AF65" s="18">
        <f t="shared" si="31"/>
        <v>-0.9471763759014652</v>
      </c>
      <c r="AG65" s="18">
        <f t="shared" si="31"/>
        <v>-0.9892653056454136</v>
      </c>
      <c r="AH65" s="18">
        <f t="shared" si="31"/>
        <v>-0.99173891084778987</v>
      </c>
      <c r="AI65" s="18">
        <f t="shared" si="31"/>
        <v>-0.95449857667508764</v>
      </c>
      <c r="AJ65" s="18">
        <f t="shared" si="31"/>
        <v>-0.87902895773210232</v>
      </c>
      <c r="AK65" s="18">
        <f t="shared" si="31"/>
        <v>-0.76833878956793633</v>
      </c>
      <c r="AL65" s="18">
        <f t="shared" si="31"/>
        <v>-0.62684093988427081</v>
      </c>
      <c r="AM65" s="18">
        <f t="shared" si="31"/>
        <v>-0.46017648142570661</v>
      </c>
      <c r="AN65" s="18">
        <f t="shared" si="31"/>
        <v>-0.2749898002108751</v>
      </c>
      <c r="AO65" s="18">
        <f t="shared" si="31"/>
        <v>-7.866370482944561E-2</v>
      </c>
      <c r="AP65" s="18">
        <f t="shared" si="31"/>
        <v>0.12097490283854442</v>
      </c>
      <c r="AQ65" s="18">
        <f t="shared" si="31"/>
        <v>0.31596706150142861</v>
      </c>
      <c r="AR65" s="18">
        <f t="shared" si="31"/>
        <v>0.49853904912665892</v>
      </c>
      <c r="AS65" s="18">
        <f t="shared" si="31"/>
        <v>0.66141229670683988</v>
      </c>
      <c r="AT65" s="18">
        <f t="shared" si="31"/>
        <v>0.79809356183720392</v>
      </c>
      <c r="AU65" s="18">
        <f t="shared" si="31"/>
        <v>0.90313379379967773</v>
      </c>
      <c r="AV65" s="18">
        <f t="shared" si="31"/>
        <v>0.97234537001953714</v>
      </c>
      <c r="AW65" s="18">
        <f t="shared" si="31"/>
        <v>1.0029690433626557</v>
      </c>
      <c r="AX65" s="18">
        <f t="shared" si="31"/>
        <v>0.9937839446114326</v>
      </c>
      <c r="AY65" s="18">
        <f t="shared" si="31"/>
        <v>0.94515625466782394</v>
      </c>
      <c r="AZ65" s="18">
        <f t="shared" si="31"/>
        <v>0.85902460607633124</v>
      </c>
      <c r="BA65" s="18">
        <f t="shared" si="31"/>
        <v>0.73882279586216415</v>
      </c>
      <c r="BB65" s="18">
        <f t="shared" si="31"/>
        <v>0.58934289087981251</v>
      </c>
      <c r="BC65" s="18">
        <f t="shared" si="31"/>
        <v>0.41654418322980735</v>
      </c>
      <c r="BD65" s="18">
        <f t="shared" si="31"/>
        <v>0.22731561208829842</v>
      </c>
      <c r="BE65" s="18">
        <f t="shared" si="31"/>
        <v>2.9201123441408551E-2</v>
      </c>
      <c r="BF65" s="18">
        <f t="shared" si="31"/>
        <v>-0.16990108323492886</v>
      </c>
      <c r="BG65" s="18">
        <f t="shared" si="31"/>
        <v>-0.36205343126387762</v>
      </c>
      <c r="BH65" s="18">
        <f t="shared" si="31"/>
        <v>-0.53959541290131896</v>
      </c>
      <c r="BI65" s="18">
        <f t="shared" si="31"/>
        <v>-0.69544898960549151</v>
      </c>
      <c r="BJ65" s="18">
        <f t="shared" si="31"/>
        <v>-0.8234007710976029</v>
      </c>
      <c r="BK65" s="18">
        <f t="shared" si="31"/>
        <v>-0.91834972362475575</v>
      </c>
      <c r="BL65" s="18">
        <f t="shared" si="31"/>
        <v>-0.97651053207844074</v>
      </c>
      <c r="BM65" s="18">
        <f t="shared" si="31"/>
        <v>-0.99556450856265266</v>
      </c>
      <c r="BN65" s="18">
        <f t="shared" si="31"/>
        <v>-0.97475203116326659</v>
      </c>
      <c r="BO65" s="18">
        <f t="shared" si="31"/>
        <v>-0.9149028276766249</v>
      </c>
      <c r="BP65" s="18">
        <f t="shared" si="31"/>
        <v>-0.81840289698065805</v>
      </c>
      <c r="BQ65" s="18">
        <f t="shared" si="31"/>
        <v>-0.68909938678907157</v>
      </c>
      <c r="BR65" s="18">
        <f t="shared" si="31"/>
        <v>-0.53214722001238413</v>
      </c>
      <c r="BS65" s="18">
        <f t="shared" si="31"/>
        <v>-0.35380358424877795</v>
      </c>
      <c r="BT65" s="18">
        <f t="shared" si="31"/>
        <v>-0.16117847746025862</v>
      </c>
      <c r="BU65" s="18">
        <f t="shared" si="31"/>
        <v>3.8048745209187482E-2</v>
      </c>
      <c r="BV65" s="18">
        <f t="shared" si="31"/>
        <v>0.23593552308958973</v>
      </c>
      <c r="BW65" s="18">
        <f t="shared" si="30"/>
        <v>0.42459273481469167</v>
      </c>
      <c r="BX65" s="18">
        <f t="shared" si="30"/>
        <v>0.59649921269527384</v>
      </c>
      <c r="BY65" s="18">
        <f t="shared" si="30"/>
        <v>0.74480158794049944</v>
      </c>
      <c r="BZ65" s="18">
        <f t="shared" si="30"/>
        <v>0.8635875128445466</v>
      </c>
      <c r="CA65" s="18">
        <f t="shared" si="30"/>
        <v>0.94812136743215558</v>
      </c>
      <c r="CB65" s="18">
        <f t="shared" si="30"/>
        <v>0.99503305368292116</v>
      </c>
      <c r="CC65" s="18">
        <f t="shared" si="30"/>
        <v>1.0024523507044125</v>
      </c>
      <c r="CD65" s="18">
        <f t="shared" si="30"/>
        <v>0.97008347453732824</v>
      </c>
      <c r="CE65" s="18">
        <f t="shared" si="30"/>
        <v>0.899216870128555</v>
      </c>
      <c r="CF65" s="18">
        <f t="shared" si="30"/>
        <v>0.79267776536336709</v>
      </c>
      <c r="CG65" s="18">
        <f t="shared" si="30"/>
        <v>0.65471353814516764</v>
      </c>
      <c r="CH65" s="18">
        <f t="shared" si="30"/>
        <v>0.49082438684185042</v>
      </c>
      <c r="CI65" s="18">
        <f t="shared" si="30"/>
        <v>0.30754405473375301</v>
      </c>
      <c r="CJ65" s="18">
        <f t="shared" si="30"/>
        <v>0.11217935028749484</v>
      </c>
      <c r="CK65" s="18">
        <f t="shared" si="30"/>
        <v>-8.7481152239630849E-2</v>
      </c>
      <c r="CL65" s="18">
        <f t="shared" si="30"/>
        <v>-0.28347761867701454</v>
      </c>
      <c r="CM65" s="18">
        <f t="shared" si="30"/>
        <v>-0.46799628841041541</v>
      </c>
      <c r="CN65" s="18">
        <f t="shared" si="30"/>
        <v>-0.63368098435989662</v>
      </c>
      <c r="CO65" s="18">
        <f t="shared" si="30"/>
        <v>-0.77392638054624763</v>
      </c>
      <c r="CP65" s="18">
        <f t="shared" si="30"/>
        <v>-0.88314133559345376</v>
      </c>
      <c r="CQ65" s="18">
        <f t="shared" si="30"/>
        <v>-0.956971793891506</v>
      </c>
      <c r="CR65" s="18">
        <f t="shared" si="30"/>
        <v>-0.99247436805354528</v>
      </c>
      <c r="CS65" s="18">
        <f t="shared" si="30"/>
        <v>-0.98823368248258237</v>
      </c>
      <c r="CT65" s="18">
        <f t="shared" si="30"/>
        <v>-0.94441879993007316</v>
      </c>
      <c r="CU65" s="18">
        <f t="shared" si="30"/>
        <v>-0.8627764814975305</v>
      </c>
      <c r="CV65" s="18">
        <f t="shared" si="30"/>
        <v>-0.74656154878362524</v>
      </c>
      <c r="CW65" s="18">
        <f t="shared" si="30"/>
        <v>-0.6004071244182333</v>
      </c>
      <c r="CX65" s="18">
        <f t="shared" si="30"/>
        <v>-0.43013992408384599</v>
      </c>
      <c r="CY65" s="18">
        <f t="shared" si="30"/>
        <v>-0.2425479637485701</v>
      </c>
      <c r="CZ65" s="18">
        <f t="shared" si="30"/>
        <v>-4.5109942890316633E-2</v>
      </c>
      <c r="DA65" s="18">
        <f t="shared" si="30"/>
        <v>0.15430290765100313</v>
      </c>
      <c r="DB65" s="18">
        <f t="shared" si="30"/>
        <v>0.34774062680794615</v>
      </c>
      <c r="DC65" s="18">
        <f t="shared" si="30"/>
        <v>0.52749146314574724</v>
      </c>
      <c r="DD65" s="18">
        <f t="shared" si="30"/>
        <v>0.68638931805618641</v>
      </c>
      <c r="DE65" s="18">
        <f t="shared" si="30"/>
        <v>0.81809943549515618</v>
      </c>
      <c r="DF65" s="18">
        <f t="shared" si="30"/>
        <v>0.91737094871567848</v>
      </c>
    </row>
    <row r="66" spans="9:110" x14ac:dyDescent="0.2">
      <c r="I66" s="12">
        <v>11.2</v>
      </c>
      <c r="J66" s="18">
        <f t="shared" si="2"/>
        <v>0.20300486381875041</v>
      </c>
      <c r="K66" s="18">
        <f t="shared" si="31"/>
        <v>0.4016741946138116</v>
      </c>
      <c r="L66" s="18">
        <f t="shared" si="31"/>
        <v>0.59242320612740096</v>
      </c>
      <c r="M66" s="18">
        <f t="shared" si="31"/>
        <v>0.76764733721378575</v>
      </c>
      <c r="N66" s="18">
        <f t="shared" si="31"/>
        <v>0.92036095471827317</v>
      </c>
      <c r="O66" s="18">
        <f t="shared" si="31"/>
        <v>1.044475848626647</v>
      </c>
      <c r="P66" s="18">
        <f t="shared" si="31"/>
        <v>1.1350439497859768</v>
      </c>
      <c r="Q66" s="18">
        <f t="shared" si="31"/>
        <v>1.1884545938072106</v>
      </c>
      <c r="R66" s="18">
        <f t="shared" si="31"/>
        <v>1.2025784668602555</v>
      </c>
      <c r="S66" s="18">
        <f t="shared" si="31"/>
        <v>1.1768524946969456</v>
      </c>
      <c r="T66" s="18">
        <f t="shared" si="31"/>
        <v>1.1123022906444322</v>
      </c>
      <c r="U66" s="18">
        <f t="shared" si="31"/>
        <v>1.0115012676383406</v>
      </c>
      <c r="V66" s="18">
        <f t="shared" si="31"/>
        <v>0.87846804436990134</v>
      </c>
      <c r="W66" s="18">
        <f t="shared" si="31"/>
        <v>0.71850623564021454</v>
      </c>
      <c r="X66" s="18">
        <f t="shared" si="31"/>
        <v>0.53799301397465549</v>
      </c>
      <c r="Y66" s="18">
        <f t="shared" si="31"/>
        <v>0.34412487187861762</v>
      </c>
      <c r="Z66" s="18">
        <f t="shared" si="31"/>
        <v>0.14463072039117031</v>
      </c>
      <c r="AA66" s="18">
        <f t="shared" si="31"/>
        <v>-5.2536238208080815E-2</v>
      </c>
      <c r="AB66" s="18">
        <f t="shared" si="31"/>
        <v>-0.23951557947610205</v>
      </c>
      <c r="AC66" s="18">
        <f t="shared" si="31"/>
        <v>-0.40885302712396854</v>
      </c>
      <c r="AD66" s="18">
        <f t="shared" si="31"/>
        <v>-0.55379763148917782</v>
      </c>
      <c r="AE66" s="18">
        <f t="shared" si="31"/>
        <v>-0.66857090859483781</v>
      </c>
      <c r="AF66" s="18">
        <f t="shared" si="31"/>
        <v>-0.74859721007076563</v>
      </c>
      <c r="AG66" s="18">
        <f t="shared" si="31"/>
        <v>-0.79068613981471403</v>
      </c>
      <c r="AH66" s="18">
        <f t="shared" si="31"/>
        <v>-0.7931597450170903</v>
      </c>
      <c r="AI66" s="18">
        <f t="shared" si="31"/>
        <v>-0.75591941084438807</v>
      </c>
      <c r="AJ66" s="18">
        <f t="shared" si="31"/>
        <v>-0.68044979190140276</v>
      </c>
      <c r="AK66" s="18">
        <f t="shared" si="31"/>
        <v>-0.56975962373723676</v>
      </c>
      <c r="AL66" s="18">
        <f t="shared" si="31"/>
        <v>-0.42826177405357124</v>
      </c>
      <c r="AM66" s="18">
        <f t="shared" si="31"/>
        <v>-0.26159731559500699</v>
      </c>
      <c r="AN66" s="18">
        <f t="shared" si="31"/>
        <v>-7.6410634380175452E-2</v>
      </c>
      <c r="AO66" s="18">
        <f t="shared" si="31"/>
        <v>0.11991546100125401</v>
      </c>
      <c r="AP66" s="18">
        <f t="shared" si="31"/>
        <v>0.31955406866924407</v>
      </c>
      <c r="AQ66" s="18">
        <f t="shared" si="31"/>
        <v>0.51454622733212829</v>
      </c>
      <c r="AR66" s="18">
        <f t="shared" si="31"/>
        <v>0.6971182149573586</v>
      </c>
      <c r="AS66" s="18">
        <f t="shared" si="31"/>
        <v>0.85999146253753944</v>
      </c>
      <c r="AT66" s="18">
        <f t="shared" si="31"/>
        <v>0.99667272766790349</v>
      </c>
      <c r="AU66" s="18">
        <f t="shared" si="31"/>
        <v>1.1017129596303774</v>
      </c>
      <c r="AV66" s="18">
        <f t="shared" si="31"/>
        <v>1.1709245358502367</v>
      </c>
      <c r="AW66" s="18">
        <f t="shared" si="31"/>
        <v>1.2015482091933554</v>
      </c>
      <c r="AX66" s="18">
        <f t="shared" si="31"/>
        <v>1.1923631104421322</v>
      </c>
      <c r="AY66" s="18">
        <f t="shared" si="31"/>
        <v>1.1437354204985235</v>
      </c>
      <c r="AZ66" s="18">
        <f t="shared" si="31"/>
        <v>1.0576037719070308</v>
      </c>
      <c r="BA66" s="18">
        <f t="shared" si="31"/>
        <v>0.93740196169286372</v>
      </c>
      <c r="BB66" s="18">
        <f t="shared" si="31"/>
        <v>0.78792205671051208</v>
      </c>
      <c r="BC66" s="18">
        <f t="shared" si="31"/>
        <v>0.61512334906050703</v>
      </c>
      <c r="BD66" s="18">
        <f t="shared" si="31"/>
        <v>0.42589477791899805</v>
      </c>
      <c r="BE66" s="18">
        <f t="shared" si="31"/>
        <v>0.22778028927210817</v>
      </c>
      <c r="BF66" s="18">
        <f t="shared" si="31"/>
        <v>2.867808259577076E-2</v>
      </c>
      <c r="BG66" s="18">
        <f t="shared" si="31"/>
        <v>-0.16347426543317797</v>
      </c>
      <c r="BH66" s="18">
        <f t="shared" si="31"/>
        <v>-0.34101624707061939</v>
      </c>
      <c r="BI66" s="18">
        <f t="shared" si="31"/>
        <v>-0.49686982377479194</v>
      </c>
      <c r="BJ66" s="18">
        <f t="shared" si="31"/>
        <v>-0.62482160526690333</v>
      </c>
      <c r="BK66" s="18">
        <f t="shared" si="31"/>
        <v>-0.71977055779405619</v>
      </c>
      <c r="BL66" s="18">
        <f t="shared" si="31"/>
        <v>-0.77793136624774117</v>
      </c>
      <c r="BM66" s="18">
        <f t="shared" si="31"/>
        <v>-0.79698534273195309</v>
      </c>
      <c r="BN66" s="18">
        <f t="shared" si="31"/>
        <v>-0.77617286533256702</v>
      </c>
      <c r="BO66" s="18">
        <f t="shared" si="31"/>
        <v>-0.71632366184592533</v>
      </c>
      <c r="BP66" s="18">
        <f t="shared" si="31"/>
        <v>-0.61982373114995848</v>
      </c>
      <c r="BQ66" s="18">
        <f t="shared" si="31"/>
        <v>-0.490520220958372</v>
      </c>
      <c r="BR66" s="18">
        <f t="shared" si="31"/>
        <v>-0.33356805418168456</v>
      </c>
      <c r="BS66" s="18">
        <f t="shared" si="31"/>
        <v>-0.1552244184180783</v>
      </c>
      <c r="BT66" s="18">
        <f t="shared" si="31"/>
        <v>3.7400688370440999E-2</v>
      </c>
      <c r="BU66" s="18">
        <f t="shared" si="31"/>
        <v>0.23662791103988712</v>
      </c>
      <c r="BV66" s="18">
        <f t="shared" si="31"/>
        <v>0.43451468892028933</v>
      </c>
      <c r="BW66" s="18">
        <f t="shared" si="30"/>
        <v>0.6231719006453913</v>
      </c>
      <c r="BX66" s="18">
        <f t="shared" si="30"/>
        <v>0.79507837852597341</v>
      </c>
      <c r="BY66" s="18">
        <f t="shared" si="30"/>
        <v>0.94338075377119901</v>
      </c>
      <c r="BZ66" s="18">
        <f t="shared" si="30"/>
        <v>1.0621666786752462</v>
      </c>
      <c r="CA66" s="18">
        <f t="shared" si="30"/>
        <v>1.1467005332628553</v>
      </c>
      <c r="CB66" s="18">
        <f t="shared" si="30"/>
        <v>1.1936122195136207</v>
      </c>
      <c r="CC66" s="18">
        <f t="shared" si="30"/>
        <v>1.2010315165351122</v>
      </c>
      <c r="CD66" s="18">
        <f t="shared" si="30"/>
        <v>1.1686626403680278</v>
      </c>
      <c r="CE66" s="18">
        <f t="shared" si="30"/>
        <v>1.0977960359592547</v>
      </c>
      <c r="CF66" s="18">
        <f t="shared" si="30"/>
        <v>0.99125693119406666</v>
      </c>
      <c r="CG66" s="18">
        <f t="shared" si="30"/>
        <v>0.85329270397586721</v>
      </c>
      <c r="CH66" s="18">
        <f t="shared" si="30"/>
        <v>0.68940355267255005</v>
      </c>
      <c r="CI66" s="18">
        <f t="shared" si="30"/>
        <v>0.50612322056445269</v>
      </c>
      <c r="CJ66" s="18">
        <f t="shared" si="30"/>
        <v>0.31075851611819449</v>
      </c>
      <c r="CK66" s="18">
        <f t="shared" si="30"/>
        <v>0.11109801359106877</v>
      </c>
      <c r="CL66" s="18">
        <f t="shared" si="30"/>
        <v>-8.4898452846314892E-2</v>
      </c>
      <c r="CM66" s="18">
        <f t="shared" si="30"/>
        <v>-0.26941712257971573</v>
      </c>
      <c r="CN66" s="18">
        <f t="shared" si="30"/>
        <v>-0.43510181852919705</v>
      </c>
      <c r="CO66" s="18">
        <f t="shared" si="30"/>
        <v>-0.57534721471554806</v>
      </c>
      <c r="CP66" s="18">
        <f t="shared" si="30"/>
        <v>-0.68456216976275419</v>
      </c>
      <c r="CQ66" s="18">
        <f t="shared" si="30"/>
        <v>-0.75839262806080643</v>
      </c>
      <c r="CR66" s="18">
        <f t="shared" si="30"/>
        <v>-0.79389520222284571</v>
      </c>
      <c r="CS66" s="18">
        <f t="shared" si="30"/>
        <v>-0.7896545166518828</v>
      </c>
      <c r="CT66" s="18">
        <f t="shared" si="30"/>
        <v>-0.74583963409937359</v>
      </c>
      <c r="CU66" s="18">
        <f t="shared" si="30"/>
        <v>-0.66419731566683093</v>
      </c>
      <c r="CV66" s="18">
        <f t="shared" si="30"/>
        <v>-0.54798238295292567</v>
      </c>
      <c r="CW66" s="18">
        <f t="shared" si="30"/>
        <v>-0.40182795858753373</v>
      </c>
      <c r="CX66" s="18">
        <f t="shared" si="30"/>
        <v>-0.23156075825314634</v>
      </c>
      <c r="CY66" s="18">
        <f t="shared" si="30"/>
        <v>-4.3968797917870478E-2</v>
      </c>
      <c r="CZ66" s="18">
        <f t="shared" si="30"/>
        <v>0.15346922294038298</v>
      </c>
      <c r="DA66" s="18">
        <f t="shared" si="30"/>
        <v>0.35288207348170275</v>
      </c>
      <c r="DB66" s="18">
        <f t="shared" si="30"/>
        <v>0.54631979263864583</v>
      </c>
      <c r="DC66" s="18">
        <f t="shared" si="30"/>
        <v>0.72607062897644681</v>
      </c>
      <c r="DD66" s="18">
        <f t="shared" si="30"/>
        <v>0.88496848388688598</v>
      </c>
      <c r="DE66" s="18">
        <f t="shared" si="30"/>
        <v>1.0166786013258557</v>
      </c>
      <c r="DF66" s="18">
        <f t="shared" si="30"/>
        <v>1.1159501145463782</v>
      </c>
    </row>
    <row r="67" spans="9:110" x14ac:dyDescent="0.2">
      <c r="I67" s="12">
        <v>11.4</v>
      </c>
      <c r="J67" s="18">
        <f t="shared" si="2"/>
        <v>0.39349086634789088</v>
      </c>
      <c r="K67" s="18">
        <f t="shared" si="31"/>
        <v>0.59216019714295209</v>
      </c>
      <c r="L67" s="18">
        <f t="shared" si="31"/>
        <v>0.78290920865654146</v>
      </c>
      <c r="M67" s="18">
        <f t="shared" si="31"/>
        <v>0.95813333974292625</v>
      </c>
      <c r="N67" s="18">
        <f t="shared" si="31"/>
        <v>1.1108469572474138</v>
      </c>
      <c r="O67" s="18">
        <f t="shared" si="31"/>
        <v>1.2349618511557874</v>
      </c>
      <c r="P67" s="18">
        <f t="shared" si="31"/>
        <v>1.3255299523151172</v>
      </c>
      <c r="Q67" s="18">
        <f t="shared" si="31"/>
        <v>1.378940596336351</v>
      </c>
      <c r="R67" s="18">
        <f t="shared" si="31"/>
        <v>1.3930644693893961</v>
      </c>
      <c r="S67" s="18">
        <f t="shared" si="31"/>
        <v>1.367338497226086</v>
      </c>
      <c r="T67" s="18">
        <f t="shared" si="31"/>
        <v>1.3027882931735726</v>
      </c>
      <c r="U67" s="18">
        <f t="shared" si="31"/>
        <v>1.201987270167481</v>
      </c>
      <c r="V67" s="18">
        <f t="shared" si="31"/>
        <v>1.0689540468990417</v>
      </c>
      <c r="W67" s="18">
        <f t="shared" si="31"/>
        <v>0.90899223816935504</v>
      </c>
      <c r="X67" s="18">
        <f t="shared" si="31"/>
        <v>0.72847901650379598</v>
      </c>
      <c r="Y67" s="18">
        <f t="shared" si="31"/>
        <v>0.53461087440775812</v>
      </c>
      <c r="Z67" s="18">
        <f t="shared" si="31"/>
        <v>0.33511672292031081</v>
      </c>
      <c r="AA67" s="18">
        <f t="shared" si="31"/>
        <v>0.13794976432105965</v>
      </c>
      <c r="AB67" s="18">
        <f t="shared" si="31"/>
        <v>-4.9029576946961584E-2</v>
      </c>
      <c r="AC67" s="18">
        <f t="shared" si="31"/>
        <v>-0.21836702459482804</v>
      </c>
      <c r="AD67" s="18">
        <f t="shared" si="31"/>
        <v>-0.36331162896003732</v>
      </c>
      <c r="AE67" s="18">
        <f t="shared" si="31"/>
        <v>-0.47808490606569731</v>
      </c>
      <c r="AF67" s="18">
        <f t="shared" si="31"/>
        <v>-0.55811120754162513</v>
      </c>
      <c r="AG67" s="18">
        <f t="shared" si="31"/>
        <v>-0.60020013728557353</v>
      </c>
      <c r="AH67" s="18">
        <f t="shared" si="31"/>
        <v>-0.6026737424879498</v>
      </c>
      <c r="AI67" s="18">
        <f t="shared" si="31"/>
        <v>-0.56543340831524758</v>
      </c>
      <c r="AJ67" s="18">
        <f t="shared" si="31"/>
        <v>-0.48996378937226226</v>
      </c>
      <c r="AK67" s="18">
        <f t="shared" si="31"/>
        <v>-0.37927362120809627</v>
      </c>
      <c r="AL67" s="18">
        <f t="shared" si="31"/>
        <v>-0.23777577152443075</v>
      </c>
      <c r="AM67" s="18">
        <f t="shared" si="31"/>
        <v>-7.1111313065866488E-2</v>
      </c>
      <c r="AN67" s="18">
        <f t="shared" si="31"/>
        <v>0.11407536814896502</v>
      </c>
      <c r="AO67" s="18">
        <f t="shared" si="31"/>
        <v>0.31040146353039449</v>
      </c>
      <c r="AP67" s="18">
        <f t="shared" si="31"/>
        <v>0.51004007119838457</v>
      </c>
      <c r="AQ67" s="18">
        <f t="shared" si="31"/>
        <v>0.70503222986126879</v>
      </c>
      <c r="AR67" s="18">
        <f t="shared" si="31"/>
        <v>0.88760421748649909</v>
      </c>
      <c r="AS67" s="18">
        <f t="shared" si="31"/>
        <v>1.0504774650666799</v>
      </c>
      <c r="AT67" s="18">
        <f t="shared" si="31"/>
        <v>1.1871587301970439</v>
      </c>
      <c r="AU67" s="18">
        <f t="shared" si="31"/>
        <v>1.2921989621595178</v>
      </c>
      <c r="AV67" s="18">
        <f t="shared" si="31"/>
        <v>1.3614105383793773</v>
      </c>
      <c r="AW67" s="18">
        <f t="shared" si="31"/>
        <v>1.3920342117224958</v>
      </c>
      <c r="AX67" s="18">
        <f t="shared" si="31"/>
        <v>1.3828491129712726</v>
      </c>
      <c r="AY67" s="18">
        <f t="shared" si="31"/>
        <v>1.3342214230276639</v>
      </c>
      <c r="AZ67" s="18">
        <f t="shared" si="31"/>
        <v>1.2480897744361714</v>
      </c>
      <c r="BA67" s="18">
        <f t="shared" si="31"/>
        <v>1.1278879642220043</v>
      </c>
      <c r="BB67" s="18">
        <f t="shared" si="31"/>
        <v>0.97840805923965257</v>
      </c>
      <c r="BC67" s="18">
        <f t="shared" si="31"/>
        <v>0.80560935158964742</v>
      </c>
      <c r="BD67" s="18">
        <f t="shared" si="31"/>
        <v>0.61638078044813849</v>
      </c>
      <c r="BE67" s="18">
        <f t="shared" si="31"/>
        <v>0.41826629180124864</v>
      </c>
      <c r="BF67" s="18">
        <f t="shared" si="31"/>
        <v>0.21916408512491123</v>
      </c>
      <c r="BG67" s="18">
        <f t="shared" si="31"/>
        <v>2.7011737095962496E-2</v>
      </c>
      <c r="BH67" s="18">
        <f t="shared" si="31"/>
        <v>-0.1505302445414789</v>
      </c>
      <c r="BI67" s="18">
        <f t="shared" si="31"/>
        <v>-0.30638382124565144</v>
      </c>
      <c r="BJ67" s="18">
        <f t="shared" si="31"/>
        <v>-0.43433560273776284</v>
      </c>
      <c r="BK67" s="18">
        <f t="shared" si="31"/>
        <v>-0.52928455526491569</v>
      </c>
      <c r="BL67" s="18">
        <f t="shared" si="31"/>
        <v>-0.58744536371860068</v>
      </c>
      <c r="BM67" s="18">
        <f t="shared" si="31"/>
        <v>-0.6064993402028126</v>
      </c>
      <c r="BN67" s="18">
        <f t="shared" si="31"/>
        <v>-0.58568686280342652</v>
      </c>
      <c r="BO67" s="18">
        <f t="shared" si="31"/>
        <v>-0.52583765931678483</v>
      </c>
      <c r="BP67" s="18">
        <f t="shared" si="31"/>
        <v>-0.42933772862081798</v>
      </c>
      <c r="BQ67" s="18">
        <f t="shared" si="31"/>
        <v>-0.3000342184292315</v>
      </c>
      <c r="BR67" s="18">
        <f t="shared" si="31"/>
        <v>-0.14308205165254406</v>
      </c>
      <c r="BS67" s="18">
        <f t="shared" si="31"/>
        <v>3.5261584111062172E-2</v>
      </c>
      <c r="BT67" s="18">
        <f t="shared" si="31"/>
        <v>0.22788669089958147</v>
      </c>
      <c r="BU67" s="18">
        <f t="shared" si="31"/>
        <v>0.42711391356902756</v>
      </c>
      <c r="BV67" s="18">
        <f t="shared" ref="BV67:DF70" si="32">SIN(BV$9)+COS($I67)</f>
        <v>0.62500069144942982</v>
      </c>
      <c r="BW67" s="18">
        <f t="shared" si="32"/>
        <v>0.81365790317453179</v>
      </c>
      <c r="BX67" s="18">
        <f t="shared" si="32"/>
        <v>0.9855643810551139</v>
      </c>
      <c r="BY67" s="18">
        <f t="shared" si="32"/>
        <v>1.1338667563003395</v>
      </c>
      <c r="BZ67" s="18">
        <f t="shared" si="32"/>
        <v>1.2526526812043866</v>
      </c>
      <c r="CA67" s="18">
        <f t="shared" si="32"/>
        <v>1.3371865357919956</v>
      </c>
      <c r="CB67" s="18">
        <f t="shared" si="32"/>
        <v>1.3840982220427613</v>
      </c>
      <c r="CC67" s="18">
        <f t="shared" si="32"/>
        <v>1.3915175190642526</v>
      </c>
      <c r="CD67" s="18">
        <f t="shared" si="32"/>
        <v>1.3591486428971682</v>
      </c>
      <c r="CE67" s="18">
        <f t="shared" si="32"/>
        <v>1.2882820384883951</v>
      </c>
      <c r="CF67" s="18">
        <f t="shared" si="32"/>
        <v>1.181742933723207</v>
      </c>
      <c r="CG67" s="18">
        <f t="shared" si="32"/>
        <v>1.0437787065050077</v>
      </c>
      <c r="CH67" s="18">
        <f t="shared" si="32"/>
        <v>0.87988955520169054</v>
      </c>
      <c r="CI67" s="18">
        <f t="shared" si="32"/>
        <v>0.69660922309359319</v>
      </c>
      <c r="CJ67" s="18">
        <f t="shared" si="32"/>
        <v>0.50124451864733488</v>
      </c>
      <c r="CK67" s="18">
        <f t="shared" si="32"/>
        <v>0.30158401612020924</v>
      </c>
      <c r="CL67" s="18">
        <f t="shared" si="32"/>
        <v>0.10558754968282558</v>
      </c>
      <c r="CM67" s="18">
        <f t="shared" si="32"/>
        <v>-7.8931120050575287E-2</v>
      </c>
      <c r="CN67" s="18">
        <f t="shared" si="32"/>
        <v>-0.24461581600005655</v>
      </c>
      <c r="CO67" s="18">
        <f t="shared" si="32"/>
        <v>-0.38486121218640756</v>
      </c>
      <c r="CP67" s="18">
        <f t="shared" si="32"/>
        <v>-0.49407616723361369</v>
      </c>
      <c r="CQ67" s="18">
        <f t="shared" si="32"/>
        <v>-0.56790662553166593</v>
      </c>
      <c r="CR67" s="18">
        <f t="shared" si="32"/>
        <v>-0.60340919969370521</v>
      </c>
      <c r="CS67" s="18">
        <f t="shared" si="32"/>
        <v>-0.5991685141227423</v>
      </c>
      <c r="CT67" s="18">
        <f t="shared" si="32"/>
        <v>-0.5553536315702331</v>
      </c>
      <c r="CU67" s="18">
        <f t="shared" si="32"/>
        <v>-0.47371131313769044</v>
      </c>
      <c r="CV67" s="18">
        <f t="shared" si="32"/>
        <v>-0.35749638042378518</v>
      </c>
      <c r="CW67" s="18">
        <f t="shared" si="32"/>
        <v>-0.21134195605839323</v>
      </c>
      <c r="CX67" s="18">
        <f t="shared" si="32"/>
        <v>-4.1074755724005874E-2</v>
      </c>
      <c r="CY67" s="18">
        <f t="shared" si="32"/>
        <v>0.14651720461126999</v>
      </c>
      <c r="CZ67" s="18">
        <f t="shared" si="32"/>
        <v>0.34395522546952345</v>
      </c>
      <c r="DA67" s="18">
        <f t="shared" si="32"/>
        <v>0.54336807601084325</v>
      </c>
      <c r="DB67" s="18">
        <f t="shared" si="32"/>
        <v>0.73680579516778621</v>
      </c>
      <c r="DC67" s="18">
        <f t="shared" si="32"/>
        <v>0.9165566315055873</v>
      </c>
      <c r="DD67" s="18">
        <f t="shared" si="32"/>
        <v>1.0754544864160265</v>
      </c>
      <c r="DE67" s="18">
        <f t="shared" si="32"/>
        <v>1.2071646038549964</v>
      </c>
      <c r="DF67" s="18">
        <f t="shared" si="32"/>
        <v>1.3064361170755185</v>
      </c>
    </row>
    <row r="68" spans="9:110" x14ac:dyDescent="0.2">
      <c r="I68" s="12">
        <v>11.6</v>
      </c>
      <c r="J68" s="18">
        <f t="shared" si="2"/>
        <v>0.56828962976797359</v>
      </c>
      <c r="K68" s="18">
        <f t="shared" ref="K68:BV71" si="33">SIN(K$9)+COS($I68)</f>
        <v>0.76695896056303481</v>
      </c>
      <c r="L68" s="18">
        <f t="shared" si="33"/>
        <v>0.95770797207662417</v>
      </c>
      <c r="M68" s="18">
        <f t="shared" si="33"/>
        <v>1.1329321031630091</v>
      </c>
      <c r="N68" s="18">
        <f t="shared" si="33"/>
        <v>1.2856457206674965</v>
      </c>
      <c r="O68" s="18">
        <f t="shared" si="33"/>
        <v>1.4097606145758701</v>
      </c>
      <c r="P68" s="18">
        <f t="shared" si="33"/>
        <v>1.5003287157351999</v>
      </c>
      <c r="Q68" s="18">
        <f t="shared" si="33"/>
        <v>1.5537393597564337</v>
      </c>
      <c r="R68" s="18">
        <f t="shared" si="33"/>
        <v>1.5678632328094788</v>
      </c>
      <c r="S68" s="18">
        <f t="shared" si="33"/>
        <v>1.5421372606461687</v>
      </c>
      <c r="T68" s="18">
        <f t="shared" si="33"/>
        <v>1.4775870565936553</v>
      </c>
      <c r="U68" s="18">
        <f t="shared" si="33"/>
        <v>1.3767860335875637</v>
      </c>
      <c r="V68" s="18">
        <f t="shared" si="33"/>
        <v>1.2437528103191244</v>
      </c>
      <c r="W68" s="18">
        <f t="shared" si="33"/>
        <v>1.0837910015894376</v>
      </c>
      <c r="X68" s="18">
        <f t="shared" si="33"/>
        <v>0.9032777799238787</v>
      </c>
      <c r="Y68" s="18">
        <f t="shared" si="33"/>
        <v>0.70940963782784083</v>
      </c>
      <c r="Z68" s="18">
        <f t="shared" si="33"/>
        <v>0.50991548634039352</v>
      </c>
      <c r="AA68" s="18">
        <f t="shared" si="33"/>
        <v>0.31274852774114237</v>
      </c>
      <c r="AB68" s="18">
        <f t="shared" si="33"/>
        <v>0.12576918647312113</v>
      </c>
      <c r="AC68" s="18">
        <f t="shared" si="33"/>
        <v>-4.3568261174745326E-2</v>
      </c>
      <c r="AD68" s="18">
        <f t="shared" si="33"/>
        <v>-0.18851286553995461</v>
      </c>
      <c r="AE68" s="18">
        <f t="shared" si="33"/>
        <v>-0.3032861426456146</v>
      </c>
      <c r="AF68" s="18">
        <f t="shared" si="33"/>
        <v>-0.38331244412154242</v>
      </c>
      <c r="AG68" s="18">
        <f t="shared" si="33"/>
        <v>-0.42540137386549082</v>
      </c>
      <c r="AH68" s="18">
        <f t="shared" si="33"/>
        <v>-0.42787497906786709</v>
      </c>
      <c r="AI68" s="18">
        <f t="shared" si="33"/>
        <v>-0.39063464489516486</v>
      </c>
      <c r="AJ68" s="18">
        <f t="shared" si="33"/>
        <v>-0.31516502595217954</v>
      </c>
      <c r="AK68" s="18">
        <f t="shared" si="33"/>
        <v>-0.20447485778801355</v>
      </c>
      <c r="AL68" s="18">
        <f t="shared" si="33"/>
        <v>-6.2977008104348031E-2</v>
      </c>
      <c r="AM68" s="18">
        <f t="shared" si="33"/>
        <v>0.10368745035421623</v>
      </c>
      <c r="AN68" s="18">
        <f t="shared" si="33"/>
        <v>0.28887413156904773</v>
      </c>
      <c r="AO68" s="18">
        <f t="shared" si="33"/>
        <v>0.48520022695047721</v>
      </c>
      <c r="AP68" s="18">
        <f t="shared" si="33"/>
        <v>0.68483883461846728</v>
      </c>
      <c r="AQ68" s="18">
        <f t="shared" si="33"/>
        <v>0.8798309932813515</v>
      </c>
      <c r="AR68" s="18">
        <f t="shared" si="33"/>
        <v>1.0624029809065818</v>
      </c>
      <c r="AS68" s="18">
        <f t="shared" si="33"/>
        <v>1.2252762284867627</v>
      </c>
      <c r="AT68" s="18">
        <f t="shared" si="33"/>
        <v>1.3619574936171266</v>
      </c>
      <c r="AU68" s="18">
        <f t="shared" si="33"/>
        <v>1.4669977255796005</v>
      </c>
      <c r="AV68" s="18">
        <f t="shared" si="33"/>
        <v>1.53620930179946</v>
      </c>
      <c r="AW68" s="18">
        <f t="shared" si="33"/>
        <v>1.5668329751425785</v>
      </c>
      <c r="AX68" s="18">
        <f t="shared" si="33"/>
        <v>1.5576478763913553</v>
      </c>
      <c r="AY68" s="18">
        <f t="shared" si="33"/>
        <v>1.5090201864477466</v>
      </c>
      <c r="AZ68" s="18">
        <f t="shared" si="33"/>
        <v>1.4228885378562541</v>
      </c>
      <c r="BA68" s="18">
        <f t="shared" si="33"/>
        <v>1.302686727642087</v>
      </c>
      <c r="BB68" s="18">
        <f t="shared" si="33"/>
        <v>1.1532068226597354</v>
      </c>
      <c r="BC68" s="18">
        <f t="shared" si="33"/>
        <v>0.98040811500973013</v>
      </c>
      <c r="BD68" s="18">
        <f t="shared" si="33"/>
        <v>0.7911795438682212</v>
      </c>
      <c r="BE68" s="18">
        <f t="shared" si="33"/>
        <v>0.59306505522133135</v>
      </c>
      <c r="BF68" s="18">
        <f t="shared" si="33"/>
        <v>0.39396284854499397</v>
      </c>
      <c r="BG68" s="18">
        <f t="shared" si="33"/>
        <v>0.20181050051604521</v>
      </c>
      <c r="BH68" s="18">
        <f t="shared" si="33"/>
        <v>2.4268518878603818E-2</v>
      </c>
      <c r="BI68" s="18">
        <f t="shared" si="33"/>
        <v>-0.13158505782556873</v>
      </c>
      <c r="BJ68" s="18">
        <f t="shared" si="33"/>
        <v>-0.25953683931768012</v>
      </c>
      <c r="BK68" s="18">
        <f t="shared" si="33"/>
        <v>-0.35448579184483298</v>
      </c>
      <c r="BL68" s="18">
        <f t="shared" si="33"/>
        <v>-0.41264660029851796</v>
      </c>
      <c r="BM68" s="18">
        <f t="shared" si="33"/>
        <v>-0.43170057678272988</v>
      </c>
      <c r="BN68" s="18">
        <f t="shared" si="33"/>
        <v>-0.41088809938334381</v>
      </c>
      <c r="BO68" s="18">
        <f t="shared" si="33"/>
        <v>-0.35103889589670212</v>
      </c>
      <c r="BP68" s="18">
        <f t="shared" si="33"/>
        <v>-0.25453896520073527</v>
      </c>
      <c r="BQ68" s="18">
        <f t="shared" si="33"/>
        <v>-0.12523545500914879</v>
      </c>
      <c r="BR68" s="18">
        <f t="shared" si="33"/>
        <v>3.1716711767538652E-2</v>
      </c>
      <c r="BS68" s="18">
        <f t="shared" si="33"/>
        <v>0.21006034753114489</v>
      </c>
      <c r="BT68" s="18">
        <f t="shared" si="33"/>
        <v>0.40268545431966418</v>
      </c>
      <c r="BU68" s="18">
        <f t="shared" si="33"/>
        <v>0.60191267698911033</v>
      </c>
      <c r="BV68" s="18">
        <f t="shared" si="33"/>
        <v>0.79979945486951254</v>
      </c>
      <c r="BW68" s="18">
        <f t="shared" si="32"/>
        <v>0.98845666659461451</v>
      </c>
      <c r="BX68" s="18">
        <f t="shared" si="32"/>
        <v>1.1603631444751965</v>
      </c>
      <c r="BY68" s="18">
        <f t="shared" si="32"/>
        <v>1.3086655197204222</v>
      </c>
      <c r="BZ68" s="18">
        <f t="shared" si="32"/>
        <v>1.4274514446244693</v>
      </c>
      <c r="CA68" s="18">
        <f t="shared" si="32"/>
        <v>1.5119852992120784</v>
      </c>
      <c r="CB68" s="18">
        <f t="shared" si="32"/>
        <v>1.5588969854628441</v>
      </c>
      <c r="CC68" s="18">
        <f t="shared" si="32"/>
        <v>1.5663162824843353</v>
      </c>
      <c r="CD68" s="18">
        <f t="shared" si="32"/>
        <v>1.5339474063172509</v>
      </c>
      <c r="CE68" s="18">
        <f t="shared" si="32"/>
        <v>1.4630808019084778</v>
      </c>
      <c r="CF68" s="18">
        <f t="shared" si="32"/>
        <v>1.3565416971432898</v>
      </c>
      <c r="CG68" s="18">
        <f t="shared" si="32"/>
        <v>1.2185774699250904</v>
      </c>
      <c r="CH68" s="18">
        <f t="shared" si="32"/>
        <v>1.0546883186217733</v>
      </c>
      <c r="CI68" s="18">
        <f t="shared" si="32"/>
        <v>0.8714079865136759</v>
      </c>
      <c r="CJ68" s="18">
        <f t="shared" si="32"/>
        <v>0.67604328206741759</v>
      </c>
      <c r="CK68" s="18">
        <f t="shared" si="32"/>
        <v>0.47638277954029196</v>
      </c>
      <c r="CL68" s="18">
        <f t="shared" si="32"/>
        <v>0.28038631310290829</v>
      </c>
      <c r="CM68" s="18">
        <f t="shared" si="32"/>
        <v>9.5867643369507427E-2</v>
      </c>
      <c r="CN68" s="18">
        <f t="shared" si="32"/>
        <v>-6.9817052579973837E-2</v>
      </c>
      <c r="CO68" s="18">
        <f t="shared" si="32"/>
        <v>-0.21006244876632485</v>
      </c>
      <c r="CP68" s="18">
        <f t="shared" si="32"/>
        <v>-0.31927740381353098</v>
      </c>
      <c r="CQ68" s="18">
        <f t="shared" si="32"/>
        <v>-0.39310786211158322</v>
      </c>
      <c r="CR68" s="18">
        <f t="shared" si="32"/>
        <v>-0.4286104362736225</v>
      </c>
      <c r="CS68" s="18">
        <f t="shared" si="32"/>
        <v>-0.42436975070265959</v>
      </c>
      <c r="CT68" s="18">
        <f t="shared" si="32"/>
        <v>-0.38055486815015038</v>
      </c>
      <c r="CU68" s="18">
        <f t="shared" si="32"/>
        <v>-0.29891254971760772</v>
      </c>
      <c r="CV68" s="18">
        <f t="shared" si="32"/>
        <v>-0.18269761700370246</v>
      </c>
      <c r="CW68" s="18">
        <f t="shared" si="32"/>
        <v>-3.6543192638310518E-2</v>
      </c>
      <c r="CX68" s="18">
        <f t="shared" si="32"/>
        <v>0.13372400769607684</v>
      </c>
      <c r="CY68" s="18">
        <f t="shared" si="32"/>
        <v>0.32131596803135271</v>
      </c>
      <c r="CZ68" s="18">
        <f t="shared" si="32"/>
        <v>0.51875398888960622</v>
      </c>
      <c r="DA68" s="18">
        <f t="shared" si="32"/>
        <v>0.71816683943092596</v>
      </c>
      <c r="DB68" s="18">
        <f t="shared" si="32"/>
        <v>0.91160455858786893</v>
      </c>
      <c r="DC68" s="18">
        <f t="shared" si="32"/>
        <v>1.09135539492567</v>
      </c>
      <c r="DD68" s="18">
        <f t="shared" si="32"/>
        <v>1.2502532498361092</v>
      </c>
      <c r="DE68" s="18">
        <f t="shared" si="32"/>
        <v>1.3819633672750791</v>
      </c>
      <c r="DF68" s="18">
        <f t="shared" si="32"/>
        <v>1.4812348804956013</v>
      </c>
    </row>
    <row r="69" spans="9:110" x14ac:dyDescent="0.2">
      <c r="I69" s="12">
        <v>11.8</v>
      </c>
      <c r="J69" s="18">
        <f t="shared" si="2"/>
        <v>0.72043247899083873</v>
      </c>
      <c r="K69" s="18">
        <f t="shared" si="33"/>
        <v>0.91910180978589995</v>
      </c>
      <c r="L69" s="18">
        <f t="shared" si="33"/>
        <v>1.1098508212994893</v>
      </c>
      <c r="M69" s="18">
        <f t="shared" si="33"/>
        <v>1.285074952385874</v>
      </c>
      <c r="N69" s="18">
        <f t="shared" si="33"/>
        <v>1.4377885698903614</v>
      </c>
      <c r="O69" s="18">
        <f t="shared" si="33"/>
        <v>1.5619034637987352</v>
      </c>
      <c r="P69" s="18">
        <f t="shared" si="33"/>
        <v>1.652471564958065</v>
      </c>
      <c r="Q69" s="18">
        <f t="shared" si="33"/>
        <v>1.7058822089792989</v>
      </c>
      <c r="R69" s="18">
        <f t="shared" si="33"/>
        <v>1.7200060820323437</v>
      </c>
      <c r="S69" s="18">
        <f t="shared" si="33"/>
        <v>1.6942801098690339</v>
      </c>
      <c r="T69" s="18">
        <f t="shared" si="33"/>
        <v>1.6297299058165204</v>
      </c>
      <c r="U69" s="18">
        <f t="shared" si="33"/>
        <v>1.5289288828104288</v>
      </c>
      <c r="V69" s="18">
        <f t="shared" si="33"/>
        <v>1.3958956595419898</v>
      </c>
      <c r="W69" s="18">
        <f t="shared" si="33"/>
        <v>1.235933850812303</v>
      </c>
      <c r="X69" s="18">
        <f t="shared" si="33"/>
        <v>1.0554206291467438</v>
      </c>
      <c r="Y69" s="18">
        <f t="shared" si="33"/>
        <v>0.86155248705070597</v>
      </c>
      <c r="Z69" s="18">
        <f t="shared" si="33"/>
        <v>0.66205833556325866</v>
      </c>
      <c r="AA69" s="18">
        <f t="shared" si="33"/>
        <v>0.46489137696400751</v>
      </c>
      <c r="AB69" s="18">
        <f t="shared" si="33"/>
        <v>0.27791203569598627</v>
      </c>
      <c r="AC69" s="18">
        <f t="shared" si="33"/>
        <v>0.10857458804811981</v>
      </c>
      <c r="AD69" s="18">
        <f t="shared" si="33"/>
        <v>-3.6370016317089471E-2</v>
      </c>
      <c r="AE69" s="18">
        <f t="shared" si="33"/>
        <v>-0.15114329342274946</v>
      </c>
      <c r="AF69" s="18">
        <f t="shared" si="33"/>
        <v>-0.23116959489867728</v>
      </c>
      <c r="AG69" s="18">
        <f t="shared" si="33"/>
        <v>-0.27325852464262568</v>
      </c>
      <c r="AH69" s="18">
        <f t="shared" si="33"/>
        <v>-0.27573212984500195</v>
      </c>
      <c r="AI69" s="18">
        <f t="shared" si="33"/>
        <v>-0.23849179567229972</v>
      </c>
      <c r="AJ69" s="18">
        <f t="shared" si="33"/>
        <v>-0.16302217672931441</v>
      </c>
      <c r="AK69" s="18">
        <f t="shared" si="33"/>
        <v>-5.2332008565148413E-2</v>
      </c>
      <c r="AL69" s="18">
        <f t="shared" si="33"/>
        <v>8.9165841118517108E-2</v>
      </c>
      <c r="AM69" s="18">
        <f t="shared" si="33"/>
        <v>0.25583029957708137</v>
      </c>
      <c r="AN69" s="18">
        <f t="shared" si="33"/>
        <v>0.44101698079191287</v>
      </c>
      <c r="AO69" s="18">
        <f t="shared" si="33"/>
        <v>0.63734307617334229</v>
      </c>
      <c r="AP69" s="18">
        <f t="shared" si="33"/>
        <v>0.83698168384133242</v>
      </c>
      <c r="AQ69" s="18">
        <f t="shared" si="33"/>
        <v>1.0319738425042166</v>
      </c>
      <c r="AR69" s="18">
        <f t="shared" si="33"/>
        <v>1.2145458301294469</v>
      </c>
      <c r="AS69" s="18">
        <f t="shared" si="33"/>
        <v>1.3774190777096278</v>
      </c>
      <c r="AT69" s="18">
        <f t="shared" si="33"/>
        <v>1.514100342839992</v>
      </c>
      <c r="AU69" s="18">
        <f t="shared" si="33"/>
        <v>1.6191405748024656</v>
      </c>
      <c r="AV69" s="18">
        <f t="shared" si="33"/>
        <v>1.6883521510223249</v>
      </c>
      <c r="AW69" s="18">
        <f t="shared" si="33"/>
        <v>1.7189758243654438</v>
      </c>
      <c r="AX69" s="18">
        <f t="shared" si="33"/>
        <v>1.7097907256142206</v>
      </c>
      <c r="AY69" s="18">
        <f t="shared" si="33"/>
        <v>1.661163035670612</v>
      </c>
      <c r="AZ69" s="18">
        <f t="shared" si="33"/>
        <v>1.575031387079119</v>
      </c>
      <c r="BA69" s="18">
        <f t="shared" si="33"/>
        <v>1.454829576864952</v>
      </c>
      <c r="BB69" s="18">
        <f t="shared" si="33"/>
        <v>1.3053496718826003</v>
      </c>
      <c r="BC69" s="18">
        <f t="shared" si="33"/>
        <v>1.1325509642325953</v>
      </c>
      <c r="BD69" s="18">
        <f t="shared" si="33"/>
        <v>0.94332239309108634</v>
      </c>
      <c r="BE69" s="18">
        <f t="shared" si="33"/>
        <v>0.74520790444419649</v>
      </c>
      <c r="BF69" s="18">
        <f t="shared" si="33"/>
        <v>0.54610569776785911</v>
      </c>
      <c r="BG69" s="18">
        <f t="shared" si="33"/>
        <v>0.35395334973891035</v>
      </c>
      <c r="BH69" s="18">
        <f t="shared" si="33"/>
        <v>0.17641136810146896</v>
      </c>
      <c r="BI69" s="18">
        <f t="shared" si="33"/>
        <v>2.055779139729641E-2</v>
      </c>
      <c r="BJ69" s="18">
        <f t="shared" si="33"/>
        <v>-0.10739399009481498</v>
      </c>
      <c r="BK69" s="18">
        <f t="shared" si="33"/>
        <v>-0.20234294262196784</v>
      </c>
      <c r="BL69" s="18">
        <f t="shared" si="33"/>
        <v>-0.26050375107565282</v>
      </c>
      <c r="BM69" s="18">
        <f t="shared" si="33"/>
        <v>-0.27955772755986474</v>
      </c>
      <c r="BN69" s="18">
        <f t="shared" si="33"/>
        <v>-0.25874525016047867</v>
      </c>
      <c r="BO69" s="18">
        <f t="shared" si="33"/>
        <v>-0.19889604667383698</v>
      </c>
      <c r="BP69" s="18">
        <f t="shared" si="33"/>
        <v>-0.10239611597787013</v>
      </c>
      <c r="BQ69" s="18">
        <f t="shared" si="33"/>
        <v>2.6907394213716351E-2</v>
      </c>
      <c r="BR69" s="18">
        <f t="shared" si="33"/>
        <v>0.18385956099040379</v>
      </c>
      <c r="BS69" s="18">
        <f t="shared" si="33"/>
        <v>0.36220319675401003</v>
      </c>
      <c r="BT69" s="18">
        <f t="shared" si="33"/>
        <v>0.55482830354252932</v>
      </c>
      <c r="BU69" s="18">
        <f t="shared" si="33"/>
        <v>0.75405552621197547</v>
      </c>
      <c r="BV69" s="18">
        <f t="shared" si="33"/>
        <v>0.95194230409237768</v>
      </c>
      <c r="BW69" s="18">
        <f t="shared" si="32"/>
        <v>1.1405995158174798</v>
      </c>
      <c r="BX69" s="18">
        <f t="shared" si="32"/>
        <v>1.3125059936980619</v>
      </c>
      <c r="BY69" s="18">
        <f t="shared" si="32"/>
        <v>1.4608083689432874</v>
      </c>
      <c r="BZ69" s="18">
        <f t="shared" si="32"/>
        <v>1.5795942938473346</v>
      </c>
      <c r="CA69" s="18">
        <f t="shared" si="32"/>
        <v>1.6641281484349435</v>
      </c>
      <c r="CB69" s="18">
        <f t="shared" si="32"/>
        <v>1.711039834685709</v>
      </c>
      <c r="CC69" s="18">
        <f t="shared" si="32"/>
        <v>1.7184591317072004</v>
      </c>
      <c r="CD69" s="18">
        <f t="shared" si="32"/>
        <v>1.6860902555401163</v>
      </c>
      <c r="CE69" s="18">
        <f t="shared" si="32"/>
        <v>1.6152236511313429</v>
      </c>
      <c r="CF69" s="18">
        <f t="shared" si="32"/>
        <v>1.5086845463661551</v>
      </c>
      <c r="CG69" s="18">
        <f t="shared" si="32"/>
        <v>1.3707203191479556</v>
      </c>
      <c r="CH69" s="18">
        <f t="shared" si="32"/>
        <v>1.2068311678446384</v>
      </c>
      <c r="CI69" s="18">
        <f t="shared" si="32"/>
        <v>1.023550835736541</v>
      </c>
      <c r="CJ69" s="18">
        <f t="shared" si="32"/>
        <v>0.82818613129028273</v>
      </c>
      <c r="CK69" s="18">
        <f t="shared" si="32"/>
        <v>0.6285256287631571</v>
      </c>
      <c r="CL69" s="18">
        <f t="shared" si="32"/>
        <v>0.43252916232577343</v>
      </c>
      <c r="CM69" s="18">
        <f t="shared" si="32"/>
        <v>0.24801049259237257</v>
      </c>
      <c r="CN69" s="18">
        <f t="shared" si="32"/>
        <v>8.2325796642891302E-2</v>
      </c>
      <c r="CO69" s="18">
        <f t="shared" si="32"/>
        <v>-5.791959954345971E-2</v>
      </c>
      <c r="CP69" s="18">
        <f t="shared" si="32"/>
        <v>-0.16713455459066584</v>
      </c>
      <c r="CQ69" s="18">
        <f t="shared" si="32"/>
        <v>-0.24096501288871808</v>
      </c>
      <c r="CR69" s="18">
        <f t="shared" si="32"/>
        <v>-0.27646758705075736</v>
      </c>
      <c r="CS69" s="18">
        <f t="shared" si="32"/>
        <v>-0.27222690147979445</v>
      </c>
      <c r="CT69" s="18">
        <f t="shared" si="32"/>
        <v>-0.22841201892728524</v>
      </c>
      <c r="CU69" s="18">
        <f t="shared" si="32"/>
        <v>-0.14676970049474258</v>
      </c>
      <c r="CV69" s="18">
        <f t="shared" si="32"/>
        <v>-3.0554767780837322E-2</v>
      </c>
      <c r="CW69" s="18">
        <f t="shared" si="32"/>
        <v>0.11559965658455462</v>
      </c>
      <c r="CX69" s="18">
        <f t="shared" si="32"/>
        <v>0.28586685691894198</v>
      </c>
      <c r="CY69" s="18">
        <f t="shared" si="32"/>
        <v>0.47345881725421785</v>
      </c>
      <c r="CZ69" s="18">
        <f t="shared" si="32"/>
        <v>0.67089683811247136</v>
      </c>
      <c r="DA69" s="18">
        <f t="shared" si="32"/>
        <v>0.8703096886537911</v>
      </c>
      <c r="DB69" s="18">
        <f t="shared" si="32"/>
        <v>1.0637474078107341</v>
      </c>
      <c r="DC69" s="18">
        <f t="shared" si="32"/>
        <v>1.2434982441485352</v>
      </c>
      <c r="DD69" s="18">
        <f t="shared" si="32"/>
        <v>1.4023960990589743</v>
      </c>
      <c r="DE69" s="18">
        <f t="shared" si="32"/>
        <v>1.534106216497944</v>
      </c>
      <c r="DF69" s="18">
        <f t="shared" si="32"/>
        <v>1.6333777297184664</v>
      </c>
    </row>
    <row r="70" spans="9:110" x14ac:dyDescent="0.2">
      <c r="I70" s="12">
        <v>12</v>
      </c>
      <c r="J70" s="18">
        <f t="shared" si="2"/>
        <v>0.84385395873249214</v>
      </c>
      <c r="K70" s="18">
        <f t="shared" si="33"/>
        <v>1.0425232895275534</v>
      </c>
      <c r="L70" s="18">
        <f t="shared" si="33"/>
        <v>1.2332723010411426</v>
      </c>
      <c r="M70" s="18">
        <f t="shared" si="33"/>
        <v>1.4084964321275275</v>
      </c>
      <c r="N70" s="18">
        <f t="shared" si="33"/>
        <v>1.5612100496320149</v>
      </c>
      <c r="O70" s="18">
        <f t="shared" si="33"/>
        <v>1.6853249435403885</v>
      </c>
      <c r="P70" s="18">
        <f t="shared" si="33"/>
        <v>1.7758930446997185</v>
      </c>
      <c r="Q70" s="18">
        <f t="shared" si="33"/>
        <v>1.8293036887209522</v>
      </c>
      <c r="R70" s="18">
        <f t="shared" si="33"/>
        <v>1.8434275617739972</v>
      </c>
      <c r="S70" s="18">
        <f t="shared" si="33"/>
        <v>1.8177015896106874</v>
      </c>
      <c r="T70" s="18">
        <f t="shared" si="33"/>
        <v>1.7531513855581737</v>
      </c>
      <c r="U70" s="18">
        <f t="shared" si="33"/>
        <v>1.6523503625520823</v>
      </c>
      <c r="V70" s="18">
        <f t="shared" si="33"/>
        <v>1.5193171392836431</v>
      </c>
      <c r="W70" s="18">
        <f t="shared" si="33"/>
        <v>1.3593553305539563</v>
      </c>
      <c r="X70" s="18">
        <f t="shared" si="33"/>
        <v>1.1788421088883974</v>
      </c>
      <c r="Y70" s="18">
        <f t="shared" si="33"/>
        <v>0.98497396679235938</v>
      </c>
      <c r="Z70" s="18">
        <f t="shared" si="33"/>
        <v>0.78547981530491207</v>
      </c>
      <c r="AA70" s="18">
        <f t="shared" si="33"/>
        <v>0.58831285670566091</v>
      </c>
      <c r="AB70" s="18">
        <f t="shared" si="33"/>
        <v>0.40133351543763968</v>
      </c>
      <c r="AC70" s="18">
        <f t="shared" si="33"/>
        <v>0.23199606778977322</v>
      </c>
      <c r="AD70" s="18">
        <f t="shared" si="33"/>
        <v>8.7051463424563935E-2</v>
      </c>
      <c r="AE70" s="18">
        <f t="shared" si="33"/>
        <v>-2.7721813681096052E-2</v>
      </c>
      <c r="AF70" s="18">
        <f t="shared" si="33"/>
        <v>-0.10774811515702387</v>
      </c>
      <c r="AG70" s="18">
        <f t="shared" si="33"/>
        <v>-0.14983704490097227</v>
      </c>
      <c r="AH70" s="18">
        <f t="shared" si="33"/>
        <v>-0.15231065010334854</v>
      </c>
      <c r="AI70" s="18">
        <f t="shared" si="33"/>
        <v>-0.11507031593064632</v>
      </c>
      <c r="AJ70" s="18">
        <f t="shared" si="33"/>
        <v>-3.9600696987660999E-2</v>
      </c>
      <c r="AK70" s="18">
        <f t="shared" si="33"/>
        <v>7.1089471176504992E-2</v>
      </c>
      <c r="AL70" s="18">
        <f t="shared" si="33"/>
        <v>0.21258732086017051</v>
      </c>
      <c r="AM70" s="18">
        <f t="shared" si="33"/>
        <v>0.37925177931873477</v>
      </c>
      <c r="AN70" s="18">
        <f t="shared" si="33"/>
        <v>0.56443846053356628</v>
      </c>
      <c r="AO70" s="18">
        <f t="shared" si="33"/>
        <v>0.7607645559149957</v>
      </c>
      <c r="AP70" s="18">
        <f t="shared" si="33"/>
        <v>0.96040316358298572</v>
      </c>
      <c r="AQ70" s="18">
        <f t="shared" si="33"/>
        <v>1.1553953222458699</v>
      </c>
      <c r="AR70" s="18">
        <f t="shared" si="33"/>
        <v>1.3379673098711002</v>
      </c>
      <c r="AS70" s="18">
        <f t="shared" si="33"/>
        <v>1.5008405574512813</v>
      </c>
      <c r="AT70" s="18">
        <f t="shared" si="33"/>
        <v>1.6375218225816452</v>
      </c>
      <c r="AU70" s="18">
        <f t="shared" si="33"/>
        <v>1.7425620545441189</v>
      </c>
      <c r="AV70" s="18">
        <f t="shared" si="33"/>
        <v>1.8117736307639785</v>
      </c>
      <c r="AW70" s="18">
        <f t="shared" si="33"/>
        <v>1.8423973041070971</v>
      </c>
      <c r="AX70" s="18">
        <f t="shared" si="33"/>
        <v>1.8332122053558739</v>
      </c>
      <c r="AY70" s="18">
        <f t="shared" si="33"/>
        <v>1.7845845154122653</v>
      </c>
      <c r="AZ70" s="18">
        <f t="shared" si="33"/>
        <v>1.6984528668207726</v>
      </c>
      <c r="BA70" s="18">
        <f t="shared" si="33"/>
        <v>1.5782510566066055</v>
      </c>
      <c r="BB70" s="18">
        <f t="shared" si="33"/>
        <v>1.4287711516242538</v>
      </c>
      <c r="BC70" s="18">
        <f t="shared" si="33"/>
        <v>1.2559724439742488</v>
      </c>
      <c r="BD70" s="18">
        <f t="shared" si="33"/>
        <v>1.0667438728327399</v>
      </c>
      <c r="BE70" s="18">
        <f t="shared" si="33"/>
        <v>0.8686293841858499</v>
      </c>
      <c r="BF70" s="18">
        <f t="shared" si="33"/>
        <v>0.66952717750951252</v>
      </c>
      <c r="BG70" s="18">
        <f t="shared" si="33"/>
        <v>0.47737482948056376</v>
      </c>
      <c r="BH70" s="18">
        <f t="shared" si="33"/>
        <v>0.29983284784312236</v>
      </c>
      <c r="BI70" s="18">
        <f t="shared" si="33"/>
        <v>0.14397927113894982</v>
      </c>
      <c r="BJ70" s="18">
        <f t="shared" si="33"/>
        <v>1.6027489646838422E-2</v>
      </c>
      <c r="BK70" s="18">
        <f t="shared" si="33"/>
        <v>-7.892146288031443E-2</v>
      </c>
      <c r="BL70" s="18">
        <f t="shared" si="33"/>
        <v>-0.13708227133399942</v>
      </c>
      <c r="BM70" s="18">
        <f t="shared" si="33"/>
        <v>-0.15613624781821134</v>
      </c>
      <c r="BN70" s="18">
        <f t="shared" si="33"/>
        <v>-0.13532377041882526</v>
      </c>
      <c r="BO70" s="18">
        <f t="shared" si="33"/>
        <v>-7.5474566932183573E-2</v>
      </c>
      <c r="BP70" s="18">
        <f t="shared" si="33"/>
        <v>2.1025363763783278E-2</v>
      </c>
      <c r="BQ70" s="18">
        <f t="shared" si="33"/>
        <v>0.15032887395536976</v>
      </c>
      <c r="BR70" s="18">
        <f t="shared" si="33"/>
        <v>0.3072810407320572</v>
      </c>
      <c r="BS70" s="18">
        <f t="shared" si="33"/>
        <v>0.48562467649566343</v>
      </c>
      <c r="BT70" s="18">
        <f t="shared" si="33"/>
        <v>0.67824978328418273</v>
      </c>
      <c r="BU70" s="18">
        <f t="shared" si="33"/>
        <v>0.87747700595362887</v>
      </c>
      <c r="BV70" s="18">
        <f t="shared" si="33"/>
        <v>1.0753637838340311</v>
      </c>
      <c r="BW70" s="18">
        <f t="shared" si="32"/>
        <v>1.2640209955591331</v>
      </c>
      <c r="BX70" s="18">
        <f t="shared" si="32"/>
        <v>1.4359274734397152</v>
      </c>
      <c r="BY70" s="18">
        <f t="shared" si="32"/>
        <v>1.5842298486849407</v>
      </c>
      <c r="BZ70" s="18">
        <f t="shared" si="32"/>
        <v>1.7030157735889879</v>
      </c>
      <c r="CA70" s="18">
        <f t="shared" si="32"/>
        <v>1.7875496281765968</v>
      </c>
      <c r="CB70" s="18">
        <f t="shared" si="32"/>
        <v>1.8344613144273625</v>
      </c>
      <c r="CC70" s="18">
        <f t="shared" si="32"/>
        <v>1.841880611448854</v>
      </c>
      <c r="CD70" s="18">
        <f t="shared" si="32"/>
        <v>1.8095117352817696</v>
      </c>
      <c r="CE70" s="18">
        <f t="shared" si="32"/>
        <v>1.7386451308729964</v>
      </c>
      <c r="CF70" s="18">
        <f t="shared" si="32"/>
        <v>1.6321060261078084</v>
      </c>
      <c r="CG70" s="18">
        <f t="shared" si="32"/>
        <v>1.4941417988896091</v>
      </c>
      <c r="CH70" s="18">
        <f t="shared" si="32"/>
        <v>1.3302526475862919</v>
      </c>
      <c r="CI70" s="18">
        <f t="shared" si="32"/>
        <v>1.1469723154781943</v>
      </c>
      <c r="CJ70" s="18">
        <f t="shared" si="32"/>
        <v>0.95160761103193625</v>
      </c>
      <c r="CK70" s="18">
        <f t="shared" si="32"/>
        <v>0.7519471085048105</v>
      </c>
      <c r="CL70" s="18">
        <f t="shared" si="32"/>
        <v>0.55595064206742684</v>
      </c>
      <c r="CM70" s="18">
        <f t="shared" si="32"/>
        <v>0.37143197233402597</v>
      </c>
      <c r="CN70" s="18">
        <f t="shared" si="32"/>
        <v>0.20574727638454471</v>
      </c>
      <c r="CO70" s="18">
        <f t="shared" si="32"/>
        <v>6.5501880198193696E-2</v>
      </c>
      <c r="CP70" s="18">
        <f t="shared" si="32"/>
        <v>-4.3713074849012434E-2</v>
      </c>
      <c r="CQ70" s="18">
        <f t="shared" si="32"/>
        <v>-0.11754353314706467</v>
      </c>
      <c r="CR70" s="18">
        <f t="shared" si="32"/>
        <v>-0.15304610730910395</v>
      </c>
      <c r="CS70" s="18">
        <f t="shared" si="32"/>
        <v>-0.14880542173814104</v>
      </c>
      <c r="CT70" s="18">
        <f t="shared" si="32"/>
        <v>-0.10499053918563184</v>
      </c>
      <c r="CU70" s="18">
        <f t="shared" si="32"/>
        <v>-2.3348220753089177E-2</v>
      </c>
      <c r="CV70" s="18">
        <f t="shared" si="32"/>
        <v>9.2866711960816084E-2</v>
      </c>
      <c r="CW70" s="18">
        <f t="shared" si="32"/>
        <v>0.23902113632620803</v>
      </c>
      <c r="CX70" s="18">
        <f t="shared" si="32"/>
        <v>0.40928833666059539</v>
      </c>
      <c r="CY70" s="18">
        <f t="shared" si="32"/>
        <v>0.59688029699587131</v>
      </c>
      <c r="CZ70" s="18">
        <f t="shared" si="32"/>
        <v>0.79431831785412477</v>
      </c>
      <c r="DA70" s="18">
        <f t="shared" si="32"/>
        <v>0.99373116839544451</v>
      </c>
      <c r="DB70" s="18">
        <f t="shared" si="32"/>
        <v>1.1871688875523876</v>
      </c>
      <c r="DC70" s="18">
        <f t="shared" si="32"/>
        <v>1.3669197238901885</v>
      </c>
      <c r="DD70" s="18">
        <f t="shared" si="32"/>
        <v>1.5258175788006278</v>
      </c>
      <c r="DE70" s="18">
        <f t="shared" si="32"/>
        <v>1.6575276962395975</v>
      </c>
      <c r="DF70" s="18">
        <f t="shared" si="32"/>
        <v>1.7567992094601199</v>
      </c>
    </row>
    <row r="71" spans="9:110" x14ac:dyDescent="0.2">
      <c r="I71" s="12">
        <v>12.2</v>
      </c>
      <c r="J71" s="18">
        <f t="shared" si="2"/>
        <v>0.93363364407463734</v>
      </c>
      <c r="K71" s="18">
        <f t="shared" si="33"/>
        <v>1.1323029748696984</v>
      </c>
      <c r="L71" s="18">
        <f t="shared" si="33"/>
        <v>1.3230519863832879</v>
      </c>
      <c r="M71" s="18">
        <f t="shared" si="33"/>
        <v>1.4982761174696728</v>
      </c>
      <c r="N71" s="18">
        <f t="shared" si="33"/>
        <v>1.6509897349741602</v>
      </c>
      <c r="O71" s="18">
        <f t="shared" si="33"/>
        <v>1.7751046288825338</v>
      </c>
      <c r="P71" s="18">
        <f t="shared" si="33"/>
        <v>1.8656727300418636</v>
      </c>
      <c r="Q71" s="18">
        <f t="shared" si="33"/>
        <v>1.9190833740630975</v>
      </c>
      <c r="R71" s="18">
        <f t="shared" si="33"/>
        <v>1.9332072471161426</v>
      </c>
      <c r="S71" s="18">
        <f t="shared" si="33"/>
        <v>1.9074812749528325</v>
      </c>
      <c r="T71" s="18">
        <f t="shared" si="33"/>
        <v>1.842931070900319</v>
      </c>
      <c r="U71" s="18">
        <f t="shared" si="33"/>
        <v>1.7421300478942274</v>
      </c>
      <c r="V71" s="18">
        <f t="shared" si="33"/>
        <v>1.6090968246257882</v>
      </c>
      <c r="W71" s="18">
        <f t="shared" si="33"/>
        <v>1.4491350158961014</v>
      </c>
      <c r="X71" s="18">
        <f t="shared" si="33"/>
        <v>1.2686217942305424</v>
      </c>
      <c r="Y71" s="18">
        <f t="shared" si="33"/>
        <v>1.0747536521345045</v>
      </c>
      <c r="Z71" s="18">
        <f t="shared" si="33"/>
        <v>0.87525950064705726</v>
      </c>
      <c r="AA71" s="18">
        <f t="shared" si="33"/>
        <v>0.67809254204780611</v>
      </c>
      <c r="AB71" s="18">
        <f t="shared" si="33"/>
        <v>0.49111320077978488</v>
      </c>
      <c r="AC71" s="18">
        <f t="shared" si="33"/>
        <v>0.32177575313191842</v>
      </c>
      <c r="AD71" s="18">
        <f t="shared" si="33"/>
        <v>0.17683114876670913</v>
      </c>
      <c r="AE71" s="18">
        <f t="shared" si="33"/>
        <v>6.2057871661049147E-2</v>
      </c>
      <c r="AF71" s="18">
        <f t="shared" si="33"/>
        <v>-1.7968429814878673E-2</v>
      </c>
      <c r="AG71" s="18">
        <f t="shared" si="33"/>
        <v>-6.0057359558827073E-2</v>
      </c>
      <c r="AH71" s="18">
        <f t="shared" si="33"/>
        <v>-6.2530964761203345E-2</v>
      </c>
      <c r="AI71" s="18">
        <f t="shared" si="33"/>
        <v>-2.5290630588501117E-2</v>
      </c>
      <c r="AJ71" s="18">
        <f t="shared" si="33"/>
        <v>5.01789883544842E-2</v>
      </c>
      <c r="AK71" s="18">
        <f t="shared" si="33"/>
        <v>0.16086915651865019</v>
      </c>
      <c r="AL71" s="18">
        <f t="shared" si="33"/>
        <v>0.30236700620231571</v>
      </c>
      <c r="AM71" s="18">
        <f t="shared" si="33"/>
        <v>0.46903146466087997</v>
      </c>
      <c r="AN71" s="18">
        <f t="shared" si="33"/>
        <v>0.65421814587571148</v>
      </c>
      <c r="AO71" s="18">
        <f t="shared" si="33"/>
        <v>0.8505442412571409</v>
      </c>
      <c r="AP71" s="18">
        <f t="shared" si="33"/>
        <v>1.050182848925131</v>
      </c>
      <c r="AQ71" s="18">
        <f t="shared" si="33"/>
        <v>1.2451750075880152</v>
      </c>
      <c r="AR71" s="18">
        <f t="shared" si="33"/>
        <v>1.4277469952132456</v>
      </c>
      <c r="AS71" s="18">
        <f t="shared" si="33"/>
        <v>1.5906202427934264</v>
      </c>
      <c r="AT71" s="18">
        <f t="shared" si="33"/>
        <v>1.7273015079237903</v>
      </c>
      <c r="AU71" s="18">
        <f t="shared" si="33"/>
        <v>1.8323417398862643</v>
      </c>
      <c r="AV71" s="18">
        <f t="shared" si="33"/>
        <v>1.9015533161061238</v>
      </c>
      <c r="AW71" s="18">
        <f t="shared" si="33"/>
        <v>1.9321769894492422</v>
      </c>
      <c r="AX71" s="18">
        <f t="shared" si="33"/>
        <v>1.922991890698019</v>
      </c>
      <c r="AY71" s="18">
        <f t="shared" si="33"/>
        <v>1.8743642007544103</v>
      </c>
      <c r="AZ71" s="18">
        <f t="shared" si="33"/>
        <v>1.7882325521629179</v>
      </c>
      <c r="BA71" s="18">
        <f t="shared" si="33"/>
        <v>1.6680307419487508</v>
      </c>
      <c r="BB71" s="18">
        <f t="shared" si="33"/>
        <v>1.5185508369663991</v>
      </c>
      <c r="BC71" s="18">
        <f t="shared" si="33"/>
        <v>1.3457521293163939</v>
      </c>
      <c r="BD71" s="18">
        <f t="shared" si="33"/>
        <v>1.1565235581748849</v>
      </c>
      <c r="BE71" s="18">
        <f t="shared" si="33"/>
        <v>0.95840906952799509</v>
      </c>
      <c r="BF71" s="18">
        <f t="shared" si="33"/>
        <v>0.75930686285165772</v>
      </c>
      <c r="BG71" s="18">
        <f t="shared" si="33"/>
        <v>0.56715451482270896</v>
      </c>
      <c r="BH71" s="18">
        <f t="shared" si="33"/>
        <v>0.38961253318526756</v>
      </c>
      <c r="BI71" s="18">
        <f t="shared" si="33"/>
        <v>0.23375895648109501</v>
      </c>
      <c r="BJ71" s="18">
        <f t="shared" si="33"/>
        <v>0.10580717498898362</v>
      </c>
      <c r="BK71" s="18">
        <f t="shared" si="33"/>
        <v>1.0858222461830769E-2</v>
      </c>
      <c r="BL71" s="18">
        <f t="shared" si="33"/>
        <v>-4.7302585991854218E-2</v>
      </c>
      <c r="BM71" s="18">
        <f t="shared" si="33"/>
        <v>-6.6356562476066139E-2</v>
      </c>
      <c r="BN71" s="18">
        <f t="shared" si="33"/>
        <v>-4.5544085076680063E-2</v>
      </c>
      <c r="BO71" s="18">
        <f t="shared" si="33"/>
        <v>1.4305118409961626E-2</v>
      </c>
      <c r="BP71" s="18">
        <f t="shared" si="33"/>
        <v>0.11080504910592848</v>
      </c>
      <c r="BQ71" s="18">
        <f t="shared" si="33"/>
        <v>0.24010855929751496</v>
      </c>
      <c r="BR71" s="18">
        <f t="shared" si="33"/>
        <v>0.3970607260742024</v>
      </c>
      <c r="BS71" s="18">
        <f t="shared" si="33"/>
        <v>0.57540436183780863</v>
      </c>
      <c r="BT71" s="18">
        <f t="shared" si="33"/>
        <v>0.76802946862632793</v>
      </c>
      <c r="BU71" s="18">
        <f t="shared" si="33"/>
        <v>0.96725669129577407</v>
      </c>
      <c r="BV71" s="18">
        <f t="shared" ref="BV71:DF78" si="34">SIN(BV$9)+COS($I71)</f>
        <v>1.1651434691761762</v>
      </c>
      <c r="BW71" s="18">
        <f t="shared" si="34"/>
        <v>1.3538006809012781</v>
      </c>
      <c r="BX71" s="18">
        <f t="shared" si="34"/>
        <v>1.5257071587818603</v>
      </c>
      <c r="BY71" s="18">
        <f t="shared" si="34"/>
        <v>1.674009534027086</v>
      </c>
      <c r="BZ71" s="18">
        <f t="shared" si="34"/>
        <v>1.792795458931133</v>
      </c>
      <c r="CA71" s="18">
        <f t="shared" si="34"/>
        <v>1.8773293135187421</v>
      </c>
      <c r="CB71" s="18">
        <f t="shared" si="34"/>
        <v>1.9242409997695078</v>
      </c>
      <c r="CC71" s="18">
        <f t="shared" si="34"/>
        <v>1.931660296790999</v>
      </c>
      <c r="CD71" s="18">
        <f t="shared" si="34"/>
        <v>1.8992914206239147</v>
      </c>
      <c r="CE71" s="18">
        <f t="shared" si="34"/>
        <v>1.8284248162151415</v>
      </c>
      <c r="CF71" s="18">
        <f t="shared" si="34"/>
        <v>1.7218857114499535</v>
      </c>
      <c r="CG71" s="18">
        <f t="shared" si="34"/>
        <v>1.5839214842317542</v>
      </c>
      <c r="CH71" s="18">
        <f t="shared" si="34"/>
        <v>1.420032332928437</v>
      </c>
      <c r="CI71" s="18">
        <f t="shared" si="34"/>
        <v>1.2367520008203396</v>
      </c>
      <c r="CJ71" s="18">
        <f t="shared" si="34"/>
        <v>1.0413872963740813</v>
      </c>
      <c r="CK71" s="18">
        <f t="shared" si="34"/>
        <v>0.8417267938469557</v>
      </c>
      <c r="CL71" s="18">
        <f t="shared" si="34"/>
        <v>0.64573032740957204</v>
      </c>
      <c r="CM71" s="18">
        <f t="shared" si="34"/>
        <v>0.46121165767617117</v>
      </c>
      <c r="CN71" s="18">
        <f t="shared" si="34"/>
        <v>0.29552696172668991</v>
      </c>
      <c r="CO71" s="18">
        <f t="shared" si="34"/>
        <v>0.1552815655403389</v>
      </c>
      <c r="CP71" s="18">
        <f t="shared" si="34"/>
        <v>4.6066610493132765E-2</v>
      </c>
      <c r="CQ71" s="18">
        <f t="shared" si="34"/>
        <v>-2.7763847804919473E-2</v>
      </c>
      <c r="CR71" s="18">
        <f t="shared" si="34"/>
        <v>-6.3266421966958752E-2</v>
      </c>
      <c r="CS71" s="18">
        <f t="shared" si="34"/>
        <v>-5.9025736395995843E-2</v>
      </c>
      <c r="CT71" s="18">
        <f t="shared" si="34"/>
        <v>-1.5210853843486638E-2</v>
      </c>
      <c r="CU71" s="18">
        <f t="shared" si="34"/>
        <v>6.6431464589056022E-2</v>
      </c>
      <c r="CV71" s="18">
        <f t="shared" si="34"/>
        <v>0.18264639730296128</v>
      </c>
      <c r="CW71" s="18">
        <f t="shared" si="34"/>
        <v>0.32880082166835323</v>
      </c>
      <c r="CX71" s="18">
        <f t="shared" si="34"/>
        <v>0.49906802200274059</v>
      </c>
      <c r="CY71" s="18">
        <f t="shared" si="34"/>
        <v>0.68665998233801639</v>
      </c>
      <c r="CZ71" s="18">
        <f t="shared" si="34"/>
        <v>0.88409800319626997</v>
      </c>
      <c r="DA71" s="18">
        <f t="shared" si="34"/>
        <v>1.0835108537375897</v>
      </c>
      <c r="DB71" s="18">
        <f t="shared" si="34"/>
        <v>1.2769485728945327</v>
      </c>
      <c r="DC71" s="18">
        <f t="shared" si="34"/>
        <v>1.4566994092323338</v>
      </c>
      <c r="DD71" s="18">
        <f t="shared" si="34"/>
        <v>1.6155972641427729</v>
      </c>
      <c r="DE71" s="18">
        <f t="shared" si="34"/>
        <v>1.7473073815817428</v>
      </c>
      <c r="DF71" s="18">
        <f t="shared" si="34"/>
        <v>1.846578894802265</v>
      </c>
    </row>
    <row r="72" spans="9:110" x14ac:dyDescent="0.2">
      <c r="I72" s="12">
        <v>12.4</v>
      </c>
      <c r="J72" s="18">
        <f t="shared" si="2"/>
        <v>0.98619230227886368</v>
      </c>
      <c r="K72" s="18">
        <f t="shared" ref="K72:BV75" si="35">SIN(K$9)+COS($I72)</f>
        <v>1.184861633073925</v>
      </c>
      <c r="L72" s="18">
        <f t="shared" si="35"/>
        <v>1.3756106445875143</v>
      </c>
      <c r="M72" s="18">
        <f t="shared" si="35"/>
        <v>1.5508347756738989</v>
      </c>
      <c r="N72" s="18">
        <f t="shared" si="35"/>
        <v>1.7035483931783864</v>
      </c>
      <c r="O72" s="18">
        <f t="shared" si="35"/>
        <v>1.8276632870867602</v>
      </c>
      <c r="P72" s="18">
        <f t="shared" si="35"/>
        <v>1.91823138824609</v>
      </c>
      <c r="Q72" s="18">
        <f t="shared" si="35"/>
        <v>1.9716420322673238</v>
      </c>
      <c r="R72" s="18">
        <f t="shared" si="35"/>
        <v>1.9857659053203687</v>
      </c>
      <c r="S72" s="18">
        <f t="shared" si="35"/>
        <v>1.9600399331570588</v>
      </c>
      <c r="T72" s="18">
        <f t="shared" si="35"/>
        <v>1.8954897291045454</v>
      </c>
      <c r="U72" s="18">
        <f t="shared" si="35"/>
        <v>1.7946887060984538</v>
      </c>
      <c r="V72" s="18">
        <f t="shared" si="35"/>
        <v>1.6616554828300147</v>
      </c>
      <c r="W72" s="18">
        <f t="shared" si="35"/>
        <v>1.5016936741003279</v>
      </c>
      <c r="X72" s="18">
        <f t="shared" si="35"/>
        <v>1.3211804524347688</v>
      </c>
      <c r="Y72" s="18">
        <f t="shared" si="35"/>
        <v>1.1273123103387308</v>
      </c>
      <c r="Z72" s="18">
        <f t="shared" si="35"/>
        <v>0.9278181588512836</v>
      </c>
      <c r="AA72" s="18">
        <f t="shared" si="35"/>
        <v>0.73065120025203245</v>
      </c>
      <c r="AB72" s="18">
        <f t="shared" si="35"/>
        <v>0.54367185898401127</v>
      </c>
      <c r="AC72" s="18">
        <f t="shared" si="35"/>
        <v>0.37433441133614476</v>
      </c>
      <c r="AD72" s="18">
        <f t="shared" si="35"/>
        <v>0.22938980697093547</v>
      </c>
      <c r="AE72" s="18">
        <f t="shared" si="35"/>
        <v>0.11461652986527548</v>
      </c>
      <c r="AF72" s="18">
        <f t="shared" si="35"/>
        <v>3.4590228389347666E-2</v>
      </c>
      <c r="AG72" s="18">
        <f t="shared" si="35"/>
        <v>-7.4987013546007342E-3</v>
      </c>
      <c r="AH72" s="18">
        <f t="shared" si="35"/>
        <v>-9.9723065569770064E-3</v>
      </c>
      <c r="AI72" s="18">
        <f t="shared" si="35"/>
        <v>2.7268027615725221E-2</v>
      </c>
      <c r="AJ72" s="18">
        <f t="shared" si="35"/>
        <v>0.10273764655871054</v>
      </c>
      <c r="AK72" s="18">
        <f t="shared" si="35"/>
        <v>0.21342781472287653</v>
      </c>
      <c r="AL72" s="18">
        <f t="shared" si="35"/>
        <v>0.35492566440654205</v>
      </c>
      <c r="AM72" s="18">
        <f t="shared" si="35"/>
        <v>0.52159012286510631</v>
      </c>
      <c r="AN72" s="18">
        <f t="shared" si="35"/>
        <v>0.70677680407993781</v>
      </c>
      <c r="AO72" s="18">
        <f t="shared" si="35"/>
        <v>0.90310289946136724</v>
      </c>
      <c r="AP72" s="18">
        <f t="shared" si="35"/>
        <v>1.1027415071293574</v>
      </c>
      <c r="AQ72" s="18">
        <f t="shared" si="35"/>
        <v>1.2977336657922416</v>
      </c>
      <c r="AR72" s="18">
        <f t="shared" si="35"/>
        <v>1.4803056534174719</v>
      </c>
      <c r="AS72" s="18">
        <f t="shared" si="35"/>
        <v>1.6431789009976527</v>
      </c>
      <c r="AT72" s="18">
        <f t="shared" si="35"/>
        <v>1.7798601661280169</v>
      </c>
      <c r="AU72" s="18">
        <f t="shared" si="35"/>
        <v>1.8849003980904906</v>
      </c>
      <c r="AV72" s="18">
        <f t="shared" si="35"/>
        <v>1.9541119743103499</v>
      </c>
      <c r="AW72" s="18">
        <f t="shared" si="35"/>
        <v>1.9847356476534688</v>
      </c>
      <c r="AX72" s="18">
        <f t="shared" si="35"/>
        <v>1.9755505489022456</v>
      </c>
      <c r="AY72" s="18">
        <f t="shared" si="35"/>
        <v>1.9269228589586369</v>
      </c>
      <c r="AZ72" s="18">
        <f t="shared" si="35"/>
        <v>1.840791210367144</v>
      </c>
      <c r="BA72" s="18">
        <f t="shared" si="35"/>
        <v>1.7205894001529769</v>
      </c>
      <c r="BB72" s="18">
        <f t="shared" si="35"/>
        <v>1.5711094951706253</v>
      </c>
      <c r="BC72" s="18">
        <f t="shared" si="35"/>
        <v>1.3983107875206202</v>
      </c>
      <c r="BD72" s="18">
        <f t="shared" si="35"/>
        <v>1.2090822163791113</v>
      </c>
      <c r="BE72" s="18">
        <f t="shared" si="35"/>
        <v>1.0109677277322215</v>
      </c>
      <c r="BF72" s="18">
        <f t="shared" si="35"/>
        <v>0.81186552105588405</v>
      </c>
      <c r="BG72" s="18">
        <f t="shared" si="35"/>
        <v>0.61971317302693529</v>
      </c>
      <c r="BH72" s="18">
        <f t="shared" si="35"/>
        <v>0.4421711913894939</v>
      </c>
      <c r="BI72" s="18">
        <f t="shared" si="35"/>
        <v>0.28631761468532135</v>
      </c>
      <c r="BJ72" s="18">
        <f t="shared" si="35"/>
        <v>0.15836583319320996</v>
      </c>
      <c r="BK72" s="18">
        <f t="shared" si="35"/>
        <v>6.3416880666057107E-2</v>
      </c>
      <c r="BL72" s="18">
        <f t="shared" si="35"/>
        <v>5.2560722123721204E-3</v>
      </c>
      <c r="BM72" s="18">
        <f t="shared" si="35"/>
        <v>-1.37979042718398E-2</v>
      </c>
      <c r="BN72" s="18">
        <f t="shared" si="35"/>
        <v>7.0145731275462753E-3</v>
      </c>
      <c r="BO72" s="18">
        <f t="shared" si="35"/>
        <v>6.6863776614187964E-2</v>
      </c>
      <c r="BP72" s="18">
        <f t="shared" si="35"/>
        <v>0.16336370731015482</v>
      </c>
      <c r="BQ72" s="18">
        <f t="shared" si="35"/>
        <v>0.29266721750174129</v>
      </c>
      <c r="BR72" s="18">
        <f t="shared" si="35"/>
        <v>0.44961938427842874</v>
      </c>
      <c r="BS72" s="18">
        <f t="shared" si="35"/>
        <v>0.62796302004203497</v>
      </c>
      <c r="BT72" s="18">
        <f t="shared" si="35"/>
        <v>0.82058812683055427</v>
      </c>
      <c r="BU72" s="18">
        <f t="shared" si="35"/>
        <v>1.0198153495000004</v>
      </c>
      <c r="BV72" s="18">
        <f t="shared" si="35"/>
        <v>1.2177021273804027</v>
      </c>
      <c r="BW72" s="18">
        <f t="shared" si="34"/>
        <v>1.4063593391055047</v>
      </c>
      <c r="BX72" s="18">
        <f t="shared" si="34"/>
        <v>1.5782658169860868</v>
      </c>
      <c r="BY72" s="18">
        <f t="shared" si="34"/>
        <v>1.7265681922313123</v>
      </c>
      <c r="BZ72" s="18">
        <f t="shared" si="34"/>
        <v>1.8453541171353596</v>
      </c>
      <c r="CA72" s="18">
        <f t="shared" si="34"/>
        <v>1.9298879717229684</v>
      </c>
      <c r="CB72" s="18">
        <f t="shared" si="34"/>
        <v>1.9767996579737339</v>
      </c>
      <c r="CC72" s="18">
        <f t="shared" si="34"/>
        <v>1.9842189549952254</v>
      </c>
      <c r="CD72" s="18">
        <f t="shared" si="34"/>
        <v>1.9518500788281412</v>
      </c>
      <c r="CE72" s="18">
        <f t="shared" si="34"/>
        <v>1.8809834744193679</v>
      </c>
      <c r="CF72" s="18">
        <f t="shared" si="34"/>
        <v>1.7744443696541801</v>
      </c>
      <c r="CG72" s="18">
        <f t="shared" si="34"/>
        <v>1.6364801424359805</v>
      </c>
      <c r="CH72" s="18">
        <f t="shared" si="34"/>
        <v>1.4725909911326633</v>
      </c>
      <c r="CI72" s="18">
        <f t="shared" si="34"/>
        <v>1.289310659024566</v>
      </c>
      <c r="CJ72" s="18">
        <f t="shared" si="34"/>
        <v>1.0939459545783077</v>
      </c>
      <c r="CK72" s="18">
        <f t="shared" si="34"/>
        <v>0.89428545205118204</v>
      </c>
      <c r="CL72" s="18">
        <f t="shared" si="34"/>
        <v>0.69828898561379837</v>
      </c>
      <c r="CM72" s="18">
        <f t="shared" si="34"/>
        <v>0.51377031588039745</v>
      </c>
      <c r="CN72" s="18">
        <f t="shared" si="34"/>
        <v>0.34808561993091625</v>
      </c>
      <c r="CO72" s="18">
        <f t="shared" si="34"/>
        <v>0.20784022374456523</v>
      </c>
      <c r="CP72" s="18">
        <f t="shared" si="34"/>
        <v>9.8625268697359103E-2</v>
      </c>
      <c r="CQ72" s="18">
        <f t="shared" si="34"/>
        <v>2.4794810399306866E-2</v>
      </c>
      <c r="CR72" s="18">
        <f t="shared" si="34"/>
        <v>-1.0707763762732414E-2</v>
      </c>
      <c r="CS72" s="18">
        <f t="shared" si="34"/>
        <v>-6.4670781917695042E-3</v>
      </c>
      <c r="CT72" s="18">
        <f t="shared" si="34"/>
        <v>3.73478043607397E-2</v>
      </c>
      <c r="CU72" s="18">
        <f t="shared" si="34"/>
        <v>0.11899012279328236</v>
      </c>
      <c r="CV72" s="18">
        <f t="shared" si="34"/>
        <v>0.23520505550718762</v>
      </c>
      <c r="CW72" s="18">
        <f t="shared" si="34"/>
        <v>0.38135947987257957</v>
      </c>
      <c r="CX72" s="18">
        <f t="shared" si="34"/>
        <v>0.55162668020696692</v>
      </c>
      <c r="CY72" s="18">
        <f t="shared" si="34"/>
        <v>0.73921864054224273</v>
      </c>
      <c r="CZ72" s="18">
        <f t="shared" si="34"/>
        <v>0.9366566614004963</v>
      </c>
      <c r="DA72" s="18">
        <f t="shared" si="34"/>
        <v>1.136069511941816</v>
      </c>
      <c r="DB72" s="18">
        <f t="shared" si="34"/>
        <v>1.329507231098759</v>
      </c>
      <c r="DC72" s="18">
        <f t="shared" si="34"/>
        <v>1.5092580674365601</v>
      </c>
      <c r="DD72" s="18">
        <f t="shared" si="34"/>
        <v>1.6681559223469993</v>
      </c>
      <c r="DE72" s="18">
        <f t="shared" si="34"/>
        <v>1.7998660397859689</v>
      </c>
      <c r="DF72" s="18">
        <f t="shared" si="34"/>
        <v>1.8991375530064913</v>
      </c>
    </row>
    <row r="73" spans="9:110" x14ac:dyDescent="0.2">
      <c r="I73" s="12">
        <v>12.6</v>
      </c>
      <c r="J73" s="18">
        <f t="shared" si="2"/>
        <v>0.99943458550100472</v>
      </c>
      <c r="K73" s="18">
        <f t="shared" si="35"/>
        <v>1.1981039162960658</v>
      </c>
      <c r="L73" s="18">
        <f t="shared" si="35"/>
        <v>1.3888529278096553</v>
      </c>
      <c r="M73" s="18">
        <f t="shared" si="35"/>
        <v>1.5640770588960402</v>
      </c>
      <c r="N73" s="18">
        <f t="shared" si="35"/>
        <v>1.7167906764005276</v>
      </c>
      <c r="O73" s="18">
        <f t="shared" si="35"/>
        <v>1.8409055703089012</v>
      </c>
      <c r="P73" s="18">
        <f t="shared" si="35"/>
        <v>1.931473671468231</v>
      </c>
      <c r="Q73" s="18">
        <f t="shared" si="35"/>
        <v>1.9848843154894649</v>
      </c>
      <c r="R73" s="18">
        <f t="shared" si="35"/>
        <v>1.9990081885425099</v>
      </c>
      <c r="S73" s="18">
        <f t="shared" si="35"/>
        <v>1.9732822163791999</v>
      </c>
      <c r="T73" s="18">
        <f t="shared" si="35"/>
        <v>1.9087320123266864</v>
      </c>
      <c r="U73" s="18">
        <f t="shared" si="35"/>
        <v>1.8079309893205948</v>
      </c>
      <c r="V73" s="18">
        <f t="shared" si="35"/>
        <v>1.6748977660521556</v>
      </c>
      <c r="W73" s="18">
        <f t="shared" si="35"/>
        <v>1.5149359573224688</v>
      </c>
      <c r="X73" s="18">
        <f t="shared" si="35"/>
        <v>1.3344227356569098</v>
      </c>
      <c r="Y73" s="18">
        <f t="shared" si="35"/>
        <v>1.1405545935608719</v>
      </c>
      <c r="Z73" s="18">
        <f t="shared" si="35"/>
        <v>0.94106044207342465</v>
      </c>
      <c r="AA73" s="18">
        <f t="shared" si="35"/>
        <v>0.7438934834741735</v>
      </c>
      <c r="AB73" s="18">
        <f t="shared" si="35"/>
        <v>0.55691414220615232</v>
      </c>
      <c r="AC73" s="18">
        <f t="shared" si="35"/>
        <v>0.38757669455828581</v>
      </c>
      <c r="AD73" s="18">
        <f t="shared" si="35"/>
        <v>0.24263209019307652</v>
      </c>
      <c r="AE73" s="18">
        <f t="shared" si="35"/>
        <v>0.12785881308741653</v>
      </c>
      <c r="AF73" s="18">
        <f t="shared" si="35"/>
        <v>4.7832511611488715E-2</v>
      </c>
      <c r="AG73" s="18">
        <f t="shared" si="35"/>
        <v>5.743581867540315E-3</v>
      </c>
      <c r="AH73" s="18">
        <f t="shared" si="35"/>
        <v>3.2699766651640427E-3</v>
      </c>
      <c r="AI73" s="18">
        <f t="shared" si="35"/>
        <v>4.051031083786627E-2</v>
      </c>
      <c r="AJ73" s="18">
        <f t="shared" si="35"/>
        <v>0.11597992978085159</v>
      </c>
      <c r="AK73" s="18">
        <f t="shared" si="35"/>
        <v>0.22667009794501758</v>
      </c>
      <c r="AL73" s="18">
        <f t="shared" si="35"/>
        <v>0.3681679476286831</v>
      </c>
      <c r="AM73" s="18">
        <f t="shared" si="35"/>
        <v>0.53483240608724736</v>
      </c>
      <c r="AN73" s="18">
        <f t="shared" si="35"/>
        <v>0.72001908730207886</v>
      </c>
      <c r="AO73" s="18">
        <f t="shared" si="35"/>
        <v>0.91634518268350829</v>
      </c>
      <c r="AP73" s="18">
        <f t="shared" si="35"/>
        <v>1.1159837903514984</v>
      </c>
      <c r="AQ73" s="18">
        <f t="shared" si="35"/>
        <v>1.3109759490143826</v>
      </c>
      <c r="AR73" s="18">
        <f t="shared" si="35"/>
        <v>1.4935479366396129</v>
      </c>
      <c r="AS73" s="18">
        <f t="shared" si="35"/>
        <v>1.6564211842197938</v>
      </c>
      <c r="AT73" s="18">
        <f t="shared" si="35"/>
        <v>1.7931024493501577</v>
      </c>
      <c r="AU73" s="18">
        <f t="shared" si="35"/>
        <v>1.8981426813126316</v>
      </c>
      <c r="AV73" s="18">
        <f t="shared" si="35"/>
        <v>1.9673542575324912</v>
      </c>
      <c r="AW73" s="18">
        <f t="shared" si="35"/>
        <v>1.9979779308756096</v>
      </c>
      <c r="AX73" s="18">
        <f t="shared" si="35"/>
        <v>1.9887928321243864</v>
      </c>
      <c r="AY73" s="18">
        <f t="shared" si="35"/>
        <v>1.9401651421807777</v>
      </c>
      <c r="AZ73" s="18">
        <f t="shared" si="35"/>
        <v>1.8540334935892853</v>
      </c>
      <c r="BA73" s="18">
        <f t="shared" si="35"/>
        <v>1.7338316833751182</v>
      </c>
      <c r="BB73" s="18">
        <f t="shared" si="35"/>
        <v>1.5843517783927665</v>
      </c>
      <c r="BC73" s="18">
        <f t="shared" si="35"/>
        <v>1.4115530707427613</v>
      </c>
      <c r="BD73" s="18">
        <f t="shared" si="35"/>
        <v>1.2223244996012523</v>
      </c>
      <c r="BE73" s="18">
        <f t="shared" si="35"/>
        <v>1.0242100109543626</v>
      </c>
      <c r="BF73" s="18">
        <f t="shared" si="35"/>
        <v>0.8251078042780251</v>
      </c>
      <c r="BG73" s="18">
        <f t="shared" si="35"/>
        <v>0.63295545624907634</v>
      </c>
      <c r="BH73" s="18">
        <f t="shared" si="35"/>
        <v>0.45541347461163495</v>
      </c>
      <c r="BI73" s="18">
        <f t="shared" si="35"/>
        <v>0.2995598979074624</v>
      </c>
      <c r="BJ73" s="18">
        <f t="shared" si="35"/>
        <v>0.17160811641535101</v>
      </c>
      <c r="BK73" s="18">
        <f t="shared" si="35"/>
        <v>7.6659163888198156E-2</v>
      </c>
      <c r="BL73" s="18">
        <f t="shared" si="35"/>
        <v>1.849835543451317E-2</v>
      </c>
      <c r="BM73" s="18">
        <f t="shared" si="35"/>
        <v>-5.5562104969875126E-4</v>
      </c>
      <c r="BN73" s="18">
        <f t="shared" si="35"/>
        <v>2.0256856349687324E-2</v>
      </c>
      <c r="BO73" s="18">
        <f t="shared" si="35"/>
        <v>8.0106059836329013E-2</v>
      </c>
      <c r="BP73" s="18">
        <f t="shared" si="35"/>
        <v>0.17660599053229586</v>
      </c>
      <c r="BQ73" s="18">
        <f t="shared" si="35"/>
        <v>0.30590950072388234</v>
      </c>
      <c r="BR73" s="18">
        <f t="shared" si="35"/>
        <v>0.46286166750056978</v>
      </c>
      <c r="BS73" s="18">
        <f t="shared" si="35"/>
        <v>0.64120530326417602</v>
      </c>
      <c r="BT73" s="18">
        <f t="shared" si="35"/>
        <v>0.83383041005269531</v>
      </c>
      <c r="BU73" s="18">
        <f t="shared" si="35"/>
        <v>1.0330576327221415</v>
      </c>
      <c r="BV73" s="18">
        <f t="shared" si="35"/>
        <v>1.2309444106025436</v>
      </c>
      <c r="BW73" s="18">
        <f t="shared" si="34"/>
        <v>1.4196016223276455</v>
      </c>
      <c r="BX73" s="18">
        <f t="shared" si="34"/>
        <v>1.5915081002082276</v>
      </c>
      <c r="BY73" s="18">
        <f t="shared" si="34"/>
        <v>1.7398104754534534</v>
      </c>
      <c r="BZ73" s="18">
        <f t="shared" si="34"/>
        <v>1.8585964003575004</v>
      </c>
      <c r="CA73" s="18">
        <f t="shared" si="34"/>
        <v>1.9431302549451095</v>
      </c>
      <c r="CB73" s="18">
        <f t="shared" si="34"/>
        <v>1.9900419411958752</v>
      </c>
      <c r="CC73" s="18">
        <f t="shared" si="34"/>
        <v>1.9974612382173664</v>
      </c>
      <c r="CD73" s="18">
        <f t="shared" si="34"/>
        <v>1.965092362050282</v>
      </c>
      <c r="CE73" s="18">
        <f t="shared" si="34"/>
        <v>1.8942257576415089</v>
      </c>
      <c r="CF73" s="18">
        <f t="shared" si="34"/>
        <v>1.7876866528763209</v>
      </c>
      <c r="CG73" s="18">
        <f t="shared" si="34"/>
        <v>1.6497224256581215</v>
      </c>
      <c r="CH73" s="18">
        <f t="shared" si="34"/>
        <v>1.4858332743548044</v>
      </c>
      <c r="CI73" s="18">
        <f t="shared" si="34"/>
        <v>1.302552942246707</v>
      </c>
      <c r="CJ73" s="18">
        <f t="shared" si="34"/>
        <v>1.1071882378004487</v>
      </c>
      <c r="CK73" s="18">
        <f t="shared" si="34"/>
        <v>0.90752773527332309</v>
      </c>
      <c r="CL73" s="18">
        <f t="shared" si="34"/>
        <v>0.71153126883593942</v>
      </c>
      <c r="CM73" s="18">
        <f t="shared" si="34"/>
        <v>0.5270125991025385</v>
      </c>
      <c r="CN73" s="18">
        <f t="shared" si="34"/>
        <v>0.36132790315305729</v>
      </c>
      <c r="CO73" s="18">
        <f t="shared" si="34"/>
        <v>0.22108250696670628</v>
      </c>
      <c r="CP73" s="18">
        <f t="shared" si="34"/>
        <v>0.11186755191950015</v>
      </c>
      <c r="CQ73" s="18">
        <f t="shared" si="34"/>
        <v>3.8037093621447915E-2</v>
      </c>
      <c r="CR73" s="18">
        <f t="shared" si="34"/>
        <v>2.5345194594086351E-3</v>
      </c>
      <c r="CS73" s="18">
        <f t="shared" si="34"/>
        <v>6.775205030371545E-3</v>
      </c>
      <c r="CT73" s="18">
        <f t="shared" si="34"/>
        <v>5.0590087582880749E-2</v>
      </c>
      <c r="CU73" s="18">
        <f t="shared" si="34"/>
        <v>0.13223240601542341</v>
      </c>
      <c r="CV73" s="18">
        <f t="shared" si="34"/>
        <v>0.24844733872932867</v>
      </c>
      <c r="CW73" s="18">
        <f t="shared" si="34"/>
        <v>0.39460176309472061</v>
      </c>
      <c r="CX73" s="18">
        <f t="shared" si="34"/>
        <v>0.56486896342910797</v>
      </c>
      <c r="CY73" s="18">
        <f t="shared" si="34"/>
        <v>0.75246092376438378</v>
      </c>
      <c r="CZ73" s="18">
        <f t="shared" si="34"/>
        <v>0.94989894462263735</v>
      </c>
      <c r="DA73" s="18">
        <f t="shared" si="34"/>
        <v>1.1493117951639571</v>
      </c>
      <c r="DB73" s="18">
        <f t="shared" si="34"/>
        <v>1.3427495143209001</v>
      </c>
      <c r="DC73" s="18">
        <f t="shared" si="34"/>
        <v>1.5225003506587012</v>
      </c>
      <c r="DD73" s="18">
        <f t="shared" si="34"/>
        <v>1.6813982055691403</v>
      </c>
      <c r="DE73" s="18">
        <f t="shared" si="34"/>
        <v>1.8131083230081102</v>
      </c>
      <c r="DF73" s="18">
        <f t="shared" si="34"/>
        <v>1.9123798362286324</v>
      </c>
    </row>
    <row r="74" spans="9:110" x14ac:dyDescent="0.2">
      <c r="I74" s="12">
        <v>12.8</v>
      </c>
      <c r="J74" s="18">
        <f t="shared" si="2"/>
        <v>0.97283256569743537</v>
      </c>
      <c r="K74" s="18">
        <f t="shared" si="35"/>
        <v>1.1715018964924966</v>
      </c>
      <c r="L74" s="18">
        <f t="shared" si="35"/>
        <v>1.3622509080060858</v>
      </c>
      <c r="M74" s="18">
        <f t="shared" si="35"/>
        <v>1.5374750390924707</v>
      </c>
      <c r="N74" s="18">
        <f t="shared" si="35"/>
        <v>1.6901886565969582</v>
      </c>
      <c r="O74" s="18">
        <f t="shared" si="35"/>
        <v>1.8143035505053318</v>
      </c>
      <c r="P74" s="18">
        <f t="shared" si="35"/>
        <v>1.9048716516646618</v>
      </c>
      <c r="Q74" s="18">
        <f t="shared" si="35"/>
        <v>1.9582822956858954</v>
      </c>
      <c r="R74" s="18">
        <f t="shared" si="35"/>
        <v>1.9724061687389405</v>
      </c>
      <c r="S74" s="18">
        <f t="shared" si="35"/>
        <v>1.9466801965756306</v>
      </c>
      <c r="T74" s="18">
        <f t="shared" si="35"/>
        <v>1.882129992523117</v>
      </c>
      <c r="U74" s="18">
        <f t="shared" si="35"/>
        <v>1.7813289695170256</v>
      </c>
      <c r="V74" s="18">
        <f t="shared" si="35"/>
        <v>1.6482957462485863</v>
      </c>
      <c r="W74" s="18">
        <f t="shared" si="35"/>
        <v>1.4883339375188995</v>
      </c>
      <c r="X74" s="18">
        <f t="shared" si="35"/>
        <v>1.3078207158533406</v>
      </c>
      <c r="Y74" s="18">
        <f t="shared" si="35"/>
        <v>1.1139525737573026</v>
      </c>
      <c r="Z74" s="18">
        <f t="shared" si="35"/>
        <v>0.9144584222698553</v>
      </c>
      <c r="AA74" s="18">
        <f t="shared" si="35"/>
        <v>0.71729146367060415</v>
      </c>
      <c r="AB74" s="18">
        <f t="shared" si="35"/>
        <v>0.53031212240258285</v>
      </c>
      <c r="AC74" s="18">
        <f t="shared" si="35"/>
        <v>0.36097467475471645</v>
      </c>
      <c r="AD74" s="18">
        <f t="shared" si="35"/>
        <v>0.21603007038950717</v>
      </c>
      <c r="AE74" s="18">
        <f t="shared" si="35"/>
        <v>0.10125679328384718</v>
      </c>
      <c r="AF74" s="18">
        <f t="shared" si="35"/>
        <v>2.1230491807919361E-2</v>
      </c>
      <c r="AG74" s="18">
        <f t="shared" si="35"/>
        <v>-2.085843793602904E-2</v>
      </c>
      <c r="AH74" s="18">
        <f t="shared" si="35"/>
        <v>-2.3332043138405312E-2</v>
      </c>
      <c r="AI74" s="18">
        <f t="shared" si="35"/>
        <v>1.3908291034296916E-2</v>
      </c>
      <c r="AJ74" s="18">
        <f t="shared" si="35"/>
        <v>8.9377909977282233E-2</v>
      </c>
      <c r="AK74" s="18">
        <f t="shared" si="35"/>
        <v>0.20006807814144822</v>
      </c>
      <c r="AL74" s="18">
        <f t="shared" si="35"/>
        <v>0.34156592782511375</v>
      </c>
      <c r="AM74" s="18">
        <f t="shared" si="35"/>
        <v>0.508230386283678</v>
      </c>
      <c r="AN74" s="18">
        <f t="shared" si="35"/>
        <v>0.69341706749850951</v>
      </c>
      <c r="AO74" s="18">
        <f t="shared" si="35"/>
        <v>0.88974316287993893</v>
      </c>
      <c r="AP74" s="18">
        <f t="shared" si="35"/>
        <v>1.089381770547929</v>
      </c>
      <c r="AQ74" s="18">
        <f t="shared" si="35"/>
        <v>1.2843739292108132</v>
      </c>
      <c r="AR74" s="18">
        <f t="shared" si="35"/>
        <v>1.4669459168360435</v>
      </c>
      <c r="AS74" s="18">
        <f t="shared" si="35"/>
        <v>1.6298191644162245</v>
      </c>
      <c r="AT74" s="18">
        <f t="shared" si="35"/>
        <v>1.7665004295465885</v>
      </c>
      <c r="AU74" s="18">
        <f t="shared" si="35"/>
        <v>1.8715406615090622</v>
      </c>
      <c r="AV74" s="18">
        <f t="shared" si="35"/>
        <v>1.9407522377289217</v>
      </c>
      <c r="AW74" s="18">
        <f t="shared" si="35"/>
        <v>1.9713759110720404</v>
      </c>
      <c r="AX74" s="18">
        <f t="shared" si="35"/>
        <v>1.9621908123208172</v>
      </c>
      <c r="AY74" s="18">
        <f t="shared" si="35"/>
        <v>1.9135631223772085</v>
      </c>
      <c r="AZ74" s="18">
        <f t="shared" si="35"/>
        <v>1.8274314737857158</v>
      </c>
      <c r="BA74" s="18">
        <f t="shared" si="35"/>
        <v>1.7072296635715487</v>
      </c>
      <c r="BB74" s="18">
        <f t="shared" si="35"/>
        <v>1.5577497585891971</v>
      </c>
      <c r="BC74" s="18">
        <f t="shared" si="35"/>
        <v>1.384951050939192</v>
      </c>
      <c r="BD74" s="18">
        <f t="shared" si="35"/>
        <v>1.1957224797976831</v>
      </c>
      <c r="BE74" s="18">
        <f t="shared" si="35"/>
        <v>0.99760799115079313</v>
      </c>
      <c r="BF74" s="18">
        <f t="shared" si="35"/>
        <v>0.79850578447445575</v>
      </c>
      <c r="BG74" s="18">
        <f t="shared" si="35"/>
        <v>0.60635343644550699</v>
      </c>
      <c r="BH74" s="18">
        <f t="shared" si="35"/>
        <v>0.4288114548080656</v>
      </c>
      <c r="BI74" s="18">
        <f t="shared" si="35"/>
        <v>0.27295787810389305</v>
      </c>
      <c r="BJ74" s="18">
        <f t="shared" si="35"/>
        <v>0.14500609661178165</v>
      </c>
      <c r="BK74" s="18">
        <f t="shared" si="35"/>
        <v>5.0057144084628802E-2</v>
      </c>
      <c r="BL74" s="18">
        <f t="shared" si="35"/>
        <v>-8.1036643690561849E-3</v>
      </c>
      <c r="BM74" s="18">
        <f t="shared" si="35"/>
        <v>-2.7157640853268106E-2</v>
      </c>
      <c r="BN74" s="18">
        <f t="shared" si="35"/>
        <v>-6.3451634538820301E-3</v>
      </c>
      <c r="BO74" s="18">
        <f t="shared" si="35"/>
        <v>5.3504040032759659E-2</v>
      </c>
      <c r="BP74" s="18">
        <f t="shared" si="35"/>
        <v>0.15000397072872651</v>
      </c>
      <c r="BQ74" s="18">
        <f t="shared" si="35"/>
        <v>0.27930748092031299</v>
      </c>
      <c r="BR74" s="18">
        <f t="shared" si="35"/>
        <v>0.43625964769700043</v>
      </c>
      <c r="BS74" s="18">
        <f t="shared" si="35"/>
        <v>0.61460328346060666</v>
      </c>
      <c r="BT74" s="18">
        <f t="shared" si="35"/>
        <v>0.80722839024912596</v>
      </c>
      <c r="BU74" s="18">
        <f t="shared" si="35"/>
        <v>1.006455612918572</v>
      </c>
      <c r="BV74" s="18">
        <f t="shared" si="35"/>
        <v>1.2043423907989743</v>
      </c>
      <c r="BW74" s="18">
        <f t="shared" si="34"/>
        <v>1.3929996025240763</v>
      </c>
      <c r="BX74" s="18">
        <f t="shared" si="34"/>
        <v>1.5649060804046584</v>
      </c>
      <c r="BY74" s="18">
        <f t="shared" si="34"/>
        <v>1.7132084556498839</v>
      </c>
      <c r="BZ74" s="18">
        <f t="shared" si="34"/>
        <v>1.8319943805539312</v>
      </c>
      <c r="CA74" s="18">
        <f t="shared" si="34"/>
        <v>1.91652823514154</v>
      </c>
      <c r="CB74" s="18">
        <f t="shared" si="34"/>
        <v>1.9634399213923057</v>
      </c>
      <c r="CC74" s="18">
        <f t="shared" si="34"/>
        <v>1.9708592184137972</v>
      </c>
      <c r="CD74" s="18">
        <f t="shared" si="34"/>
        <v>1.9384903422467128</v>
      </c>
      <c r="CE74" s="18">
        <f t="shared" si="34"/>
        <v>1.8676237378379397</v>
      </c>
      <c r="CF74" s="18">
        <f t="shared" si="34"/>
        <v>1.7610846330727516</v>
      </c>
      <c r="CG74" s="18">
        <f t="shared" si="34"/>
        <v>1.6231204058545523</v>
      </c>
      <c r="CH74" s="18">
        <f t="shared" si="34"/>
        <v>1.4592312545512351</v>
      </c>
      <c r="CI74" s="18">
        <f t="shared" si="34"/>
        <v>1.2759509224431376</v>
      </c>
      <c r="CJ74" s="18">
        <f t="shared" si="34"/>
        <v>1.0805862179968795</v>
      </c>
      <c r="CK74" s="18">
        <f t="shared" si="34"/>
        <v>0.88092571546975373</v>
      </c>
      <c r="CL74" s="18">
        <f t="shared" si="34"/>
        <v>0.68492924903237007</v>
      </c>
      <c r="CM74" s="18">
        <f t="shared" si="34"/>
        <v>0.50041057929896926</v>
      </c>
      <c r="CN74" s="18">
        <f t="shared" si="34"/>
        <v>0.33472588334948794</v>
      </c>
      <c r="CO74" s="18">
        <f t="shared" si="34"/>
        <v>0.19448048716313693</v>
      </c>
      <c r="CP74" s="18">
        <f t="shared" si="34"/>
        <v>8.5265532115930798E-2</v>
      </c>
      <c r="CQ74" s="18">
        <f t="shared" si="34"/>
        <v>1.143507381787856E-2</v>
      </c>
      <c r="CR74" s="18">
        <f t="shared" si="34"/>
        <v>-2.4067500344160719E-2</v>
      </c>
      <c r="CS74" s="18">
        <f t="shared" si="34"/>
        <v>-1.9826814773197809E-2</v>
      </c>
      <c r="CT74" s="18">
        <f t="shared" si="34"/>
        <v>2.3988067779311395E-2</v>
      </c>
      <c r="CU74" s="18">
        <f t="shared" si="34"/>
        <v>0.10563038621185405</v>
      </c>
      <c r="CV74" s="18">
        <f t="shared" si="34"/>
        <v>0.22184531892575932</v>
      </c>
      <c r="CW74" s="18">
        <f t="shared" si="34"/>
        <v>0.36799974329115126</v>
      </c>
      <c r="CX74" s="18">
        <f t="shared" si="34"/>
        <v>0.53826694362553862</v>
      </c>
      <c r="CY74" s="18">
        <f t="shared" si="34"/>
        <v>0.72585890396081454</v>
      </c>
      <c r="CZ74" s="18">
        <f t="shared" si="34"/>
        <v>0.923296924819068</v>
      </c>
      <c r="DA74" s="18">
        <f t="shared" si="34"/>
        <v>1.1227097753603876</v>
      </c>
      <c r="DB74" s="18">
        <f t="shared" si="34"/>
        <v>1.3161474945173308</v>
      </c>
      <c r="DC74" s="18">
        <f t="shared" si="34"/>
        <v>1.4958983308551317</v>
      </c>
      <c r="DD74" s="18">
        <f t="shared" si="34"/>
        <v>1.6547961857655711</v>
      </c>
      <c r="DE74" s="18">
        <f t="shared" si="34"/>
        <v>1.7865063032045407</v>
      </c>
      <c r="DF74" s="18">
        <f t="shared" si="34"/>
        <v>1.8857778164250631</v>
      </c>
    </row>
    <row r="75" spans="9:110" x14ac:dyDescent="0.2">
      <c r="I75" s="12">
        <v>13</v>
      </c>
      <c r="J75" s="18">
        <f t="shared" ref="J75:Y110" si="36">SIN(J$9)+COS($I75)</f>
        <v>0.90744678145019619</v>
      </c>
      <c r="K75" s="18">
        <f t="shared" si="36"/>
        <v>1.1061161122452574</v>
      </c>
      <c r="L75" s="18">
        <f t="shared" si="36"/>
        <v>1.2968651237588467</v>
      </c>
      <c r="M75" s="18">
        <f t="shared" si="36"/>
        <v>1.4720892548452316</v>
      </c>
      <c r="N75" s="18">
        <f t="shared" si="36"/>
        <v>1.624802872349719</v>
      </c>
      <c r="O75" s="18">
        <f t="shared" si="36"/>
        <v>1.7489177662580926</v>
      </c>
      <c r="P75" s="18">
        <f t="shared" si="36"/>
        <v>1.8394858674174226</v>
      </c>
      <c r="Q75" s="18">
        <f t="shared" si="36"/>
        <v>1.8928965114386562</v>
      </c>
      <c r="R75" s="18">
        <f t="shared" si="36"/>
        <v>1.9070203844917013</v>
      </c>
      <c r="S75" s="18">
        <f t="shared" si="36"/>
        <v>1.8812944123283915</v>
      </c>
      <c r="T75" s="18">
        <f t="shared" si="36"/>
        <v>1.8167442082758778</v>
      </c>
      <c r="U75" s="18">
        <f t="shared" si="36"/>
        <v>1.7159431852697864</v>
      </c>
      <c r="V75" s="18">
        <f t="shared" si="36"/>
        <v>1.5829099620013471</v>
      </c>
      <c r="W75" s="18">
        <f t="shared" si="36"/>
        <v>1.4229481532716604</v>
      </c>
      <c r="X75" s="18">
        <f t="shared" si="36"/>
        <v>1.2424349316061014</v>
      </c>
      <c r="Y75" s="18">
        <f t="shared" si="36"/>
        <v>1.0485667895100634</v>
      </c>
      <c r="Z75" s="18">
        <f t="shared" si="35"/>
        <v>0.84907263802261612</v>
      </c>
      <c r="AA75" s="18">
        <f t="shared" si="35"/>
        <v>0.65190567942336497</v>
      </c>
      <c r="AB75" s="18">
        <f t="shared" si="35"/>
        <v>0.46492633815534373</v>
      </c>
      <c r="AC75" s="18">
        <f t="shared" si="35"/>
        <v>0.29558889050747728</v>
      </c>
      <c r="AD75" s="18">
        <f t="shared" si="35"/>
        <v>0.15064428614226799</v>
      </c>
      <c r="AE75" s="18">
        <f t="shared" si="35"/>
        <v>3.5871009036608004E-2</v>
      </c>
      <c r="AF75" s="18">
        <f t="shared" si="35"/>
        <v>-4.4155292439319815E-2</v>
      </c>
      <c r="AG75" s="18">
        <f t="shared" si="35"/>
        <v>-8.6244222183268215E-2</v>
      </c>
      <c r="AH75" s="18">
        <f t="shared" si="35"/>
        <v>-8.8717827385644488E-2</v>
      </c>
      <c r="AI75" s="18">
        <f t="shared" si="35"/>
        <v>-5.147749321294226E-2</v>
      </c>
      <c r="AJ75" s="18">
        <f t="shared" si="35"/>
        <v>2.3992125730043057E-2</v>
      </c>
      <c r="AK75" s="18">
        <f t="shared" si="35"/>
        <v>0.13468229389420905</v>
      </c>
      <c r="AL75" s="18">
        <f t="shared" si="35"/>
        <v>0.27618014357787457</v>
      </c>
      <c r="AM75" s="18">
        <f t="shared" si="35"/>
        <v>0.44284460203643883</v>
      </c>
      <c r="AN75" s="18">
        <f t="shared" si="35"/>
        <v>0.62803128325127033</v>
      </c>
      <c r="AO75" s="18">
        <f t="shared" si="35"/>
        <v>0.82435737863269976</v>
      </c>
      <c r="AP75" s="18">
        <f t="shared" si="35"/>
        <v>1.0239959863006898</v>
      </c>
      <c r="AQ75" s="18">
        <f t="shared" si="35"/>
        <v>1.218988144963574</v>
      </c>
      <c r="AR75" s="18">
        <f t="shared" si="35"/>
        <v>1.4015601325888043</v>
      </c>
      <c r="AS75" s="18">
        <f t="shared" si="35"/>
        <v>1.5644333801689854</v>
      </c>
      <c r="AT75" s="18">
        <f t="shared" si="35"/>
        <v>1.7011146452993493</v>
      </c>
      <c r="AU75" s="18">
        <f t="shared" si="35"/>
        <v>1.806154877261823</v>
      </c>
      <c r="AV75" s="18">
        <f t="shared" si="35"/>
        <v>1.8753664534816825</v>
      </c>
      <c r="AW75" s="18">
        <f t="shared" si="35"/>
        <v>1.9059901268248012</v>
      </c>
      <c r="AX75" s="18">
        <f t="shared" si="35"/>
        <v>1.896805028073578</v>
      </c>
      <c r="AY75" s="18">
        <f t="shared" si="35"/>
        <v>1.8481773381299693</v>
      </c>
      <c r="AZ75" s="18">
        <f t="shared" si="35"/>
        <v>1.7620456895384766</v>
      </c>
      <c r="BA75" s="18">
        <f t="shared" si="35"/>
        <v>1.6418438793243095</v>
      </c>
      <c r="BB75" s="18">
        <f t="shared" si="35"/>
        <v>1.4923639743419579</v>
      </c>
      <c r="BC75" s="18">
        <f t="shared" si="35"/>
        <v>1.3195652666919528</v>
      </c>
      <c r="BD75" s="18">
        <f t="shared" si="35"/>
        <v>1.1303366955504439</v>
      </c>
      <c r="BE75" s="18">
        <f t="shared" si="35"/>
        <v>0.93222220690355395</v>
      </c>
      <c r="BF75" s="18">
        <f t="shared" si="35"/>
        <v>0.73312000022721657</v>
      </c>
      <c r="BG75" s="18">
        <f t="shared" si="35"/>
        <v>0.54096765219826781</v>
      </c>
      <c r="BH75" s="18">
        <f t="shared" si="35"/>
        <v>0.36342567056082642</v>
      </c>
      <c r="BI75" s="18">
        <f t="shared" si="35"/>
        <v>0.20757209385665387</v>
      </c>
      <c r="BJ75" s="18">
        <f t="shared" si="35"/>
        <v>7.9620312364542478E-2</v>
      </c>
      <c r="BK75" s="18">
        <f t="shared" si="35"/>
        <v>-1.5328640162610374E-2</v>
      </c>
      <c r="BL75" s="18">
        <f t="shared" si="35"/>
        <v>-7.3489448616295361E-2</v>
      </c>
      <c r="BM75" s="18">
        <f t="shared" si="35"/>
        <v>-9.2543425100507282E-2</v>
      </c>
      <c r="BN75" s="18">
        <f t="shared" si="35"/>
        <v>-7.1730947701121206E-2</v>
      </c>
      <c r="BO75" s="18">
        <f t="shared" si="35"/>
        <v>-1.1881744214479517E-2</v>
      </c>
      <c r="BP75" s="18">
        <f t="shared" si="35"/>
        <v>8.4618186481487334E-2</v>
      </c>
      <c r="BQ75" s="18">
        <f t="shared" si="35"/>
        <v>0.21392169667307381</v>
      </c>
      <c r="BR75" s="18">
        <f t="shared" si="35"/>
        <v>0.37087386344976125</v>
      </c>
      <c r="BS75" s="18">
        <f t="shared" si="35"/>
        <v>0.54921749921336749</v>
      </c>
      <c r="BT75" s="18">
        <f t="shared" si="35"/>
        <v>0.74184260600188678</v>
      </c>
      <c r="BU75" s="18">
        <f t="shared" si="35"/>
        <v>0.94106982867133293</v>
      </c>
      <c r="BV75" s="18">
        <f t="shared" si="35"/>
        <v>1.1389566065517351</v>
      </c>
      <c r="BW75" s="18">
        <f t="shared" si="34"/>
        <v>1.3276138182768371</v>
      </c>
      <c r="BX75" s="18">
        <f t="shared" si="34"/>
        <v>1.4995202961574192</v>
      </c>
      <c r="BY75" s="18">
        <f t="shared" si="34"/>
        <v>1.6478226714026447</v>
      </c>
      <c r="BZ75" s="18">
        <f t="shared" si="34"/>
        <v>1.766608596306692</v>
      </c>
      <c r="CA75" s="18">
        <f t="shared" si="34"/>
        <v>1.8511424508943009</v>
      </c>
      <c r="CB75" s="18">
        <f t="shared" si="34"/>
        <v>1.8980541371450665</v>
      </c>
      <c r="CC75" s="18">
        <f t="shared" si="34"/>
        <v>1.905473434166558</v>
      </c>
      <c r="CD75" s="18">
        <f t="shared" si="34"/>
        <v>1.8731045579994736</v>
      </c>
      <c r="CE75" s="18">
        <f t="shared" si="34"/>
        <v>1.8022379535907005</v>
      </c>
      <c r="CF75" s="18">
        <f t="shared" si="34"/>
        <v>1.6956988488255125</v>
      </c>
      <c r="CG75" s="18">
        <f t="shared" si="34"/>
        <v>1.5577346216073131</v>
      </c>
      <c r="CH75" s="18">
        <f t="shared" si="34"/>
        <v>1.393845470303996</v>
      </c>
      <c r="CI75" s="18">
        <f t="shared" si="34"/>
        <v>1.2105651381958984</v>
      </c>
      <c r="CJ75" s="18">
        <f t="shared" si="34"/>
        <v>1.0152004337496403</v>
      </c>
      <c r="CK75" s="18">
        <f t="shared" si="34"/>
        <v>0.81553993122251456</v>
      </c>
      <c r="CL75" s="18">
        <f t="shared" si="34"/>
        <v>0.61954346478513089</v>
      </c>
      <c r="CM75" s="18">
        <f t="shared" si="34"/>
        <v>0.43502479505173003</v>
      </c>
      <c r="CN75" s="18">
        <f t="shared" si="34"/>
        <v>0.26934009910224876</v>
      </c>
      <c r="CO75" s="18">
        <f t="shared" si="34"/>
        <v>0.12909470291589775</v>
      </c>
      <c r="CP75" s="18">
        <f t="shared" si="34"/>
        <v>1.9879747868691622E-2</v>
      </c>
      <c r="CQ75" s="18">
        <f t="shared" si="34"/>
        <v>-5.3950710429360615E-2</v>
      </c>
      <c r="CR75" s="18">
        <f t="shared" si="34"/>
        <v>-8.9453284591399895E-2</v>
      </c>
      <c r="CS75" s="18">
        <f t="shared" si="34"/>
        <v>-8.5212599020436985E-2</v>
      </c>
      <c r="CT75" s="18">
        <f t="shared" si="34"/>
        <v>-4.1397716467927781E-2</v>
      </c>
      <c r="CU75" s="18">
        <f t="shared" si="34"/>
        <v>4.0244601964614879E-2</v>
      </c>
      <c r="CV75" s="18">
        <f t="shared" si="34"/>
        <v>0.15645953467852014</v>
      </c>
      <c r="CW75" s="18">
        <f t="shared" si="34"/>
        <v>0.30261395904391208</v>
      </c>
      <c r="CX75" s="18">
        <f t="shared" si="34"/>
        <v>0.47288115937829944</v>
      </c>
      <c r="CY75" s="18">
        <f t="shared" si="34"/>
        <v>0.66047311971357536</v>
      </c>
      <c r="CZ75" s="18">
        <f t="shared" si="34"/>
        <v>0.85791114057182882</v>
      </c>
      <c r="DA75" s="18">
        <f t="shared" si="34"/>
        <v>1.0573239911131485</v>
      </c>
      <c r="DB75" s="18">
        <f t="shared" si="34"/>
        <v>1.2507617102700916</v>
      </c>
      <c r="DC75" s="18">
        <f t="shared" si="34"/>
        <v>1.4305125466078925</v>
      </c>
      <c r="DD75" s="18">
        <f t="shared" si="34"/>
        <v>1.5894104015183319</v>
      </c>
      <c r="DE75" s="18">
        <f t="shared" si="34"/>
        <v>1.7211205189573016</v>
      </c>
      <c r="DF75" s="18">
        <f t="shared" si="34"/>
        <v>1.820392032177824</v>
      </c>
    </row>
    <row r="76" spans="9:110" x14ac:dyDescent="0.2">
      <c r="I76" s="12">
        <v>13.2</v>
      </c>
      <c r="J76" s="18">
        <f t="shared" si="36"/>
        <v>0.80588395764045073</v>
      </c>
      <c r="K76" s="18">
        <f t="shared" ref="K76:BV79" si="37">SIN(K$9)+COS($I76)</f>
        <v>1.0045532884355119</v>
      </c>
      <c r="L76" s="18">
        <f t="shared" si="37"/>
        <v>1.1953022999491012</v>
      </c>
      <c r="M76" s="18">
        <f t="shared" si="37"/>
        <v>1.3705264310354861</v>
      </c>
      <c r="N76" s="18">
        <f t="shared" si="37"/>
        <v>1.5232400485399735</v>
      </c>
      <c r="O76" s="18">
        <f t="shared" si="37"/>
        <v>1.6473549424483473</v>
      </c>
      <c r="P76" s="18">
        <f t="shared" si="37"/>
        <v>1.7379230436076769</v>
      </c>
      <c r="Q76" s="18">
        <f t="shared" si="37"/>
        <v>1.791333687628911</v>
      </c>
      <c r="R76" s="18">
        <f t="shared" si="37"/>
        <v>1.8054575606819558</v>
      </c>
      <c r="S76" s="18">
        <f t="shared" si="37"/>
        <v>1.7797315885186458</v>
      </c>
      <c r="T76" s="18">
        <f t="shared" si="37"/>
        <v>1.7151813844661326</v>
      </c>
      <c r="U76" s="18">
        <f t="shared" si="37"/>
        <v>1.6143803614600407</v>
      </c>
      <c r="V76" s="18">
        <f t="shared" si="37"/>
        <v>1.4813471381916017</v>
      </c>
      <c r="W76" s="18">
        <f t="shared" si="37"/>
        <v>1.3213853294619149</v>
      </c>
      <c r="X76" s="18">
        <f t="shared" si="37"/>
        <v>1.1408721077963557</v>
      </c>
      <c r="Y76" s="18">
        <f t="shared" si="37"/>
        <v>0.94700396570031797</v>
      </c>
      <c r="Z76" s="18">
        <f t="shared" si="37"/>
        <v>0.74750981421287066</v>
      </c>
      <c r="AA76" s="18">
        <f t="shared" si="37"/>
        <v>0.55034285561361951</v>
      </c>
      <c r="AB76" s="18">
        <f t="shared" si="37"/>
        <v>0.36336351434559827</v>
      </c>
      <c r="AC76" s="18">
        <f t="shared" si="37"/>
        <v>0.19402606669773181</v>
      </c>
      <c r="AD76" s="18">
        <f t="shared" si="37"/>
        <v>4.908146233252253E-2</v>
      </c>
      <c r="AE76" s="18">
        <f t="shared" si="37"/>
        <v>-6.5691814773137458E-2</v>
      </c>
      <c r="AF76" s="18">
        <f t="shared" si="37"/>
        <v>-0.14571811624906528</v>
      </c>
      <c r="AG76" s="18">
        <f t="shared" si="37"/>
        <v>-0.18780704599301368</v>
      </c>
      <c r="AH76" s="18">
        <f t="shared" si="37"/>
        <v>-0.19028065119538995</v>
      </c>
      <c r="AI76" s="18">
        <f t="shared" si="37"/>
        <v>-0.15304031702268772</v>
      </c>
      <c r="AJ76" s="18">
        <f t="shared" si="37"/>
        <v>-7.7570698079702405E-2</v>
      </c>
      <c r="AK76" s="18">
        <f t="shared" si="37"/>
        <v>3.3119470084463587E-2</v>
      </c>
      <c r="AL76" s="18">
        <f t="shared" si="37"/>
        <v>0.17461731976812911</v>
      </c>
      <c r="AM76" s="18">
        <f t="shared" si="37"/>
        <v>0.34128177822669337</v>
      </c>
      <c r="AN76" s="18">
        <f t="shared" si="37"/>
        <v>0.52646845944152487</v>
      </c>
      <c r="AO76" s="18">
        <f t="shared" si="37"/>
        <v>0.72279455482295429</v>
      </c>
      <c r="AP76" s="18">
        <f t="shared" si="37"/>
        <v>0.92243316249094431</v>
      </c>
      <c r="AQ76" s="18">
        <f t="shared" si="37"/>
        <v>1.1174253211538285</v>
      </c>
      <c r="AR76" s="18">
        <f t="shared" si="37"/>
        <v>1.2999973087790588</v>
      </c>
      <c r="AS76" s="18">
        <f t="shared" si="37"/>
        <v>1.4628705563592397</v>
      </c>
      <c r="AT76" s="18">
        <f t="shared" si="37"/>
        <v>1.5995518214896038</v>
      </c>
      <c r="AU76" s="18">
        <f t="shared" si="37"/>
        <v>1.7045920534520778</v>
      </c>
      <c r="AV76" s="18">
        <f t="shared" si="37"/>
        <v>1.7738036296719371</v>
      </c>
      <c r="AW76" s="18">
        <f t="shared" si="37"/>
        <v>1.8044273030150557</v>
      </c>
      <c r="AX76" s="18">
        <f t="shared" si="37"/>
        <v>1.7952422042638325</v>
      </c>
      <c r="AY76" s="18">
        <f t="shared" si="37"/>
        <v>1.7466145143202239</v>
      </c>
      <c r="AZ76" s="18">
        <f t="shared" si="37"/>
        <v>1.6604828657287312</v>
      </c>
      <c r="BA76" s="18">
        <f t="shared" si="37"/>
        <v>1.5402810555145641</v>
      </c>
      <c r="BB76" s="18">
        <f t="shared" si="37"/>
        <v>1.3908011505322124</v>
      </c>
      <c r="BC76" s="18">
        <f t="shared" si="37"/>
        <v>1.2180024428822074</v>
      </c>
      <c r="BD76" s="18">
        <f t="shared" si="37"/>
        <v>1.0287738717406985</v>
      </c>
      <c r="BE76" s="18">
        <f t="shared" si="37"/>
        <v>0.83065938309380849</v>
      </c>
      <c r="BF76" s="18">
        <f t="shared" si="37"/>
        <v>0.63155717641747111</v>
      </c>
      <c r="BG76" s="18">
        <f t="shared" si="37"/>
        <v>0.43940482838852235</v>
      </c>
      <c r="BH76" s="18">
        <f t="shared" si="37"/>
        <v>0.26186284675108096</v>
      </c>
      <c r="BI76" s="18">
        <f t="shared" si="37"/>
        <v>0.10600927004690841</v>
      </c>
      <c r="BJ76" s="18">
        <f t="shared" si="37"/>
        <v>-2.1942511445202983E-2</v>
      </c>
      <c r="BK76" s="18">
        <f t="shared" si="37"/>
        <v>-0.11689146397235584</v>
      </c>
      <c r="BL76" s="18">
        <f t="shared" si="37"/>
        <v>-0.17505227242604082</v>
      </c>
      <c r="BM76" s="18">
        <f t="shared" si="37"/>
        <v>-0.19410624891025274</v>
      </c>
      <c r="BN76" s="18">
        <f t="shared" si="37"/>
        <v>-0.17329377151086667</v>
      </c>
      <c r="BO76" s="18">
        <f t="shared" si="37"/>
        <v>-0.11344456802422498</v>
      </c>
      <c r="BP76" s="18">
        <f t="shared" si="37"/>
        <v>-1.6944637328258128E-2</v>
      </c>
      <c r="BQ76" s="18">
        <f t="shared" si="37"/>
        <v>0.11235887286332835</v>
      </c>
      <c r="BR76" s="18">
        <f t="shared" si="37"/>
        <v>0.26931103964001579</v>
      </c>
      <c r="BS76" s="18">
        <f t="shared" si="37"/>
        <v>0.44765467540362203</v>
      </c>
      <c r="BT76" s="18">
        <f t="shared" si="37"/>
        <v>0.64027978219214132</v>
      </c>
      <c r="BU76" s="18">
        <f t="shared" si="37"/>
        <v>0.83950700486158747</v>
      </c>
      <c r="BV76" s="18">
        <f t="shared" si="37"/>
        <v>1.0373937827419897</v>
      </c>
      <c r="BW76" s="18">
        <f t="shared" si="34"/>
        <v>1.2260509944670916</v>
      </c>
      <c r="BX76" s="18">
        <f t="shared" si="34"/>
        <v>1.3979574723476738</v>
      </c>
      <c r="BY76" s="18">
        <f t="shared" si="34"/>
        <v>1.5462598475928995</v>
      </c>
      <c r="BZ76" s="18">
        <f t="shared" si="34"/>
        <v>1.6650457724969465</v>
      </c>
      <c r="CA76" s="18">
        <f t="shared" si="34"/>
        <v>1.7495796270845556</v>
      </c>
      <c r="CB76" s="18">
        <f t="shared" si="34"/>
        <v>1.7964913133353211</v>
      </c>
      <c r="CC76" s="18">
        <f t="shared" si="34"/>
        <v>1.8039106103568123</v>
      </c>
      <c r="CD76" s="18">
        <f t="shared" si="34"/>
        <v>1.7715417341897282</v>
      </c>
      <c r="CE76" s="18">
        <f t="shared" si="34"/>
        <v>1.7006751297809548</v>
      </c>
      <c r="CF76" s="18">
        <f t="shared" si="34"/>
        <v>1.594136025015767</v>
      </c>
      <c r="CG76" s="18">
        <f t="shared" si="34"/>
        <v>1.4561717977975674</v>
      </c>
      <c r="CH76" s="18">
        <f t="shared" si="34"/>
        <v>1.2922826464942503</v>
      </c>
      <c r="CI76" s="18">
        <f t="shared" si="34"/>
        <v>1.1090023143861529</v>
      </c>
      <c r="CJ76" s="18">
        <f t="shared" si="34"/>
        <v>0.91363760993989485</v>
      </c>
      <c r="CK76" s="18">
        <f t="shared" si="34"/>
        <v>0.7139771074127691</v>
      </c>
      <c r="CL76" s="18">
        <f t="shared" si="34"/>
        <v>0.51798064097538543</v>
      </c>
      <c r="CM76" s="18">
        <f t="shared" si="34"/>
        <v>0.33346197124198457</v>
      </c>
      <c r="CN76" s="18">
        <f t="shared" si="34"/>
        <v>0.1677772752925033</v>
      </c>
      <c r="CO76" s="18">
        <f t="shared" si="34"/>
        <v>2.7531879106152291E-2</v>
      </c>
      <c r="CP76" s="18">
        <f t="shared" si="34"/>
        <v>-8.168307594105384E-2</v>
      </c>
      <c r="CQ76" s="18">
        <f t="shared" si="34"/>
        <v>-0.15551353423910608</v>
      </c>
      <c r="CR76" s="18">
        <f t="shared" si="34"/>
        <v>-0.19101610840114536</v>
      </c>
      <c r="CS76" s="18">
        <f t="shared" si="34"/>
        <v>-0.18677542283018245</v>
      </c>
      <c r="CT76" s="18">
        <f t="shared" si="34"/>
        <v>-0.14296054027767324</v>
      </c>
      <c r="CU76" s="18">
        <f t="shared" si="34"/>
        <v>-6.1318221845130583E-2</v>
      </c>
      <c r="CV76" s="18">
        <f t="shared" si="34"/>
        <v>5.4896710868774679E-2</v>
      </c>
      <c r="CW76" s="18">
        <f t="shared" si="34"/>
        <v>0.20105113523416662</v>
      </c>
      <c r="CX76" s="18">
        <f t="shared" si="34"/>
        <v>0.37131833556855398</v>
      </c>
      <c r="CY76" s="18">
        <f t="shared" si="34"/>
        <v>0.5589102959038299</v>
      </c>
      <c r="CZ76" s="18">
        <f t="shared" si="34"/>
        <v>0.75634831676208336</v>
      </c>
      <c r="DA76" s="18">
        <f t="shared" si="34"/>
        <v>0.9557611673034031</v>
      </c>
      <c r="DB76" s="18">
        <f t="shared" si="34"/>
        <v>1.1491988864603462</v>
      </c>
      <c r="DC76" s="18">
        <f t="shared" si="34"/>
        <v>1.3289497227981473</v>
      </c>
      <c r="DD76" s="18">
        <f t="shared" si="34"/>
        <v>1.4878475777085862</v>
      </c>
      <c r="DE76" s="18">
        <f t="shared" si="34"/>
        <v>1.6195576951475561</v>
      </c>
      <c r="DF76" s="18">
        <f t="shared" si="34"/>
        <v>1.7188292083680783</v>
      </c>
    </row>
    <row r="77" spans="9:110" x14ac:dyDescent="0.2">
      <c r="I77" s="12">
        <v>13.4</v>
      </c>
      <c r="J77" s="18">
        <f t="shared" si="36"/>
        <v>0.67219308355346807</v>
      </c>
      <c r="K77" s="18">
        <f t="shared" si="37"/>
        <v>0.87086241434852929</v>
      </c>
      <c r="L77" s="18">
        <f t="shared" si="37"/>
        <v>1.0616114258621185</v>
      </c>
      <c r="M77" s="18">
        <f t="shared" si="37"/>
        <v>1.2368355569485034</v>
      </c>
      <c r="N77" s="18">
        <f t="shared" si="37"/>
        <v>1.3895491744529909</v>
      </c>
      <c r="O77" s="18">
        <f t="shared" si="37"/>
        <v>1.5136640683613645</v>
      </c>
      <c r="P77" s="18">
        <f t="shared" si="37"/>
        <v>1.6042321695206945</v>
      </c>
      <c r="Q77" s="18">
        <f t="shared" si="37"/>
        <v>1.6576428135419281</v>
      </c>
      <c r="R77" s="18">
        <f t="shared" si="37"/>
        <v>1.6717666865949732</v>
      </c>
      <c r="S77" s="18">
        <f t="shared" si="37"/>
        <v>1.6460407144316633</v>
      </c>
      <c r="T77" s="18">
        <f t="shared" si="37"/>
        <v>1.5814905103791497</v>
      </c>
      <c r="U77" s="18">
        <f t="shared" si="37"/>
        <v>1.4806894873730583</v>
      </c>
      <c r="V77" s="18">
        <f t="shared" si="37"/>
        <v>1.347656264104619</v>
      </c>
      <c r="W77" s="18">
        <f t="shared" si="37"/>
        <v>1.1876944553749322</v>
      </c>
      <c r="X77" s="18">
        <f t="shared" si="37"/>
        <v>1.0071812337093733</v>
      </c>
      <c r="Y77" s="18">
        <f t="shared" si="37"/>
        <v>0.81331309161333531</v>
      </c>
      <c r="Z77" s="18">
        <f t="shared" si="37"/>
        <v>0.613818940125888</v>
      </c>
      <c r="AA77" s="18">
        <f t="shared" si="37"/>
        <v>0.41665198152663685</v>
      </c>
      <c r="AB77" s="18">
        <f t="shared" si="37"/>
        <v>0.22967264025861561</v>
      </c>
      <c r="AC77" s="18">
        <f t="shared" si="37"/>
        <v>6.0335192610749155E-2</v>
      </c>
      <c r="AD77" s="18">
        <f t="shared" si="37"/>
        <v>-8.4609411754460129E-2</v>
      </c>
      <c r="AE77" s="18">
        <f t="shared" si="37"/>
        <v>-0.19938268886012012</v>
      </c>
      <c r="AF77" s="18">
        <f t="shared" si="37"/>
        <v>-0.27940899033604794</v>
      </c>
      <c r="AG77" s="18">
        <f t="shared" si="37"/>
        <v>-0.32149792007999634</v>
      </c>
      <c r="AH77" s="18">
        <f t="shared" si="37"/>
        <v>-0.32397152528237261</v>
      </c>
      <c r="AI77" s="18">
        <f t="shared" si="37"/>
        <v>-0.28673119110967038</v>
      </c>
      <c r="AJ77" s="18">
        <f t="shared" si="37"/>
        <v>-0.21126157216668506</v>
      </c>
      <c r="AK77" s="18">
        <f t="shared" si="37"/>
        <v>-0.10057140400251907</v>
      </c>
      <c r="AL77" s="18">
        <f t="shared" si="37"/>
        <v>4.0926445681146451E-2</v>
      </c>
      <c r="AM77" s="18">
        <f t="shared" si="37"/>
        <v>0.20759090413971071</v>
      </c>
      <c r="AN77" s="18">
        <f t="shared" si="37"/>
        <v>0.39277758535454221</v>
      </c>
      <c r="AO77" s="18">
        <f t="shared" si="37"/>
        <v>0.58910368073597164</v>
      </c>
      <c r="AP77" s="18">
        <f t="shared" si="37"/>
        <v>0.78874228840396166</v>
      </c>
      <c r="AQ77" s="18">
        <f t="shared" si="37"/>
        <v>0.98373444706684587</v>
      </c>
      <c r="AR77" s="18">
        <f t="shared" si="37"/>
        <v>1.1663064346920762</v>
      </c>
      <c r="AS77" s="18">
        <f t="shared" si="37"/>
        <v>1.3291796822722572</v>
      </c>
      <c r="AT77" s="18">
        <f t="shared" si="37"/>
        <v>1.4658609474026212</v>
      </c>
      <c r="AU77" s="18">
        <f t="shared" si="37"/>
        <v>1.5709011793650949</v>
      </c>
      <c r="AV77" s="18">
        <f t="shared" si="37"/>
        <v>1.6401127555849544</v>
      </c>
      <c r="AW77" s="18">
        <f t="shared" si="37"/>
        <v>1.6707364289280731</v>
      </c>
      <c r="AX77" s="18">
        <f t="shared" si="37"/>
        <v>1.6615513301768499</v>
      </c>
      <c r="AY77" s="18">
        <f t="shared" si="37"/>
        <v>1.6129236402332412</v>
      </c>
      <c r="AZ77" s="18">
        <f t="shared" si="37"/>
        <v>1.5267919916417485</v>
      </c>
      <c r="BA77" s="18">
        <f t="shared" si="37"/>
        <v>1.4065901814275814</v>
      </c>
      <c r="BB77" s="18">
        <f t="shared" si="37"/>
        <v>1.2571102764452298</v>
      </c>
      <c r="BC77" s="18">
        <f t="shared" si="37"/>
        <v>1.0843115687952247</v>
      </c>
      <c r="BD77" s="18">
        <f t="shared" si="37"/>
        <v>0.89508299765371568</v>
      </c>
      <c r="BE77" s="18">
        <f t="shared" si="37"/>
        <v>0.69696850900682583</v>
      </c>
      <c r="BF77" s="18">
        <f t="shared" si="37"/>
        <v>0.49786630233048845</v>
      </c>
      <c r="BG77" s="18">
        <f t="shared" si="37"/>
        <v>0.30571395430153969</v>
      </c>
      <c r="BH77" s="18">
        <f t="shared" si="37"/>
        <v>0.1281719726640983</v>
      </c>
      <c r="BI77" s="18">
        <f t="shared" si="37"/>
        <v>-2.7681604040074248E-2</v>
      </c>
      <c r="BJ77" s="18">
        <f t="shared" si="37"/>
        <v>-0.15563338553218564</v>
      </c>
      <c r="BK77" s="18">
        <f t="shared" si="37"/>
        <v>-0.25058233805933849</v>
      </c>
      <c r="BL77" s="18">
        <f t="shared" si="37"/>
        <v>-0.30874314651302348</v>
      </c>
      <c r="BM77" s="18">
        <f t="shared" si="37"/>
        <v>-0.3277971229972354</v>
      </c>
      <c r="BN77" s="18">
        <f t="shared" si="37"/>
        <v>-0.30698464559784933</v>
      </c>
      <c r="BO77" s="18">
        <f t="shared" si="37"/>
        <v>-0.24713544211120764</v>
      </c>
      <c r="BP77" s="18">
        <f t="shared" si="37"/>
        <v>-0.15063551141524079</v>
      </c>
      <c r="BQ77" s="18">
        <f t="shared" si="37"/>
        <v>-2.1332001223654307E-2</v>
      </c>
      <c r="BR77" s="18">
        <f t="shared" si="37"/>
        <v>0.13562016555303313</v>
      </c>
      <c r="BS77" s="18">
        <f t="shared" si="37"/>
        <v>0.31396380131663937</v>
      </c>
      <c r="BT77" s="18">
        <f t="shared" si="37"/>
        <v>0.50658890810515866</v>
      </c>
      <c r="BU77" s="18">
        <f t="shared" si="37"/>
        <v>0.70581613077460481</v>
      </c>
      <c r="BV77" s="18">
        <f t="shared" si="37"/>
        <v>0.90370290865500702</v>
      </c>
      <c r="BW77" s="18">
        <f t="shared" si="34"/>
        <v>1.092360120380109</v>
      </c>
      <c r="BX77" s="18">
        <f t="shared" si="34"/>
        <v>1.2642665982606911</v>
      </c>
      <c r="BY77" s="18">
        <f t="shared" si="34"/>
        <v>1.4125689735059166</v>
      </c>
      <c r="BZ77" s="18">
        <f t="shared" si="34"/>
        <v>1.5313548984099639</v>
      </c>
      <c r="CA77" s="18">
        <f t="shared" si="34"/>
        <v>1.6158887529975727</v>
      </c>
      <c r="CB77" s="18">
        <f t="shared" si="34"/>
        <v>1.6628004392483384</v>
      </c>
      <c r="CC77" s="18">
        <f t="shared" si="34"/>
        <v>1.6702197362698299</v>
      </c>
      <c r="CD77" s="18">
        <f t="shared" si="34"/>
        <v>1.6378508601027455</v>
      </c>
      <c r="CE77" s="18">
        <f t="shared" si="34"/>
        <v>1.5669842556939724</v>
      </c>
      <c r="CF77" s="18">
        <f t="shared" si="34"/>
        <v>1.4604451509287844</v>
      </c>
      <c r="CG77" s="18">
        <f t="shared" si="34"/>
        <v>1.322480923710585</v>
      </c>
      <c r="CH77" s="18">
        <f t="shared" si="34"/>
        <v>1.1585917724072679</v>
      </c>
      <c r="CI77" s="18">
        <f t="shared" si="34"/>
        <v>0.97531144029917027</v>
      </c>
      <c r="CJ77" s="18">
        <f t="shared" si="34"/>
        <v>0.77994673585291219</v>
      </c>
      <c r="CK77" s="18">
        <f t="shared" si="34"/>
        <v>0.58028623332578644</v>
      </c>
      <c r="CL77" s="18">
        <f t="shared" si="34"/>
        <v>0.38428976688840277</v>
      </c>
      <c r="CM77" s="18">
        <f t="shared" si="34"/>
        <v>0.19977109715500191</v>
      </c>
      <c r="CN77" s="18">
        <f t="shared" si="34"/>
        <v>3.4086401205520644E-2</v>
      </c>
      <c r="CO77" s="18">
        <f t="shared" si="34"/>
        <v>-0.10615899498083037</v>
      </c>
      <c r="CP77" s="18">
        <f t="shared" si="34"/>
        <v>-0.2153739500280365</v>
      </c>
      <c r="CQ77" s="18">
        <f t="shared" si="34"/>
        <v>-0.28920440832608874</v>
      </c>
      <c r="CR77" s="18">
        <f t="shared" si="34"/>
        <v>-0.32470698248812802</v>
      </c>
      <c r="CS77" s="18">
        <f t="shared" si="34"/>
        <v>-0.32046629691716511</v>
      </c>
      <c r="CT77" s="18">
        <f t="shared" si="34"/>
        <v>-0.2766514143646559</v>
      </c>
      <c r="CU77" s="18">
        <f t="shared" si="34"/>
        <v>-0.19500909593211324</v>
      </c>
      <c r="CV77" s="18">
        <f t="shared" si="34"/>
        <v>-7.879416321820798E-2</v>
      </c>
      <c r="CW77" s="18">
        <f t="shared" si="34"/>
        <v>6.7360261147183964E-2</v>
      </c>
      <c r="CX77" s="18">
        <f t="shared" si="34"/>
        <v>0.23762746148157132</v>
      </c>
      <c r="CY77" s="18">
        <f t="shared" si="34"/>
        <v>0.42521942181684719</v>
      </c>
      <c r="CZ77" s="18">
        <f t="shared" si="34"/>
        <v>0.6226574426751007</v>
      </c>
      <c r="DA77" s="18">
        <f t="shared" si="34"/>
        <v>0.82207029321642044</v>
      </c>
      <c r="DB77" s="18">
        <f t="shared" si="34"/>
        <v>1.0155080123733635</v>
      </c>
      <c r="DC77" s="18">
        <f t="shared" si="34"/>
        <v>1.1952588487111644</v>
      </c>
      <c r="DD77" s="18">
        <f t="shared" si="34"/>
        <v>1.3541567036216038</v>
      </c>
      <c r="DE77" s="18">
        <f t="shared" si="34"/>
        <v>1.4858668210605734</v>
      </c>
      <c r="DF77" s="18">
        <f t="shared" si="34"/>
        <v>1.5851383342810959</v>
      </c>
    </row>
    <row r="78" spans="9:110" x14ac:dyDescent="0.2">
      <c r="I78" s="12">
        <v>13.6</v>
      </c>
      <c r="J78" s="18">
        <f t="shared" si="36"/>
        <v>0.51170399245314901</v>
      </c>
      <c r="K78" s="18">
        <f t="shared" si="37"/>
        <v>0.71037332324821023</v>
      </c>
      <c r="L78" s="18">
        <f t="shared" si="37"/>
        <v>0.90112233476179959</v>
      </c>
      <c r="M78" s="18">
        <f t="shared" si="37"/>
        <v>1.0763464658481845</v>
      </c>
      <c r="N78" s="18">
        <f t="shared" si="37"/>
        <v>1.2290600833526719</v>
      </c>
      <c r="O78" s="18">
        <f t="shared" si="37"/>
        <v>1.3531749772610455</v>
      </c>
      <c r="P78" s="18">
        <f t="shared" si="37"/>
        <v>1.4437430784203753</v>
      </c>
      <c r="Q78" s="18">
        <f t="shared" si="37"/>
        <v>1.4971537224416092</v>
      </c>
      <c r="R78" s="18">
        <f t="shared" si="37"/>
        <v>1.5112775954946542</v>
      </c>
      <c r="S78" s="18">
        <f t="shared" si="37"/>
        <v>1.4855516233313442</v>
      </c>
      <c r="T78" s="18">
        <f t="shared" si="37"/>
        <v>1.4210014192788307</v>
      </c>
      <c r="U78" s="18">
        <f t="shared" si="37"/>
        <v>1.3202003962727391</v>
      </c>
      <c r="V78" s="18">
        <f t="shared" si="37"/>
        <v>1.1871671730042999</v>
      </c>
      <c r="W78" s="18">
        <f t="shared" si="37"/>
        <v>1.0272053642746131</v>
      </c>
      <c r="X78" s="18">
        <f t="shared" si="37"/>
        <v>0.84669214260905412</v>
      </c>
      <c r="Y78" s="18">
        <f t="shared" si="37"/>
        <v>0.65282400051301626</v>
      </c>
      <c r="Z78" s="18">
        <f t="shared" si="37"/>
        <v>0.45332984902556894</v>
      </c>
      <c r="AA78" s="18">
        <f t="shared" si="37"/>
        <v>0.25616289042631779</v>
      </c>
      <c r="AB78" s="18">
        <f t="shared" si="37"/>
        <v>6.9183549158296553E-2</v>
      </c>
      <c r="AC78" s="18">
        <f t="shared" si="37"/>
        <v>-0.1001538984895699</v>
      </c>
      <c r="AD78" s="18">
        <f t="shared" si="37"/>
        <v>-0.24509850285477919</v>
      </c>
      <c r="AE78" s="18">
        <f t="shared" si="37"/>
        <v>-0.35987177996043918</v>
      </c>
      <c r="AF78" s="18">
        <f t="shared" si="37"/>
        <v>-0.43989808143636699</v>
      </c>
      <c r="AG78" s="18">
        <f t="shared" si="37"/>
        <v>-0.48198701118031539</v>
      </c>
      <c r="AH78" s="18">
        <f t="shared" si="37"/>
        <v>-0.48446061638269167</v>
      </c>
      <c r="AI78" s="18">
        <f t="shared" si="37"/>
        <v>-0.44722028220998944</v>
      </c>
      <c r="AJ78" s="18">
        <f t="shared" si="37"/>
        <v>-0.37175066326700412</v>
      </c>
      <c r="AK78" s="18">
        <f t="shared" si="37"/>
        <v>-0.26106049510283813</v>
      </c>
      <c r="AL78" s="18">
        <f t="shared" si="37"/>
        <v>-0.11956264541917261</v>
      </c>
      <c r="AM78" s="18">
        <f t="shared" si="37"/>
        <v>4.7101813039391649E-2</v>
      </c>
      <c r="AN78" s="18">
        <f t="shared" si="37"/>
        <v>0.23228849425422315</v>
      </c>
      <c r="AO78" s="18">
        <f t="shared" si="37"/>
        <v>0.42861458963565263</v>
      </c>
      <c r="AP78" s="18">
        <f t="shared" si="37"/>
        <v>0.62825319730364271</v>
      </c>
      <c r="AQ78" s="18">
        <f t="shared" si="37"/>
        <v>0.82324535596652693</v>
      </c>
      <c r="AR78" s="18">
        <f t="shared" si="37"/>
        <v>1.0058173435917572</v>
      </c>
      <c r="AS78" s="18">
        <f t="shared" si="37"/>
        <v>1.1686905911719381</v>
      </c>
      <c r="AT78" s="18">
        <f t="shared" si="37"/>
        <v>1.305371856302302</v>
      </c>
      <c r="AU78" s="18">
        <f t="shared" si="37"/>
        <v>1.4104120882647759</v>
      </c>
      <c r="AV78" s="18">
        <f t="shared" si="37"/>
        <v>1.4796236644846354</v>
      </c>
      <c r="AW78" s="18">
        <f t="shared" si="37"/>
        <v>1.5102473378277539</v>
      </c>
      <c r="AX78" s="18">
        <f t="shared" si="37"/>
        <v>1.5010622390765307</v>
      </c>
      <c r="AY78" s="18">
        <f t="shared" si="37"/>
        <v>1.452434549132922</v>
      </c>
      <c r="AZ78" s="18">
        <f t="shared" si="37"/>
        <v>1.3663029005414296</v>
      </c>
      <c r="BA78" s="18">
        <f t="shared" si="37"/>
        <v>1.2461010903272625</v>
      </c>
      <c r="BB78" s="18">
        <f t="shared" si="37"/>
        <v>1.0966211853449108</v>
      </c>
      <c r="BC78" s="18">
        <f t="shared" si="37"/>
        <v>0.92382247769490555</v>
      </c>
      <c r="BD78" s="18">
        <f t="shared" si="37"/>
        <v>0.73459390655339663</v>
      </c>
      <c r="BE78" s="18">
        <f t="shared" si="37"/>
        <v>0.53647941790650677</v>
      </c>
      <c r="BF78" s="18">
        <f t="shared" si="37"/>
        <v>0.33737721123016939</v>
      </c>
      <c r="BG78" s="18">
        <f t="shared" si="37"/>
        <v>0.14522486320122063</v>
      </c>
      <c r="BH78" s="18">
        <f t="shared" si="37"/>
        <v>-3.231711843622076E-2</v>
      </c>
      <c r="BI78" s="18">
        <f t="shared" si="37"/>
        <v>-0.18817069514039331</v>
      </c>
      <c r="BJ78" s="18">
        <f t="shared" si="37"/>
        <v>-0.3161224766325047</v>
      </c>
      <c r="BK78" s="18">
        <f t="shared" si="37"/>
        <v>-0.41107142915965755</v>
      </c>
      <c r="BL78" s="18">
        <f t="shared" si="37"/>
        <v>-0.46923223761334254</v>
      </c>
      <c r="BM78" s="18">
        <f t="shared" si="37"/>
        <v>-0.48828621409755446</v>
      </c>
      <c r="BN78" s="18">
        <f t="shared" si="37"/>
        <v>-0.46747373669816839</v>
      </c>
      <c r="BO78" s="18">
        <f t="shared" si="37"/>
        <v>-0.4076245332115267</v>
      </c>
      <c r="BP78" s="18">
        <f t="shared" si="37"/>
        <v>-0.31112460251555984</v>
      </c>
      <c r="BQ78" s="18">
        <f t="shared" si="37"/>
        <v>-0.18182109232397337</v>
      </c>
      <c r="BR78" s="18">
        <f t="shared" si="37"/>
        <v>-2.4868925547285925E-2</v>
      </c>
      <c r="BS78" s="18">
        <f t="shared" si="37"/>
        <v>0.15347471021632031</v>
      </c>
      <c r="BT78" s="18">
        <f t="shared" si="37"/>
        <v>0.3460998170048396</v>
      </c>
      <c r="BU78" s="18">
        <f t="shared" si="37"/>
        <v>0.54532703967428575</v>
      </c>
      <c r="BV78" s="18">
        <f t="shared" si="37"/>
        <v>0.74321381755468796</v>
      </c>
      <c r="BW78" s="18">
        <f t="shared" si="34"/>
        <v>0.93187102927978993</v>
      </c>
      <c r="BX78" s="18">
        <f t="shared" si="34"/>
        <v>1.1037775071603719</v>
      </c>
      <c r="BY78" s="18">
        <f t="shared" ref="BY78:DF78" si="38">SIN(BY$9)+COS($I78)</f>
        <v>1.2520798824055976</v>
      </c>
      <c r="BZ78" s="18">
        <f t="shared" si="38"/>
        <v>1.3708658073096447</v>
      </c>
      <c r="CA78" s="18">
        <f t="shared" si="38"/>
        <v>1.4553996618972538</v>
      </c>
      <c r="CB78" s="18">
        <f t="shared" si="38"/>
        <v>1.5023113481480195</v>
      </c>
      <c r="CC78" s="18">
        <f t="shared" si="38"/>
        <v>1.5097306451695107</v>
      </c>
      <c r="CD78" s="18">
        <f t="shared" si="38"/>
        <v>1.4773617690024263</v>
      </c>
      <c r="CE78" s="18">
        <f t="shared" si="38"/>
        <v>1.4064951645936532</v>
      </c>
      <c r="CF78" s="18">
        <f t="shared" si="38"/>
        <v>1.2999560598284652</v>
      </c>
      <c r="CG78" s="18">
        <f t="shared" si="38"/>
        <v>1.1619918326102658</v>
      </c>
      <c r="CH78" s="18">
        <f t="shared" si="38"/>
        <v>0.99810268130694868</v>
      </c>
      <c r="CI78" s="18">
        <f t="shared" si="38"/>
        <v>0.81482234919885133</v>
      </c>
      <c r="CJ78" s="18">
        <f t="shared" si="38"/>
        <v>0.61945764475259302</v>
      </c>
      <c r="CK78" s="18">
        <f t="shared" si="38"/>
        <v>0.41979714222546738</v>
      </c>
      <c r="CL78" s="18">
        <f t="shared" si="38"/>
        <v>0.22380067578808371</v>
      </c>
      <c r="CM78" s="18">
        <f t="shared" si="38"/>
        <v>3.928200605468285E-2</v>
      </c>
      <c r="CN78" s="18">
        <f t="shared" si="38"/>
        <v>-0.12640268989479841</v>
      </c>
      <c r="CO78" s="18">
        <f t="shared" si="38"/>
        <v>-0.26664808608114943</v>
      </c>
      <c r="CP78" s="18">
        <f t="shared" si="38"/>
        <v>-0.37586304112835556</v>
      </c>
      <c r="CQ78" s="18">
        <f t="shared" si="38"/>
        <v>-0.44969349942640779</v>
      </c>
      <c r="CR78" s="18">
        <f t="shared" si="38"/>
        <v>-0.48519607358844707</v>
      </c>
      <c r="CS78" s="18">
        <f t="shared" si="38"/>
        <v>-0.48095538801748416</v>
      </c>
      <c r="CT78" s="18">
        <f t="shared" si="38"/>
        <v>-0.43714050546497496</v>
      </c>
      <c r="CU78" s="18">
        <f t="shared" si="38"/>
        <v>-0.3554981870324323</v>
      </c>
      <c r="CV78" s="18">
        <f t="shared" si="38"/>
        <v>-0.23928325431852704</v>
      </c>
      <c r="CW78" s="18">
        <f t="shared" si="38"/>
        <v>-9.3128829953135095E-2</v>
      </c>
      <c r="CX78" s="18">
        <f t="shared" si="38"/>
        <v>7.7138370381252264E-2</v>
      </c>
      <c r="CY78" s="18">
        <f t="shared" si="38"/>
        <v>0.26473033071652813</v>
      </c>
      <c r="CZ78" s="18">
        <f t="shared" si="38"/>
        <v>0.46216835157478159</v>
      </c>
      <c r="DA78" s="18">
        <f t="shared" si="38"/>
        <v>0.66158120211610139</v>
      </c>
      <c r="DB78" s="18">
        <f t="shared" si="38"/>
        <v>0.85501892127304435</v>
      </c>
      <c r="DC78" s="18">
        <f t="shared" si="38"/>
        <v>1.0347697576108454</v>
      </c>
      <c r="DD78" s="18">
        <f t="shared" si="38"/>
        <v>1.1936676125212846</v>
      </c>
      <c r="DE78" s="18">
        <f t="shared" si="38"/>
        <v>1.3253777299602545</v>
      </c>
      <c r="DF78" s="18">
        <f t="shared" si="38"/>
        <v>1.4246492431807767</v>
      </c>
    </row>
    <row r="79" spans="9:110" x14ac:dyDescent="0.2">
      <c r="I79" s="12">
        <v>13.8</v>
      </c>
      <c r="J79" s="18">
        <f t="shared" si="36"/>
        <v>0.33081487794904696</v>
      </c>
      <c r="K79" s="18">
        <f t="shared" si="37"/>
        <v>0.52948420874410818</v>
      </c>
      <c r="L79" s="18">
        <f t="shared" si="37"/>
        <v>0.72023322025769754</v>
      </c>
      <c r="M79" s="18">
        <f t="shared" si="37"/>
        <v>0.89545735134408233</v>
      </c>
      <c r="N79" s="18">
        <f t="shared" si="37"/>
        <v>1.0481709688485696</v>
      </c>
      <c r="O79" s="18">
        <f t="shared" si="37"/>
        <v>1.1722858627569435</v>
      </c>
      <c r="P79" s="18">
        <f t="shared" si="37"/>
        <v>1.2628539639162732</v>
      </c>
      <c r="Q79" s="18">
        <f t="shared" si="37"/>
        <v>1.3162646079375071</v>
      </c>
      <c r="R79" s="18">
        <f t="shared" si="37"/>
        <v>1.330388480990552</v>
      </c>
      <c r="S79" s="18">
        <f t="shared" si="37"/>
        <v>1.3046625088272421</v>
      </c>
      <c r="T79" s="18">
        <f t="shared" si="37"/>
        <v>1.2401123047747287</v>
      </c>
      <c r="U79" s="18">
        <f t="shared" si="37"/>
        <v>1.1393112817686371</v>
      </c>
      <c r="V79" s="18">
        <f t="shared" si="37"/>
        <v>1.006278058500198</v>
      </c>
      <c r="W79" s="18">
        <f t="shared" si="37"/>
        <v>0.84631624977051112</v>
      </c>
      <c r="X79" s="18">
        <f t="shared" si="37"/>
        <v>0.66580302810495207</v>
      </c>
      <c r="Y79" s="18">
        <f t="shared" si="37"/>
        <v>0.4719348860089142</v>
      </c>
      <c r="Z79" s="18">
        <f t="shared" si="37"/>
        <v>0.27244073452146689</v>
      </c>
      <c r="AA79" s="18">
        <f t="shared" si="37"/>
        <v>7.5273775922215735E-2</v>
      </c>
      <c r="AB79" s="18">
        <f t="shared" si="37"/>
        <v>-0.1117055653458055</v>
      </c>
      <c r="AC79" s="18">
        <f t="shared" si="37"/>
        <v>-0.28104301299367196</v>
      </c>
      <c r="AD79" s="18">
        <f t="shared" si="37"/>
        <v>-0.42598761735888124</v>
      </c>
      <c r="AE79" s="18">
        <f t="shared" si="37"/>
        <v>-0.54076089446454123</v>
      </c>
      <c r="AF79" s="18">
        <f t="shared" si="37"/>
        <v>-0.62078719594046905</v>
      </c>
      <c r="AG79" s="18">
        <f t="shared" si="37"/>
        <v>-0.66287612568441745</v>
      </c>
      <c r="AH79" s="18">
        <f t="shared" si="37"/>
        <v>-0.66534973088679372</v>
      </c>
      <c r="AI79" s="18">
        <f t="shared" si="37"/>
        <v>-0.62810939671409149</v>
      </c>
      <c r="AJ79" s="18">
        <f t="shared" si="37"/>
        <v>-0.55263977777110618</v>
      </c>
      <c r="AK79" s="18">
        <f t="shared" si="37"/>
        <v>-0.44194960960694019</v>
      </c>
      <c r="AL79" s="18">
        <f t="shared" si="37"/>
        <v>-0.30045175992327466</v>
      </c>
      <c r="AM79" s="18">
        <f t="shared" si="37"/>
        <v>-0.13378730146471041</v>
      </c>
      <c r="AN79" s="18">
        <f t="shared" si="37"/>
        <v>5.1399379750121099E-2</v>
      </c>
      <c r="AO79" s="18">
        <f t="shared" si="37"/>
        <v>0.24772547513155058</v>
      </c>
      <c r="AP79" s="18">
        <f t="shared" si="37"/>
        <v>0.4473640827995406</v>
      </c>
      <c r="AQ79" s="18">
        <f t="shared" si="37"/>
        <v>0.64235624146242487</v>
      </c>
      <c r="AR79" s="18">
        <f t="shared" si="37"/>
        <v>0.82492822908765517</v>
      </c>
      <c r="AS79" s="18">
        <f t="shared" si="37"/>
        <v>0.98780147666783602</v>
      </c>
      <c r="AT79" s="18">
        <f t="shared" si="37"/>
        <v>1.1244827417982002</v>
      </c>
      <c r="AU79" s="18">
        <f t="shared" si="37"/>
        <v>1.2295229737606739</v>
      </c>
      <c r="AV79" s="18">
        <f t="shared" si="37"/>
        <v>1.2987345499805332</v>
      </c>
      <c r="AW79" s="18">
        <f t="shared" si="37"/>
        <v>1.3293582233236521</v>
      </c>
      <c r="AX79" s="18">
        <f t="shared" si="37"/>
        <v>1.3201731245724289</v>
      </c>
      <c r="AY79" s="18">
        <f t="shared" si="37"/>
        <v>1.2715454346288202</v>
      </c>
      <c r="AZ79" s="18">
        <f t="shared" si="37"/>
        <v>1.1854137860373273</v>
      </c>
      <c r="BA79" s="18">
        <f t="shared" si="37"/>
        <v>1.0652119758231602</v>
      </c>
      <c r="BB79" s="18">
        <f t="shared" si="37"/>
        <v>0.91573207084080865</v>
      </c>
      <c r="BC79" s="18">
        <f t="shared" si="37"/>
        <v>0.7429333631908035</v>
      </c>
      <c r="BD79" s="18">
        <f t="shared" si="37"/>
        <v>0.55370479204929457</v>
      </c>
      <c r="BE79" s="18">
        <f t="shared" si="37"/>
        <v>0.35559030340240472</v>
      </c>
      <c r="BF79" s="18">
        <f t="shared" si="37"/>
        <v>0.15648809672606731</v>
      </c>
      <c r="BG79" s="18">
        <f t="shared" si="37"/>
        <v>-3.5664251302881422E-2</v>
      </c>
      <c r="BH79" s="18">
        <f t="shared" si="37"/>
        <v>-0.21320623294032282</v>
      </c>
      <c r="BI79" s="18">
        <f t="shared" si="37"/>
        <v>-0.36905980964449536</v>
      </c>
      <c r="BJ79" s="18">
        <f t="shared" si="37"/>
        <v>-0.49701159113660676</v>
      </c>
      <c r="BK79" s="18">
        <f t="shared" si="37"/>
        <v>-0.59196054366375961</v>
      </c>
      <c r="BL79" s="18">
        <f t="shared" si="37"/>
        <v>-0.6501213521174446</v>
      </c>
      <c r="BM79" s="18">
        <f t="shared" si="37"/>
        <v>-0.66917532860165652</v>
      </c>
      <c r="BN79" s="18">
        <f t="shared" si="37"/>
        <v>-0.64836285120227044</v>
      </c>
      <c r="BO79" s="18">
        <f t="shared" si="37"/>
        <v>-0.58851364771562875</v>
      </c>
      <c r="BP79" s="18">
        <f t="shared" si="37"/>
        <v>-0.4920137170196619</v>
      </c>
      <c r="BQ79" s="18">
        <f t="shared" si="37"/>
        <v>-0.36271020682807542</v>
      </c>
      <c r="BR79" s="18">
        <f t="shared" si="37"/>
        <v>-0.20575804005138798</v>
      </c>
      <c r="BS79" s="18">
        <f t="shared" si="37"/>
        <v>-2.7414404287781746E-2</v>
      </c>
      <c r="BT79" s="18">
        <f t="shared" si="37"/>
        <v>0.16521070250073755</v>
      </c>
      <c r="BU79" s="18">
        <f t="shared" si="37"/>
        <v>0.36443792517018364</v>
      </c>
      <c r="BV79" s="18">
        <f t="shared" ref="BV79:DF82" si="39">SIN(BV$9)+COS($I79)</f>
        <v>0.56232470305058591</v>
      </c>
      <c r="BW79" s="18">
        <f t="shared" si="39"/>
        <v>0.75098191477568788</v>
      </c>
      <c r="BX79" s="18">
        <f t="shared" si="39"/>
        <v>0.92288839265626998</v>
      </c>
      <c r="BY79" s="18">
        <f t="shared" si="39"/>
        <v>1.0711907679014956</v>
      </c>
      <c r="BZ79" s="18">
        <f t="shared" si="39"/>
        <v>1.1899766928055429</v>
      </c>
      <c r="CA79" s="18">
        <f t="shared" si="39"/>
        <v>1.2745105473931517</v>
      </c>
      <c r="CB79" s="18">
        <f t="shared" si="39"/>
        <v>1.3214222336439172</v>
      </c>
      <c r="CC79" s="18">
        <f t="shared" si="39"/>
        <v>1.3288415306654087</v>
      </c>
      <c r="CD79" s="18">
        <f t="shared" si="39"/>
        <v>1.2964726544983245</v>
      </c>
      <c r="CE79" s="18">
        <f t="shared" si="39"/>
        <v>1.2256060500895511</v>
      </c>
      <c r="CF79" s="18">
        <f t="shared" si="39"/>
        <v>1.1190669453243633</v>
      </c>
      <c r="CG79" s="18">
        <f t="shared" si="39"/>
        <v>0.98110271810616378</v>
      </c>
      <c r="CH79" s="18">
        <f t="shared" si="39"/>
        <v>0.81721356680284662</v>
      </c>
      <c r="CI79" s="18">
        <f t="shared" si="39"/>
        <v>0.63393323469474927</v>
      </c>
      <c r="CJ79" s="18">
        <f t="shared" si="39"/>
        <v>0.43856853024849102</v>
      </c>
      <c r="CK79" s="18">
        <f t="shared" si="39"/>
        <v>0.23890802772136532</v>
      </c>
      <c r="CL79" s="18">
        <f t="shared" si="39"/>
        <v>4.2911561283981658E-2</v>
      </c>
      <c r="CM79" s="18">
        <f t="shared" si="39"/>
        <v>-0.14160710844941921</v>
      </c>
      <c r="CN79" s="18">
        <f t="shared" si="39"/>
        <v>-0.30729180439890047</v>
      </c>
      <c r="CO79" s="18">
        <f t="shared" si="39"/>
        <v>-0.44753720058525148</v>
      </c>
      <c r="CP79" s="18">
        <f t="shared" si="39"/>
        <v>-0.55675215563245761</v>
      </c>
      <c r="CQ79" s="18">
        <f t="shared" si="39"/>
        <v>-0.63058261393050985</v>
      </c>
      <c r="CR79" s="18">
        <f t="shared" si="39"/>
        <v>-0.66608518809254913</v>
      </c>
      <c r="CS79" s="18">
        <f t="shared" si="39"/>
        <v>-0.66184450252158622</v>
      </c>
      <c r="CT79" s="18">
        <f t="shared" si="39"/>
        <v>-0.61802961996907702</v>
      </c>
      <c r="CU79" s="18">
        <f t="shared" si="39"/>
        <v>-0.53638730153653436</v>
      </c>
      <c r="CV79" s="18">
        <f t="shared" si="39"/>
        <v>-0.42017236882262909</v>
      </c>
      <c r="CW79" s="18">
        <f t="shared" si="39"/>
        <v>-0.27401794445723715</v>
      </c>
      <c r="CX79" s="18">
        <f t="shared" si="39"/>
        <v>-0.10375074412284979</v>
      </c>
      <c r="CY79" s="18">
        <f t="shared" si="39"/>
        <v>8.3841216212426073E-2</v>
      </c>
      <c r="CZ79" s="18">
        <f t="shared" si="39"/>
        <v>0.28127923707067953</v>
      </c>
      <c r="DA79" s="18">
        <f t="shared" si="39"/>
        <v>0.48069208761199933</v>
      </c>
      <c r="DB79" s="18">
        <f t="shared" si="39"/>
        <v>0.6741298067689423</v>
      </c>
      <c r="DC79" s="18">
        <f t="shared" si="39"/>
        <v>0.85388064310674339</v>
      </c>
      <c r="DD79" s="18">
        <f t="shared" si="39"/>
        <v>1.0127784980171826</v>
      </c>
      <c r="DE79" s="18">
        <f t="shared" si="39"/>
        <v>1.1444886154561522</v>
      </c>
      <c r="DF79" s="18">
        <f t="shared" si="39"/>
        <v>1.2437601286766746</v>
      </c>
    </row>
    <row r="80" spans="9:110" x14ac:dyDescent="0.2">
      <c r="I80" s="12">
        <v>14</v>
      </c>
      <c r="J80" s="18">
        <f t="shared" si="36"/>
        <v>0.13673721820783361</v>
      </c>
      <c r="K80" s="18">
        <f t="shared" ref="K80:BV83" si="40">SIN(K$9)+COS($I80)</f>
        <v>0.33540654900289479</v>
      </c>
      <c r="L80" s="18">
        <f t="shared" si="40"/>
        <v>0.52615556051648416</v>
      </c>
      <c r="M80" s="18">
        <f t="shared" si="40"/>
        <v>0.70137969160286895</v>
      </c>
      <c r="N80" s="18">
        <f t="shared" si="40"/>
        <v>0.85409330910735637</v>
      </c>
      <c r="O80" s="18">
        <f t="shared" si="40"/>
        <v>0.97820820301573008</v>
      </c>
      <c r="P80" s="18">
        <f t="shared" si="40"/>
        <v>1.06877630417506</v>
      </c>
      <c r="Q80" s="18">
        <f t="shared" si="40"/>
        <v>1.1221869481962938</v>
      </c>
      <c r="R80" s="18">
        <f t="shared" si="40"/>
        <v>1.1363108212493387</v>
      </c>
      <c r="S80" s="18">
        <f t="shared" si="40"/>
        <v>1.1105848490860288</v>
      </c>
      <c r="T80" s="18">
        <f t="shared" si="40"/>
        <v>1.0460346450335154</v>
      </c>
      <c r="U80" s="18">
        <f t="shared" si="40"/>
        <v>0.94523362202742367</v>
      </c>
      <c r="V80" s="18">
        <f t="shared" si="40"/>
        <v>0.81220039875898453</v>
      </c>
      <c r="W80" s="18">
        <f t="shared" si="40"/>
        <v>0.65223859002929774</v>
      </c>
      <c r="X80" s="18">
        <f t="shared" si="40"/>
        <v>0.47172536836373868</v>
      </c>
      <c r="Y80" s="18">
        <f t="shared" si="40"/>
        <v>0.27785722626770082</v>
      </c>
      <c r="Z80" s="18">
        <f t="shared" si="40"/>
        <v>7.8363074780253519E-2</v>
      </c>
      <c r="AA80" s="18">
        <f t="shared" si="40"/>
        <v>-0.11880388381899762</v>
      </c>
      <c r="AB80" s="18">
        <f t="shared" si="40"/>
        <v>-0.30578322508701883</v>
      </c>
      <c r="AC80" s="18">
        <f t="shared" si="40"/>
        <v>-0.47512067273488534</v>
      </c>
      <c r="AD80" s="18">
        <f t="shared" si="40"/>
        <v>-0.62006527710009463</v>
      </c>
      <c r="AE80" s="18">
        <f t="shared" si="40"/>
        <v>-0.73483855420575461</v>
      </c>
      <c r="AF80" s="18">
        <f t="shared" si="40"/>
        <v>-0.81486485568168243</v>
      </c>
      <c r="AG80" s="18">
        <f t="shared" si="40"/>
        <v>-0.85695378542563083</v>
      </c>
      <c r="AH80" s="18">
        <f t="shared" si="40"/>
        <v>-0.8594273906280071</v>
      </c>
      <c r="AI80" s="18">
        <f t="shared" si="40"/>
        <v>-0.82218705645530488</v>
      </c>
      <c r="AJ80" s="18">
        <f t="shared" si="40"/>
        <v>-0.74671743751231956</v>
      </c>
      <c r="AK80" s="18">
        <f t="shared" si="40"/>
        <v>-0.63602726934815357</v>
      </c>
      <c r="AL80" s="18">
        <f t="shared" si="40"/>
        <v>-0.49452941966448805</v>
      </c>
      <c r="AM80" s="18">
        <f t="shared" si="40"/>
        <v>-0.32786496120592379</v>
      </c>
      <c r="AN80" s="18">
        <f t="shared" si="40"/>
        <v>-0.14267827999109226</v>
      </c>
      <c r="AO80" s="18">
        <f t="shared" si="40"/>
        <v>5.3647815390337208E-2</v>
      </c>
      <c r="AP80" s="18">
        <f t="shared" si="40"/>
        <v>0.25328642305832727</v>
      </c>
      <c r="AQ80" s="18">
        <f t="shared" si="40"/>
        <v>0.44827858172121149</v>
      </c>
      <c r="AR80" s="18">
        <f t="shared" si="40"/>
        <v>0.63085056934644179</v>
      </c>
      <c r="AS80" s="18">
        <f t="shared" si="40"/>
        <v>0.79372381692662264</v>
      </c>
      <c r="AT80" s="18">
        <f t="shared" si="40"/>
        <v>0.93040508205698669</v>
      </c>
      <c r="AU80" s="18">
        <f t="shared" si="40"/>
        <v>1.0354453140194606</v>
      </c>
      <c r="AV80" s="18">
        <f t="shared" si="40"/>
        <v>1.1046568902393199</v>
      </c>
      <c r="AW80" s="18">
        <f t="shared" si="40"/>
        <v>1.1352805635824386</v>
      </c>
      <c r="AX80" s="18">
        <f t="shared" si="40"/>
        <v>1.1260954648312154</v>
      </c>
      <c r="AY80" s="18">
        <f t="shared" si="40"/>
        <v>1.0774677748876067</v>
      </c>
      <c r="AZ80" s="18">
        <f t="shared" si="40"/>
        <v>0.99133612629611401</v>
      </c>
      <c r="BA80" s="18">
        <f t="shared" si="40"/>
        <v>0.87113431608194691</v>
      </c>
      <c r="BB80" s="18">
        <f t="shared" si="40"/>
        <v>0.72165441109959527</v>
      </c>
      <c r="BC80" s="18">
        <f t="shared" si="40"/>
        <v>0.54885570344959023</v>
      </c>
      <c r="BD80" s="18">
        <f t="shared" si="40"/>
        <v>0.35962713230808124</v>
      </c>
      <c r="BE80" s="18">
        <f t="shared" si="40"/>
        <v>0.16151264366119136</v>
      </c>
      <c r="BF80" s="18">
        <f t="shared" si="40"/>
        <v>-3.7589563015146044E-2</v>
      </c>
      <c r="BG80" s="18">
        <f t="shared" si="40"/>
        <v>-0.22974191104409478</v>
      </c>
      <c r="BH80" s="18">
        <f t="shared" si="40"/>
        <v>-0.4072838926815362</v>
      </c>
      <c r="BI80" s="18">
        <f t="shared" si="40"/>
        <v>-0.56313746938570874</v>
      </c>
      <c r="BJ80" s="18">
        <f t="shared" si="40"/>
        <v>-0.69108925087782014</v>
      </c>
      <c r="BK80" s="18">
        <f t="shared" si="40"/>
        <v>-0.78603820340497299</v>
      </c>
      <c r="BL80" s="18">
        <f t="shared" si="40"/>
        <v>-0.84419901185865798</v>
      </c>
      <c r="BM80" s="18">
        <f t="shared" si="40"/>
        <v>-0.8632529883428699</v>
      </c>
      <c r="BN80" s="18">
        <f t="shared" si="40"/>
        <v>-0.84244051094348382</v>
      </c>
      <c r="BO80" s="18">
        <f t="shared" si="40"/>
        <v>-0.78259130745684213</v>
      </c>
      <c r="BP80" s="18">
        <f t="shared" si="40"/>
        <v>-0.68609137676087528</v>
      </c>
      <c r="BQ80" s="18">
        <f t="shared" si="40"/>
        <v>-0.5567878665692888</v>
      </c>
      <c r="BR80" s="18">
        <f t="shared" si="40"/>
        <v>-0.39983569979260136</v>
      </c>
      <c r="BS80" s="18">
        <f t="shared" si="40"/>
        <v>-0.2214920640289951</v>
      </c>
      <c r="BT80" s="18">
        <f t="shared" si="40"/>
        <v>-2.8866957240475805E-2</v>
      </c>
      <c r="BU80" s="18">
        <f t="shared" si="40"/>
        <v>0.17036026542897031</v>
      </c>
      <c r="BV80" s="18">
        <f t="shared" si="40"/>
        <v>0.36824704330937252</v>
      </c>
      <c r="BW80" s="18">
        <f t="shared" si="39"/>
        <v>0.55690425503447449</v>
      </c>
      <c r="BX80" s="18">
        <f t="shared" si="39"/>
        <v>0.7288107329150566</v>
      </c>
      <c r="BY80" s="18">
        <f t="shared" si="39"/>
        <v>0.87711310816028221</v>
      </c>
      <c r="BZ80" s="18">
        <f t="shared" si="39"/>
        <v>0.99589903306432936</v>
      </c>
      <c r="CA80" s="18">
        <f t="shared" si="39"/>
        <v>1.0804328876519385</v>
      </c>
      <c r="CB80" s="18">
        <f t="shared" si="39"/>
        <v>1.1273445739027039</v>
      </c>
      <c r="CC80" s="18">
        <f t="shared" si="39"/>
        <v>1.1347638709241954</v>
      </c>
      <c r="CD80" s="18">
        <f t="shared" si="39"/>
        <v>1.102394994757111</v>
      </c>
      <c r="CE80" s="18">
        <f t="shared" si="39"/>
        <v>1.0315283903483379</v>
      </c>
      <c r="CF80" s="18">
        <f t="shared" si="39"/>
        <v>0.92498928558314986</v>
      </c>
      <c r="CG80" s="18">
        <f t="shared" si="39"/>
        <v>0.7870250583649504</v>
      </c>
      <c r="CH80" s="18">
        <f t="shared" si="39"/>
        <v>0.62313590706163324</v>
      </c>
      <c r="CI80" s="18">
        <f t="shared" si="39"/>
        <v>0.43985557495353589</v>
      </c>
      <c r="CJ80" s="18">
        <f t="shared" si="39"/>
        <v>0.24449087050727766</v>
      </c>
      <c r="CK80" s="18">
        <f t="shared" si="39"/>
        <v>4.4830367980151969E-2</v>
      </c>
      <c r="CL80" s="18">
        <f t="shared" si="39"/>
        <v>-0.1511660984572317</v>
      </c>
      <c r="CM80" s="18">
        <f t="shared" si="39"/>
        <v>-0.33568476819063253</v>
      </c>
      <c r="CN80" s="18">
        <f t="shared" si="39"/>
        <v>-0.50136946414011385</v>
      </c>
      <c r="CO80" s="18">
        <f t="shared" si="39"/>
        <v>-0.64161486032646486</v>
      </c>
      <c r="CP80" s="18">
        <f t="shared" si="39"/>
        <v>-0.75082981537367099</v>
      </c>
      <c r="CQ80" s="18">
        <f t="shared" si="39"/>
        <v>-0.82466027367172323</v>
      </c>
      <c r="CR80" s="18">
        <f t="shared" si="39"/>
        <v>-0.86016284783376251</v>
      </c>
      <c r="CS80" s="18">
        <f t="shared" si="39"/>
        <v>-0.8559221622627996</v>
      </c>
      <c r="CT80" s="18">
        <f t="shared" si="39"/>
        <v>-0.8121072797102904</v>
      </c>
      <c r="CU80" s="18">
        <f t="shared" si="39"/>
        <v>-0.73046496127774774</v>
      </c>
      <c r="CV80" s="18">
        <f t="shared" si="39"/>
        <v>-0.61425002856384248</v>
      </c>
      <c r="CW80" s="18">
        <f t="shared" si="39"/>
        <v>-0.46809560419845053</v>
      </c>
      <c r="CX80" s="18">
        <f t="shared" si="39"/>
        <v>-0.29782840386406317</v>
      </c>
      <c r="CY80" s="18">
        <f t="shared" si="39"/>
        <v>-0.11023644352878728</v>
      </c>
      <c r="CZ80" s="18">
        <f t="shared" si="39"/>
        <v>8.7201577329466179E-2</v>
      </c>
      <c r="DA80" s="18">
        <f t="shared" si="39"/>
        <v>0.28661442787078595</v>
      </c>
      <c r="DB80" s="18">
        <f t="shared" si="39"/>
        <v>0.48005214702772903</v>
      </c>
      <c r="DC80" s="18">
        <f t="shared" si="39"/>
        <v>0.65980298336553</v>
      </c>
      <c r="DD80" s="18">
        <f t="shared" si="39"/>
        <v>0.81870083827596918</v>
      </c>
      <c r="DE80" s="18">
        <f t="shared" si="39"/>
        <v>0.95041095571493894</v>
      </c>
      <c r="DF80" s="18">
        <f t="shared" si="39"/>
        <v>1.0496824689354614</v>
      </c>
    </row>
    <row r="81" spans="9:110" x14ac:dyDescent="0.2">
      <c r="I81" s="12">
        <v>14.2</v>
      </c>
      <c r="J81" s="18">
        <f t="shared" si="36"/>
        <v>-6.2791722924081764E-2</v>
      </c>
      <c r="K81" s="18">
        <f t="shared" si="40"/>
        <v>0.13587760787097947</v>
      </c>
      <c r="L81" s="18">
        <f t="shared" si="40"/>
        <v>0.32662661938456877</v>
      </c>
      <c r="M81" s="18">
        <f t="shared" si="40"/>
        <v>0.50185075047095362</v>
      </c>
      <c r="N81" s="18">
        <f t="shared" si="40"/>
        <v>0.65456436797544104</v>
      </c>
      <c r="O81" s="18">
        <f t="shared" si="40"/>
        <v>0.77867926188381476</v>
      </c>
      <c r="P81" s="18">
        <f t="shared" si="40"/>
        <v>0.86924736304314454</v>
      </c>
      <c r="Q81" s="18">
        <f t="shared" si="40"/>
        <v>0.92265800706437839</v>
      </c>
      <c r="R81" s="18">
        <f t="shared" si="40"/>
        <v>0.93678188011742336</v>
      </c>
      <c r="S81" s="18">
        <f t="shared" si="40"/>
        <v>0.9110559079541134</v>
      </c>
      <c r="T81" s="18">
        <f t="shared" si="40"/>
        <v>0.84650570390159996</v>
      </c>
      <c r="U81" s="18">
        <f t="shared" si="40"/>
        <v>0.74570468089550834</v>
      </c>
      <c r="V81" s="18">
        <f t="shared" si="40"/>
        <v>0.6126714576270692</v>
      </c>
      <c r="W81" s="18">
        <f t="shared" si="40"/>
        <v>0.45270964889738241</v>
      </c>
      <c r="X81" s="18">
        <f t="shared" si="40"/>
        <v>0.27219642723182336</v>
      </c>
      <c r="Y81" s="18">
        <f t="shared" si="40"/>
        <v>7.832828513578545E-2</v>
      </c>
      <c r="Z81" s="18">
        <f t="shared" si="40"/>
        <v>-0.12116586635166185</v>
      </c>
      <c r="AA81" s="18">
        <f t="shared" si="40"/>
        <v>-0.31833282495091297</v>
      </c>
      <c r="AB81" s="18">
        <f t="shared" si="40"/>
        <v>-0.50531216621893427</v>
      </c>
      <c r="AC81" s="18">
        <f t="shared" si="40"/>
        <v>-0.67464961386680067</v>
      </c>
      <c r="AD81" s="18">
        <f t="shared" si="40"/>
        <v>-0.81959421823200995</v>
      </c>
      <c r="AE81" s="18">
        <f t="shared" si="40"/>
        <v>-0.93436749533766994</v>
      </c>
      <c r="AF81" s="18">
        <f t="shared" si="40"/>
        <v>-1.0143937968135979</v>
      </c>
      <c r="AG81" s="18">
        <f t="shared" si="40"/>
        <v>-1.0564827265575463</v>
      </c>
      <c r="AH81" s="18">
        <f t="shared" si="40"/>
        <v>-1.0589563317599224</v>
      </c>
      <c r="AI81" s="18">
        <f t="shared" si="40"/>
        <v>-1.0217159975872203</v>
      </c>
      <c r="AJ81" s="18">
        <f t="shared" si="40"/>
        <v>-0.94624637864423489</v>
      </c>
      <c r="AK81" s="18">
        <f t="shared" si="40"/>
        <v>-0.83555621048006889</v>
      </c>
      <c r="AL81" s="18">
        <f t="shared" si="40"/>
        <v>-0.69405836079640337</v>
      </c>
      <c r="AM81" s="18">
        <f t="shared" si="40"/>
        <v>-0.52739390233783912</v>
      </c>
      <c r="AN81" s="18">
        <f t="shared" si="40"/>
        <v>-0.34220722112300761</v>
      </c>
      <c r="AO81" s="18">
        <f t="shared" si="40"/>
        <v>-0.14588112574157816</v>
      </c>
      <c r="AP81" s="18">
        <f t="shared" si="40"/>
        <v>5.3757481926411874E-2</v>
      </c>
      <c r="AQ81" s="18">
        <f t="shared" si="40"/>
        <v>0.24874964058929611</v>
      </c>
      <c r="AR81" s="18">
        <f t="shared" si="40"/>
        <v>0.43132162821452641</v>
      </c>
      <c r="AS81" s="18">
        <f t="shared" si="40"/>
        <v>0.59419487579470731</v>
      </c>
      <c r="AT81" s="18">
        <f t="shared" si="40"/>
        <v>0.73087614092507136</v>
      </c>
      <c r="AU81" s="18">
        <f t="shared" si="40"/>
        <v>0.83591637288754517</v>
      </c>
      <c r="AV81" s="18">
        <f t="shared" si="40"/>
        <v>0.90512794910740457</v>
      </c>
      <c r="AW81" s="18">
        <f t="shared" si="40"/>
        <v>0.93575162245052323</v>
      </c>
      <c r="AX81" s="18">
        <f t="shared" si="40"/>
        <v>0.92656652369930004</v>
      </c>
      <c r="AY81" s="18">
        <f t="shared" si="40"/>
        <v>0.87793883375569137</v>
      </c>
      <c r="AZ81" s="18">
        <f t="shared" si="40"/>
        <v>0.79180718516419868</v>
      </c>
      <c r="BA81" s="18">
        <f t="shared" si="40"/>
        <v>0.67160537495003159</v>
      </c>
      <c r="BB81" s="18">
        <f t="shared" si="40"/>
        <v>0.52212546996767994</v>
      </c>
      <c r="BC81" s="18">
        <f t="shared" si="40"/>
        <v>0.34932676231767484</v>
      </c>
      <c r="BD81" s="18">
        <f t="shared" si="40"/>
        <v>0.16009819117616586</v>
      </c>
      <c r="BE81" s="18">
        <f t="shared" si="40"/>
        <v>-3.8016297470723999E-2</v>
      </c>
      <c r="BF81" s="18">
        <f t="shared" si="40"/>
        <v>-0.23711850414706143</v>
      </c>
      <c r="BG81" s="18">
        <f t="shared" si="40"/>
        <v>-0.42927085217601013</v>
      </c>
      <c r="BH81" s="18">
        <f t="shared" si="40"/>
        <v>-0.60681283381345152</v>
      </c>
      <c r="BI81" s="18">
        <f t="shared" si="40"/>
        <v>-0.76266641051762407</v>
      </c>
      <c r="BJ81" s="18">
        <f t="shared" si="40"/>
        <v>-0.89061819200973547</v>
      </c>
      <c r="BK81" s="18">
        <f t="shared" si="40"/>
        <v>-0.98556714453688832</v>
      </c>
      <c r="BL81" s="18">
        <f t="shared" si="40"/>
        <v>-1.0437279529905734</v>
      </c>
      <c r="BM81" s="18">
        <f t="shared" si="40"/>
        <v>-1.0627819294747853</v>
      </c>
      <c r="BN81" s="18">
        <f t="shared" si="40"/>
        <v>-1.0419694520753993</v>
      </c>
      <c r="BO81" s="18">
        <f t="shared" si="40"/>
        <v>-0.98212024858875746</v>
      </c>
      <c r="BP81" s="18">
        <f t="shared" si="40"/>
        <v>-0.88562031789279061</v>
      </c>
      <c r="BQ81" s="18">
        <f t="shared" si="40"/>
        <v>-0.75631680770120413</v>
      </c>
      <c r="BR81" s="18">
        <f t="shared" si="40"/>
        <v>-0.59936464092451669</v>
      </c>
      <c r="BS81" s="18">
        <f t="shared" si="40"/>
        <v>-0.42102100516091046</v>
      </c>
      <c r="BT81" s="18">
        <f t="shared" si="40"/>
        <v>-0.22839589837239116</v>
      </c>
      <c r="BU81" s="18">
        <f t="shared" si="40"/>
        <v>-2.9168675702945068E-2</v>
      </c>
      <c r="BV81" s="18">
        <f t="shared" si="40"/>
        <v>0.1687181021774572</v>
      </c>
      <c r="BW81" s="18">
        <f t="shared" si="39"/>
        <v>0.35737531390255917</v>
      </c>
      <c r="BX81" s="18">
        <f t="shared" si="39"/>
        <v>0.52928179178314128</v>
      </c>
      <c r="BY81" s="18">
        <f t="shared" si="39"/>
        <v>0.67758416702836688</v>
      </c>
      <c r="BZ81" s="18">
        <f t="shared" si="39"/>
        <v>0.79637009193241404</v>
      </c>
      <c r="CA81" s="18">
        <f t="shared" si="39"/>
        <v>0.88090394652002302</v>
      </c>
      <c r="CB81" s="18">
        <f t="shared" si="39"/>
        <v>0.9278156327707886</v>
      </c>
      <c r="CC81" s="18">
        <f t="shared" si="39"/>
        <v>0.93523492979227996</v>
      </c>
      <c r="CD81" s="18">
        <f t="shared" si="39"/>
        <v>0.90286605362519567</v>
      </c>
      <c r="CE81" s="18">
        <f t="shared" si="39"/>
        <v>0.83199944921642244</v>
      </c>
      <c r="CF81" s="18">
        <f t="shared" si="39"/>
        <v>0.72546034445123453</v>
      </c>
      <c r="CG81" s="18">
        <f t="shared" si="39"/>
        <v>0.58749611723303508</v>
      </c>
      <c r="CH81" s="18">
        <f t="shared" si="39"/>
        <v>0.42360696592971792</v>
      </c>
      <c r="CI81" s="18">
        <f t="shared" si="39"/>
        <v>0.24032663382162051</v>
      </c>
      <c r="CJ81" s="18">
        <f t="shared" si="39"/>
        <v>4.4961929375362295E-2</v>
      </c>
      <c r="CK81" s="18">
        <f t="shared" si="39"/>
        <v>-0.15469857315176339</v>
      </c>
      <c r="CL81" s="18">
        <f t="shared" si="39"/>
        <v>-0.35069503958914705</v>
      </c>
      <c r="CM81" s="18">
        <f t="shared" si="39"/>
        <v>-0.53521370932254797</v>
      </c>
      <c r="CN81" s="18">
        <f t="shared" si="39"/>
        <v>-0.70089840527202918</v>
      </c>
      <c r="CO81" s="18">
        <f t="shared" si="39"/>
        <v>-0.84114380145838019</v>
      </c>
      <c r="CP81" s="18">
        <f t="shared" si="39"/>
        <v>-0.95035875650558632</v>
      </c>
      <c r="CQ81" s="18">
        <f t="shared" si="39"/>
        <v>-1.0241892148036387</v>
      </c>
      <c r="CR81" s="18">
        <f t="shared" si="39"/>
        <v>-1.0596917889656778</v>
      </c>
      <c r="CS81" s="18">
        <f t="shared" si="39"/>
        <v>-1.0554511033947149</v>
      </c>
      <c r="CT81" s="18">
        <f t="shared" si="39"/>
        <v>-1.0116362208422058</v>
      </c>
      <c r="CU81" s="18">
        <f t="shared" si="39"/>
        <v>-0.92999390240966306</v>
      </c>
      <c r="CV81" s="18">
        <f t="shared" si="39"/>
        <v>-0.8137789696957578</v>
      </c>
      <c r="CW81" s="18">
        <f t="shared" si="39"/>
        <v>-0.66762454533036586</v>
      </c>
      <c r="CX81" s="18">
        <f t="shared" si="39"/>
        <v>-0.4973573449959785</v>
      </c>
      <c r="CY81" s="18">
        <f t="shared" si="39"/>
        <v>-0.30976538466070264</v>
      </c>
      <c r="CZ81" s="18">
        <f t="shared" si="39"/>
        <v>-0.11232736380244918</v>
      </c>
      <c r="DA81" s="18">
        <f t="shared" si="39"/>
        <v>8.7085486738870579E-2</v>
      </c>
      <c r="DB81" s="18">
        <f t="shared" si="39"/>
        <v>0.28052320589581364</v>
      </c>
      <c r="DC81" s="18">
        <f t="shared" si="39"/>
        <v>0.46027404223361468</v>
      </c>
      <c r="DD81" s="18">
        <f t="shared" si="39"/>
        <v>0.61917189714405385</v>
      </c>
      <c r="DE81" s="18">
        <f t="shared" si="39"/>
        <v>0.75088201458302362</v>
      </c>
      <c r="DF81" s="18">
        <f t="shared" si="39"/>
        <v>0.85015352780354592</v>
      </c>
    </row>
    <row r="82" spans="9:110" x14ac:dyDescent="0.2">
      <c r="I82" s="12">
        <v>14.4</v>
      </c>
      <c r="J82" s="18">
        <f t="shared" si="36"/>
        <v>-0.25981735621375585</v>
      </c>
      <c r="K82" s="18">
        <f t="shared" si="40"/>
        <v>-6.1148025418694629E-2</v>
      </c>
      <c r="L82" s="18">
        <f t="shared" si="40"/>
        <v>0.12960098609489468</v>
      </c>
      <c r="M82" s="18">
        <f t="shared" si="40"/>
        <v>0.30482511718127953</v>
      </c>
      <c r="N82" s="18">
        <f t="shared" si="40"/>
        <v>0.45753873468576695</v>
      </c>
      <c r="O82" s="18">
        <f t="shared" si="40"/>
        <v>0.58165362859414071</v>
      </c>
      <c r="P82" s="18">
        <f t="shared" si="40"/>
        <v>0.6722217297534705</v>
      </c>
      <c r="Q82" s="18">
        <f t="shared" si="40"/>
        <v>0.72563237377470435</v>
      </c>
      <c r="R82" s="18">
        <f t="shared" si="40"/>
        <v>0.73975624682774921</v>
      </c>
      <c r="S82" s="18">
        <f t="shared" si="40"/>
        <v>0.71403027466443936</v>
      </c>
      <c r="T82" s="18">
        <f t="shared" si="40"/>
        <v>0.64948007061192592</v>
      </c>
      <c r="U82" s="18">
        <f t="shared" si="40"/>
        <v>0.5486790476058343</v>
      </c>
      <c r="V82" s="18">
        <f t="shared" si="40"/>
        <v>0.41564582433739511</v>
      </c>
      <c r="W82" s="18">
        <f t="shared" si="40"/>
        <v>0.25568401560770831</v>
      </c>
      <c r="X82" s="18">
        <f t="shared" si="40"/>
        <v>7.5170793942149261E-2</v>
      </c>
      <c r="Y82" s="18">
        <f t="shared" si="40"/>
        <v>-0.11869734815388863</v>
      </c>
      <c r="Z82" s="18">
        <f t="shared" si="40"/>
        <v>-0.31819149964133592</v>
      </c>
      <c r="AA82" s="18">
        <f t="shared" si="40"/>
        <v>-0.51535845824058701</v>
      </c>
      <c r="AB82" s="18">
        <f t="shared" si="40"/>
        <v>-0.70233779950860831</v>
      </c>
      <c r="AC82" s="18">
        <f t="shared" si="40"/>
        <v>-0.87167524715647482</v>
      </c>
      <c r="AD82" s="18">
        <f t="shared" si="40"/>
        <v>-1.016619851521684</v>
      </c>
      <c r="AE82" s="18">
        <f t="shared" si="40"/>
        <v>-1.131393128627344</v>
      </c>
      <c r="AF82" s="18">
        <f t="shared" si="40"/>
        <v>-1.2114194301032719</v>
      </c>
      <c r="AG82" s="18">
        <f t="shared" si="40"/>
        <v>-1.2535083598472203</v>
      </c>
      <c r="AH82" s="18">
        <f t="shared" si="40"/>
        <v>-1.2559819650495965</v>
      </c>
      <c r="AI82" s="18">
        <f t="shared" si="40"/>
        <v>-1.2187416308768944</v>
      </c>
      <c r="AJ82" s="18">
        <f t="shared" si="40"/>
        <v>-1.143272011933909</v>
      </c>
      <c r="AK82" s="18">
        <f t="shared" si="40"/>
        <v>-1.0325818437697429</v>
      </c>
      <c r="AL82" s="18">
        <f t="shared" si="40"/>
        <v>-0.89108399408607752</v>
      </c>
      <c r="AM82" s="18">
        <f t="shared" si="40"/>
        <v>-0.72441953562751316</v>
      </c>
      <c r="AN82" s="18">
        <f t="shared" si="40"/>
        <v>-0.53923285441268165</v>
      </c>
      <c r="AO82" s="18">
        <f t="shared" si="40"/>
        <v>-0.34290675903125223</v>
      </c>
      <c r="AP82" s="18">
        <f t="shared" si="40"/>
        <v>-0.14326815136326221</v>
      </c>
      <c r="AQ82" s="18">
        <f t="shared" si="40"/>
        <v>5.172400729962201E-2</v>
      </c>
      <c r="AR82" s="18">
        <f t="shared" si="40"/>
        <v>0.23429599492485231</v>
      </c>
      <c r="AS82" s="18">
        <f t="shared" si="40"/>
        <v>0.39716924250503322</v>
      </c>
      <c r="AT82" s="18">
        <f t="shared" si="40"/>
        <v>0.53385050763539721</v>
      </c>
      <c r="AU82" s="18">
        <f t="shared" si="40"/>
        <v>0.63889073959787113</v>
      </c>
      <c r="AV82" s="18">
        <f t="shared" si="40"/>
        <v>0.70810231581773042</v>
      </c>
      <c r="AW82" s="18">
        <f t="shared" si="40"/>
        <v>0.73872598916084908</v>
      </c>
      <c r="AX82" s="18">
        <f t="shared" si="40"/>
        <v>0.72954089040962589</v>
      </c>
      <c r="AY82" s="18">
        <f t="shared" si="40"/>
        <v>0.68091320046601722</v>
      </c>
      <c r="AZ82" s="18">
        <f t="shared" si="40"/>
        <v>0.59478155187452453</v>
      </c>
      <c r="BA82" s="18">
        <f t="shared" si="40"/>
        <v>0.47457974166035749</v>
      </c>
      <c r="BB82" s="18">
        <f t="shared" si="40"/>
        <v>0.32509983667800585</v>
      </c>
      <c r="BC82" s="18">
        <f t="shared" si="40"/>
        <v>0.15230112902800075</v>
      </c>
      <c r="BD82" s="18">
        <f t="shared" si="40"/>
        <v>-3.6927442113508208E-2</v>
      </c>
      <c r="BE82" s="18">
        <f t="shared" si="40"/>
        <v>-0.23504193076039809</v>
      </c>
      <c r="BF82" s="18">
        <f t="shared" si="40"/>
        <v>-0.43414413743673552</v>
      </c>
      <c r="BG82" s="18">
        <f t="shared" si="40"/>
        <v>-0.62629648546568428</v>
      </c>
      <c r="BH82" s="18">
        <f t="shared" si="40"/>
        <v>-0.80383846710312556</v>
      </c>
      <c r="BI82" s="18">
        <f t="shared" si="40"/>
        <v>-0.95969204380729822</v>
      </c>
      <c r="BJ82" s="18">
        <f t="shared" si="40"/>
        <v>-1.0876438252994096</v>
      </c>
      <c r="BK82" s="18">
        <f t="shared" si="40"/>
        <v>-1.1825927778265624</v>
      </c>
      <c r="BL82" s="18">
        <f t="shared" si="40"/>
        <v>-1.2407535862802475</v>
      </c>
      <c r="BM82" s="18">
        <f t="shared" si="40"/>
        <v>-1.2598075627644594</v>
      </c>
      <c r="BN82" s="18">
        <f t="shared" si="40"/>
        <v>-1.2389950853650733</v>
      </c>
      <c r="BO82" s="18">
        <f t="shared" si="40"/>
        <v>-1.1791458818784315</v>
      </c>
      <c r="BP82" s="18">
        <f t="shared" si="40"/>
        <v>-1.0826459511824646</v>
      </c>
      <c r="BQ82" s="18">
        <f t="shared" si="40"/>
        <v>-0.95334244099087817</v>
      </c>
      <c r="BR82" s="18">
        <f t="shared" si="40"/>
        <v>-0.79639027421419084</v>
      </c>
      <c r="BS82" s="18">
        <f t="shared" si="40"/>
        <v>-0.6180466384505845</v>
      </c>
      <c r="BT82" s="18">
        <f t="shared" si="40"/>
        <v>-0.42542153166206526</v>
      </c>
      <c r="BU82" s="18">
        <f t="shared" si="40"/>
        <v>-0.22619430899261916</v>
      </c>
      <c r="BV82" s="18">
        <f t="shared" si="40"/>
        <v>-2.8307531112216899E-2</v>
      </c>
      <c r="BW82" s="18">
        <f t="shared" si="39"/>
        <v>0.16034968061288507</v>
      </c>
      <c r="BX82" s="18">
        <f t="shared" si="39"/>
        <v>0.33225615849346718</v>
      </c>
      <c r="BY82" s="18">
        <f t="shared" si="39"/>
        <v>0.48055853373869278</v>
      </c>
      <c r="BZ82" s="18">
        <f t="shared" si="39"/>
        <v>0.59934445864273989</v>
      </c>
      <c r="CA82" s="18">
        <f t="shared" si="39"/>
        <v>0.68387831323034898</v>
      </c>
      <c r="CB82" s="18">
        <f t="shared" si="39"/>
        <v>0.73078999948111445</v>
      </c>
      <c r="CC82" s="18">
        <f t="shared" si="39"/>
        <v>0.73820929650260592</v>
      </c>
      <c r="CD82" s="18">
        <f t="shared" si="39"/>
        <v>0.70584042033552152</v>
      </c>
      <c r="CE82" s="18">
        <f t="shared" si="39"/>
        <v>0.6349738159267484</v>
      </c>
      <c r="CF82" s="18">
        <f t="shared" si="39"/>
        <v>0.52843471116156038</v>
      </c>
      <c r="CG82" s="18">
        <f t="shared" si="39"/>
        <v>0.39047048394336098</v>
      </c>
      <c r="CH82" s="18">
        <f t="shared" si="39"/>
        <v>0.22658133264004382</v>
      </c>
      <c r="CI82" s="18">
        <f t="shared" si="39"/>
        <v>4.330100053194641E-2</v>
      </c>
      <c r="CJ82" s="18">
        <f t="shared" si="39"/>
        <v>-0.15206370391431179</v>
      </c>
      <c r="CK82" s="18">
        <f t="shared" si="39"/>
        <v>-0.35172420644143748</v>
      </c>
      <c r="CL82" s="18">
        <f t="shared" si="39"/>
        <v>-0.54772067287882109</v>
      </c>
      <c r="CM82" s="18">
        <f t="shared" si="39"/>
        <v>-0.73223934261222201</v>
      </c>
      <c r="CN82" s="18">
        <f t="shared" si="39"/>
        <v>-0.89792403856170333</v>
      </c>
      <c r="CO82" s="18">
        <f t="shared" si="39"/>
        <v>-1.0381694347480543</v>
      </c>
      <c r="CP82" s="18">
        <f t="shared" si="39"/>
        <v>-1.1473843897952605</v>
      </c>
      <c r="CQ82" s="18">
        <f t="shared" si="39"/>
        <v>-1.2212148480933127</v>
      </c>
      <c r="CR82" s="18">
        <f t="shared" si="39"/>
        <v>-1.2567174222553519</v>
      </c>
      <c r="CS82" s="18">
        <f t="shared" si="39"/>
        <v>-1.252476736684389</v>
      </c>
      <c r="CT82" s="18">
        <f t="shared" si="39"/>
        <v>-1.2086618541318799</v>
      </c>
      <c r="CU82" s="18">
        <f t="shared" si="39"/>
        <v>-1.1270195356993371</v>
      </c>
      <c r="CV82" s="18">
        <f t="shared" si="39"/>
        <v>-1.0108046029854318</v>
      </c>
      <c r="CW82" s="18">
        <f t="shared" si="39"/>
        <v>-0.86465017862004001</v>
      </c>
      <c r="CX82" s="18">
        <f t="shared" si="39"/>
        <v>-0.69438297828565254</v>
      </c>
      <c r="CY82" s="18">
        <f t="shared" si="39"/>
        <v>-0.50679101795037673</v>
      </c>
      <c r="CZ82" s="18">
        <f t="shared" si="39"/>
        <v>-0.30935299709212327</v>
      </c>
      <c r="DA82" s="18">
        <f t="shared" si="39"/>
        <v>-0.1099401465508035</v>
      </c>
      <c r="DB82" s="18">
        <f t="shared" si="39"/>
        <v>8.3497572606139547E-2</v>
      </c>
      <c r="DC82" s="18">
        <f t="shared" si="39"/>
        <v>0.26324840894394058</v>
      </c>
      <c r="DD82" s="18">
        <f t="shared" si="39"/>
        <v>0.42214626385437976</v>
      </c>
      <c r="DE82" s="18">
        <f t="shared" si="39"/>
        <v>0.55385638129334946</v>
      </c>
      <c r="DF82" s="18">
        <f t="shared" si="39"/>
        <v>0.65312789451387188</v>
      </c>
    </row>
    <row r="83" spans="9:110" x14ac:dyDescent="0.2">
      <c r="I83" s="12">
        <v>14.6</v>
      </c>
      <c r="J83" s="18">
        <f t="shared" si="36"/>
        <v>-0.44648489141226561</v>
      </c>
      <c r="K83" s="18">
        <f t="shared" si="40"/>
        <v>-0.24781556061720439</v>
      </c>
      <c r="L83" s="18">
        <f t="shared" si="40"/>
        <v>-5.7066549103615083E-2</v>
      </c>
      <c r="M83" s="18">
        <f t="shared" si="40"/>
        <v>0.11815758198276977</v>
      </c>
      <c r="N83" s="18">
        <f t="shared" si="40"/>
        <v>0.27087119948725719</v>
      </c>
      <c r="O83" s="18">
        <f t="shared" si="40"/>
        <v>0.3949860933956309</v>
      </c>
      <c r="P83" s="18">
        <f t="shared" si="40"/>
        <v>0.48555419455496068</v>
      </c>
      <c r="Q83" s="18">
        <f t="shared" si="40"/>
        <v>0.53896483857619448</v>
      </c>
      <c r="R83" s="18">
        <f t="shared" si="40"/>
        <v>0.55308871162923956</v>
      </c>
      <c r="S83" s="18">
        <f t="shared" si="40"/>
        <v>0.52736273946592949</v>
      </c>
      <c r="T83" s="18">
        <f t="shared" si="40"/>
        <v>0.4628125354134161</v>
      </c>
      <c r="U83" s="18">
        <f t="shared" si="40"/>
        <v>0.36201151240732449</v>
      </c>
      <c r="V83" s="18">
        <f t="shared" si="40"/>
        <v>0.22897828913888535</v>
      </c>
      <c r="W83" s="18">
        <f t="shared" si="40"/>
        <v>6.9016480409198555E-2</v>
      </c>
      <c r="X83" s="18">
        <f t="shared" si="40"/>
        <v>-0.1114967412563605</v>
      </c>
      <c r="Y83" s="18">
        <f t="shared" si="40"/>
        <v>-0.30536488335239842</v>
      </c>
      <c r="Z83" s="18">
        <f t="shared" si="40"/>
        <v>-0.50485903483984573</v>
      </c>
      <c r="AA83" s="18">
        <f t="shared" si="40"/>
        <v>-0.70202599343909688</v>
      </c>
      <c r="AB83" s="18">
        <f t="shared" si="40"/>
        <v>-0.88900533470711807</v>
      </c>
      <c r="AC83" s="18">
        <f t="shared" si="40"/>
        <v>-1.0583427823549845</v>
      </c>
      <c r="AD83" s="18">
        <f t="shared" si="40"/>
        <v>-1.2032873867201939</v>
      </c>
      <c r="AE83" s="18">
        <f t="shared" si="40"/>
        <v>-1.3180606638258539</v>
      </c>
      <c r="AF83" s="18">
        <f t="shared" si="40"/>
        <v>-1.3980869653017816</v>
      </c>
      <c r="AG83" s="18">
        <f t="shared" si="40"/>
        <v>-1.44017589504573</v>
      </c>
      <c r="AH83" s="18">
        <f t="shared" si="40"/>
        <v>-1.4426495002481063</v>
      </c>
      <c r="AI83" s="18">
        <f t="shared" si="40"/>
        <v>-1.405409166075404</v>
      </c>
      <c r="AJ83" s="18">
        <f t="shared" si="40"/>
        <v>-1.3299395471324187</v>
      </c>
      <c r="AK83" s="18">
        <f t="shared" si="40"/>
        <v>-1.2192493789682528</v>
      </c>
      <c r="AL83" s="18">
        <f t="shared" si="40"/>
        <v>-1.0777515292845872</v>
      </c>
      <c r="AM83" s="18">
        <f t="shared" si="40"/>
        <v>-0.91108707082602303</v>
      </c>
      <c r="AN83" s="18">
        <f t="shared" si="40"/>
        <v>-0.72590038961119152</v>
      </c>
      <c r="AO83" s="18">
        <f t="shared" si="40"/>
        <v>-0.52957429422976199</v>
      </c>
      <c r="AP83" s="18">
        <f t="shared" si="40"/>
        <v>-0.32993568656177197</v>
      </c>
      <c r="AQ83" s="18">
        <f t="shared" si="40"/>
        <v>-0.13494352789888775</v>
      </c>
      <c r="AR83" s="18">
        <f t="shared" si="40"/>
        <v>4.7628459726342554E-2</v>
      </c>
      <c r="AS83" s="18">
        <f t="shared" si="40"/>
        <v>0.21050170730652346</v>
      </c>
      <c r="AT83" s="18">
        <f t="shared" si="40"/>
        <v>0.3471829724368875</v>
      </c>
      <c r="AU83" s="18">
        <f t="shared" si="40"/>
        <v>0.45222320439936131</v>
      </c>
      <c r="AV83" s="18">
        <f t="shared" si="40"/>
        <v>0.52143478061922077</v>
      </c>
      <c r="AW83" s="18">
        <f t="shared" si="40"/>
        <v>0.55205845396233943</v>
      </c>
      <c r="AX83" s="18">
        <f t="shared" si="40"/>
        <v>0.54287335521111624</v>
      </c>
      <c r="AY83" s="18">
        <f t="shared" si="40"/>
        <v>0.49424566526750752</v>
      </c>
      <c r="AZ83" s="18">
        <f t="shared" si="40"/>
        <v>0.40811401667601482</v>
      </c>
      <c r="BA83" s="18">
        <f t="shared" si="40"/>
        <v>0.28791220646184773</v>
      </c>
      <c r="BB83" s="18">
        <f t="shared" si="40"/>
        <v>0.13843230147949609</v>
      </c>
      <c r="BC83" s="18">
        <f t="shared" si="40"/>
        <v>-3.4366406170509012E-2</v>
      </c>
      <c r="BD83" s="18">
        <f t="shared" si="40"/>
        <v>-0.22359497731201797</v>
      </c>
      <c r="BE83" s="18">
        <f t="shared" si="40"/>
        <v>-0.42170946595890785</v>
      </c>
      <c r="BF83" s="18">
        <f t="shared" si="40"/>
        <v>-0.62081167263524528</v>
      </c>
      <c r="BG83" s="18">
        <f t="shared" si="40"/>
        <v>-0.81296402066419393</v>
      </c>
      <c r="BH83" s="18">
        <f t="shared" si="40"/>
        <v>-0.99050600230163544</v>
      </c>
      <c r="BI83" s="18">
        <f t="shared" si="40"/>
        <v>-1.1463595790058079</v>
      </c>
      <c r="BJ83" s="18">
        <f t="shared" si="40"/>
        <v>-1.2743113604979193</v>
      </c>
      <c r="BK83" s="18">
        <f t="shared" si="40"/>
        <v>-1.3692603130250722</v>
      </c>
      <c r="BL83" s="18">
        <f t="shared" si="40"/>
        <v>-1.4274211214787571</v>
      </c>
      <c r="BM83" s="18">
        <f t="shared" si="40"/>
        <v>-1.446475097962969</v>
      </c>
      <c r="BN83" s="18">
        <f t="shared" si="40"/>
        <v>-1.4256626205635829</v>
      </c>
      <c r="BO83" s="18">
        <f t="shared" si="40"/>
        <v>-1.3658134170769414</v>
      </c>
      <c r="BP83" s="18">
        <f t="shared" si="40"/>
        <v>-1.2693134863809745</v>
      </c>
      <c r="BQ83" s="18">
        <f t="shared" si="40"/>
        <v>-1.140009976189388</v>
      </c>
      <c r="BR83" s="18">
        <f t="shared" si="40"/>
        <v>-0.98305780941270049</v>
      </c>
      <c r="BS83" s="18">
        <f t="shared" si="40"/>
        <v>-0.80471417364909437</v>
      </c>
      <c r="BT83" s="18">
        <f t="shared" si="40"/>
        <v>-0.61208906686057496</v>
      </c>
      <c r="BU83" s="18">
        <f t="shared" si="40"/>
        <v>-0.41286184419112892</v>
      </c>
      <c r="BV83" s="18">
        <f t="shared" ref="BV83:DF86" si="41">SIN(BV$9)+COS($I83)</f>
        <v>-0.21497506631072666</v>
      </c>
      <c r="BW83" s="18">
        <f t="shared" si="41"/>
        <v>-2.6317854585624689E-2</v>
      </c>
      <c r="BX83" s="18">
        <f t="shared" si="41"/>
        <v>0.14558862329495742</v>
      </c>
      <c r="BY83" s="18">
        <f t="shared" si="41"/>
        <v>0.29389099854018302</v>
      </c>
      <c r="BZ83" s="18">
        <f t="shared" si="41"/>
        <v>0.41267692344423018</v>
      </c>
      <c r="CA83" s="18">
        <f t="shared" si="41"/>
        <v>0.49721077803183916</v>
      </c>
      <c r="CB83" s="18">
        <f t="shared" si="41"/>
        <v>0.5441224642826048</v>
      </c>
      <c r="CC83" s="18">
        <f t="shared" si="41"/>
        <v>0.55154176130409605</v>
      </c>
      <c r="CD83" s="18">
        <f t="shared" si="41"/>
        <v>0.51917288513701187</v>
      </c>
      <c r="CE83" s="18">
        <f t="shared" si="41"/>
        <v>0.44830628072823858</v>
      </c>
      <c r="CF83" s="18">
        <f t="shared" si="41"/>
        <v>0.34176717596305067</v>
      </c>
      <c r="CG83" s="18">
        <f t="shared" si="41"/>
        <v>0.20380294874485122</v>
      </c>
      <c r="CH83" s="18">
        <f t="shared" si="41"/>
        <v>3.991379744153406E-2</v>
      </c>
      <c r="CI83" s="18">
        <f t="shared" si="41"/>
        <v>-0.14336653466656335</v>
      </c>
      <c r="CJ83" s="18">
        <f t="shared" si="41"/>
        <v>-0.33873123911282155</v>
      </c>
      <c r="CK83" s="18">
        <f t="shared" si="41"/>
        <v>-0.5383917416399473</v>
      </c>
      <c r="CL83" s="18">
        <f t="shared" si="41"/>
        <v>-0.73438820807733096</v>
      </c>
      <c r="CM83" s="18">
        <f t="shared" si="41"/>
        <v>-0.91890687781073177</v>
      </c>
      <c r="CN83" s="18">
        <f t="shared" si="41"/>
        <v>-1.084591573760213</v>
      </c>
      <c r="CO83" s="18">
        <f t="shared" si="41"/>
        <v>-1.224836969946564</v>
      </c>
      <c r="CP83" s="18">
        <f t="shared" si="41"/>
        <v>-1.3340519249937701</v>
      </c>
      <c r="CQ83" s="18">
        <f t="shared" si="41"/>
        <v>-1.4078823832918224</v>
      </c>
      <c r="CR83" s="18">
        <f t="shared" si="41"/>
        <v>-1.4433849574538617</v>
      </c>
      <c r="CS83" s="18">
        <f t="shared" si="41"/>
        <v>-1.4391442718828988</v>
      </c>
      <c r="CT83" s="18">
        <f t="shared" si="41"/>
        <v>-1.3953293893303895</v>
      </c>
      <c r="CU83" s="18">
        <f t="shared" si="41"/>
        <v>-1.313687070897847</v>
      </c>
      <c r="CV83" s="18">
        <f t="shared" si="41"/>
        <v>-1.1974721381839417</v>
      </c>
      <c r="CW83" s="18">
        <f t="shared" si="41"/>
        <v>-1.0513177138185497</v>
      </c>
      <c r="CX83" s="18">
        <f t="shared" si="41"/>
        <v>-0.88105051348416241</v>
      </c>
      <c r="CY83" s="18">
        <f t="shared" si="41"/>
        <v>-0.69345855314888649</v>
      </c>
      <c r="CZ83" s="18">
        <f t="shared" si="41"/>
        <v>-0.49602053229063303</v>
      </c>
      <c r="DA83" s="18">
        <f t="shared" si="41"/>
        <v>-0.29660768174931329</v>
      </c>
      <c r="DB83" s="18">
        <f t="shared" si="41"/>
        <v>-0.10316996259237021</v>
      </c>
      <c r="DC83" s="18">
        <f t="shared" si="41"/>
        <v>7.6580873745430822E-2</v>
      </c>
      <c r="DD83" s="18">
        <f t="shared" si="41"/>
        <v>0.23547872865587</v>
      </c>
      <c r="DE83" s="18">
        <f t="shared" si="41"/>
        <v>0.36718884609483976</v>
      </c>
      <c r="DF83" s="18">
        <f t="shared" si="41"/>
        <v>0.46646035931536206</v>
      </c>
    </row>
    <row r="84" spans="9:110" x14ac:dyDescent="0.2">
      <c r="I84" s="12">
        <v>14.8</v>
      </c>
      <c r="J84" s="18">
        <f t="shared" si="36"/>
        <v>-0.61535248295472078</v>
      </c>
      <c r="K84" s="18">
        <f t="shared" ref="K84:BV87" si="42">SIN(K$9)+COS($I84)</f>
        <v>-0.41668315215965956</v>
      </c>
      <c r="L84" s="18">
        <f t="shared" si="42"/>
        <v>-0.22593414064607026</v>
      </c>
      <c r="M84" s="18">
        <f t="shared" si="42"/>
        <v>-5.0710009559685409E-2</v>
      </c>
      <c r="N84" s="18">
        <f t="shared" si="42"/>
        <v>0.10200360794480201</v>
      </c>
      <c r="O84" s="18">
        <f t="shared" si="42"/>
        <v>0.22611850185317572</v>
      </c>
      <c r="P84" s="18">
        <f t="shared" si="42"/>
        <v>0.31668660301250551</v>
      </c>
      <c r="Q84" s="18">
        <f t="shared" si="42"/>
        <v>0.37009724703373936</v>
      </c>
      <c r="R84" s="18">
        <f t="shared" si="42"/>
        <v>0.38422112008678433</v>
      </c>
      <c r="S84" s="18">
        <f t="shared" si="42"/>
        <v>0.35849514792347437</v>
      </c>
      <c r="T84" s="18">
        <f t="shared" si="42"/>
        <v>0.29394494387096093</v>
      </c>
      <c r="U84" s="18">
        <f t="shared" si="42"/>
        <v>0.19314392086486931</v>
      </c>
      <c r="V84" s="18">
        <f t="shared" si="42"/>
        <v>6.0110697596430174E-2</v>
      </c>
      <c r="W84" s="18">
        <f t="shared" si="42"/>
        <v>-9.985111113325662E-2</v>
      </c>
      <c r="X84" s="18">
        <f t="shared" si="42"/>
        <v>-0.28036433279881567</v>
      </c>
      <c r="Y84" s="18">
        <f t="shared" si="42"/>
        <v>-0.47423247489485354</v>
      </c>
      <c r="Z84" s="18">
        <f t="shared" si="42"/>
        <v>-0.67372662638230085</v>
      </c>
      <c r="AA84" s="18">
        <f t="shared" si="42"/>
        <v>-0.870893584981552</v>
      </c>
      <c r="AB84" s="18">
        <f t="shared" si="42"/>
        <v>-1.0578729262495732</v>
      </c>
      <c r="AC84" s="18">
        <f t="shared" si="42"/>
        <v>-1.2272103738974396</v>
      </c>
      <c r="AD84" s="18">
        <f t="shared" si="42"/>
        <v>-1.372154978262649</v>
      </c>
      <c r="AE84" s="18">
        <f t="shared" si="42"/>
        <v>-1.486928255368309</v>
      </c>
      <c r="AF84" s="18">
        <f t="shared" si="42"/>
        <v>-1.5669545568442369</v>
      </c>
      <c r="AG84" s="18">
        <f t="shared" si="42"/>
        <v>-1.6090434865881851</v>
      </c>
      <c r="AH84" s="18">
        <f t="shared" si="42"/>
        <v>-1.6115170917905615</v>
      </c>
      <c r="AI84" s="18">
        <f t="shared" si="42"/>
        <v>-1.5742767576178593</v>
      </c>
      <c r="AJ84" s="18">
        <f t="shared" si="42"/>
        <v>-1.498807138674874</v>
      </c>
      <c r="AK84" s="18">
        <f t="shared" si="42"/>
        <v>-1.3881169705107079</v>
      </c>
      <c r="AL84" s="18">
        <f t="shared" si="42"/>
        <v>-1.2466191208270425</v>
      </c>
      <c r="AM84" s="18">
        <f t="shared" si="42"/>
        <v>-1.0799546623684781</v>
      </c>
      <c r="AN84" s="18">
        <f t="shared" si="42"/>
        <v>-0.89476798115364664</v>
      </c>
      <c r="AO84" s="18">
        <f t="shared" si="42"/>
        <v>-0.69844188577221722</v>
      </c>
      <c r="AP84" s="18">
        <f t="shared" si="42"/>
        <v>-0.49880327810422714</v>
      </c>
      <c r="AQ84" s="18">
        <f t="shared" si="42"/>
        <v>-0.30381111944134293</v>
      </c>
      <c r="AR84" s="18">
        <f t="shared" si="42"/>
        <v>-0.12123913181611262</v>
      </c>
      <c r="AS84" s="18">
        <f t="shared" si="42"/>
        <v>4.163411576406828E-2</v>
      </c>
      <c r="AT84" s="18">
        <f t="shared" si="42"/>
        <v>0.17831538089443233</v>
      </c>
      <c r="AU84" s="18">
        <f t="shared" si="42"/>
        <v>0.28335561285690614</v>
      </c>
      <c r="AV84" s="18">
        <f t="shared" si="42"/>
        <v>0.35256718907676554</v>
      </c>
      <c r="AW84" s="18">
        <f t="shared" si="42"/>
        <v>0.3831908624198842</v>
      </c>
      <c r="AX84" s="18">
        <f t="shared" si="42"/>
        <v>0.37400576366866101</v>
      </c>
      <c r="AY84" s="18">
        <f t="shared" si="42"/>
        <v>0.32537807372505234</v>
      </c>
      <c r="AZ84" s="18">
        <f t="shared" si="42"/>
        <v>0.23924642513355965</v>
      </c>
      <c r="BA84" s="18">
        <f t="shared" si="42"/>
        <v>0.11904461491939256</v>
      </c>
      <c r="BB84" s="18">
        <f t="shared" si="42"/>
        <v>-3.0435290062959086E-2</v>
      </c>
      <c r="BC84" s="18">
        <f t="shared" si="42"/>
        <v>-0.20323399771296419</v>
      </c>
      <c r="BD84" s="18">
        <f t="shared" si="42"/>
        <v>-0.39246256885447317</v>
      </c>
      <c r="BE84" s="18">
        <f t="shared" si="42"/>
        <v>-0.59057705750136302</v>
      </c>
      <c r="BF84" s="18">
        <f t="shared" si="42"/>
        <v>-0.7896792641777004</v>
      </c>
      <c r="BG84" s="18">
        <f t="shared" si="42"/>
        <v>-0.98183161220664916</v>
      </c>
      <c r="BH84" s="18">
        <f t="shared" si="42"/>
        <v>-1.1593735938440906</v>
      </c>
      <c r="BI84" s="18">
        <f t="shared" si="42"/>
        <v>-1.3152271705482632</v>
      </c>
      <c r="BJ84" s="18">
        <f t="shared" si="42"/>
        <v>-1.4431789520403746</v>
      </c>
      <c r="BK84" s="18">
        <f t="shared" si="42"/>
        <v>-1.5381279045675273</v>
      </c>
      <c r="BL84" s="18">
        <f t="shared" si="42"/>
        <v>-1.5962887130212122</v>
      </c>
      <c r="BM84" s="18">
        <f t="shared" si="42"/>
        <v>-1.6153426895054244</v>
      </c>
      <c r="BN84" s="18">
        <f t="shared" si="42"/>
        <v>-1.5945302121060383</v>
      </c>
      <c r="BO84" s="18">
        <f t="shared" si="42"/>
        <v>-1.5346810086193965</v>
      </c>
      <c r="BP84" s="18">
        <f t="shared" si="42"/>
        <v>-1.4381810779234296</v>
      </c>
      <c r="BQ84" s="18">
        <f t="shared" si="42"/>
        <v>-1.3088775677318432</v>
      </c>
      <c r="BR84" s="18">
        <f t="shared" si="42"/>
        <v>-1.1519254009551556</v>
      </c>
      <c r="BS84" s="18">
        <f t="shared" si="42"/>
        <v>-0.97358176519154949</v>
      </c>
      <c r="BT84" s="18">
        <f t="shared" si="42"/>
        <v>-0.78095665840303019</v>
      </c>
      <c r="BU84" s="18">
        <f t="shared" si="42"/>
        <v>-0.58172943573358404</v>
      </c>
      <c r="BV84" s="18">
        <f t="shared" si="42"/>
        <v>-0.38384265785318183</v>
      </c>
      <c r="BW84" s="18">
        <f t="shared" si="41"/>
        <v>-0.19518544612807986</v>
      </c>
      <c r="BX84" s="18">
        <f t="shared" si="41"/>
        <v>-2.3278968247497756E-2</v>
      </c>
      <c r="BY84" s="18">
        <f t="shared" si="41"/>
        <v>0.12502340699772785</v>
      </c>
      <c r="BZ84" s="18">
        <f t="shared" si="41"/>
        <v>0.24380933190177501</v>
      </c>
      <c r="CA84" s="18">
        <f t="shared" si="41"/>
        <v>0.32834318648938399</v>
      </c>
      <c r="CB84" s="18">
        <f t="shared" si="41"/>
        <v>0.37525487274014957</v>
      </c>
      <c r="CC84" s="18">
        <f t="shared" si="41"/>
        <v>0.38267416976164093</v>
      </c>
      <c r="CD84" s="18">
        <f t="shared" si="41"/>
        <v>0.35030529359455664</v>
      </c>
      <c r="CE84" s="18">
        <f t="shared" si="41"/>
        <v>0.27943868918578341</v>
      </c>
      <c r="CF84" s="18">
        <f t="shared" si="41"/>
        <v>0.1728995844205955</v>
      </c>
      <c r="CG84" s="18">
        <f t="shared" si="41"/>
        <v>3.4935357202396045E-2</v>
      </c>
      <c r="CH84" s="18">
        <f t="shared" si="41"/>
        <v>-0.12895379410092112</v>
      </c>
      <c r="CI84" s="18">
        <f t="shared" si="41"/>
        <v>-0.31223412620901853</v>
      </c>
      <c r="CJ84" s="18">
        <f t="shared" si="41"/>
        <v>-0.50759883065527678</v>
      </c>
      <c r="CK84" s="18">
        <f t="shared" si="41"/>
        <v>-0.70725933318240242</v>
      </c>
      <c r="CL84" s="18">
        <f t="shared" si="41"/>
        <v>-0.90325579961978608</v>
      </c>
      <c r="CM84" s="18">
        <f t="shared" si="41"/>
        <v>-1.087774469353187</v>
      </c>
      <c r="CN84" s="18">
        <f t="shared" si="41"/>
        <v>-1.2534591653026683</v>
      </c>
      <c r="CO84" s="18">
        <f t="shared" si="41"/>
        <v>-1.3937045614890193</v>
      </c>
      <c r="CP84" s="18">
        <f t="shared" si="41"/>
        <v>-1.5029195165362252</v>
      </c>
      <c r="CQ84" s="18">
        <f t="shared" si="41"/>
        <v>-1.5767499748342777</v>
      </c>
      <c r="CR84" s="18">
        <f t="shared" si="41"/>
        <v>-1.6122525489963169</v>
      </c>
      <c r="CS84" s="18">
        <f t="shared" si="41"/>
        <v>-1.608011863425354</v>
      </c>
      <c r="CT84" s="18">
        <f t="shared" si="41"/>
        <v>-1.5641969808728446</v>
      </c>
      <c r="CU84" s="18">
        <f t="shared" si="41"/>
        <v>-1.4825546624403021</v>
      </c>
      <c r="CV84" s="18">
        <f t="shared" si="41"/>
        <v>-1.3663397297263968</v>
      </c>
      <c r="CW84" s="18">
        <f t="shared" si="41"/>
        <v>-1.2201853053610048</v>
      </c>
      <c r="CX84" s="18">
        <f t="shared" si="41"/>
        <v>-1.0499181050266175</v>
      </c>
      <c r="CY84" s="18">
        <f t="shared" si="41"/>
        <v>-0.86232614469134172</v>
      </c>
      <c r="CZ84" s="18">
        <f t="shared" si="41"/>
        <v>-0.66488812383308815</v>
      </c>
      <c r="DA84" s="18">
        <f t="shared" si="41"/>
        <v>-0.46547527329176841</v>
      </c>
      <c r="DB84" s="18">
        <f t="shared" si="41"/>
        <v>-0.27203755413482539</v>
      </c>
      <c r="DC84" s="18">
        <f t="shared" si="41"/>
        <v>-9.2286717797024354E-2</v>
      </c>
      <c r="DD84" s="18">
        <f t="shared" si="41"/>
        <v>6.661113711341482E-2</v>
      </c>
      <c r="DE84" s="18">
        <f t="shared" si="41"/>
        <v>0.19832125455238458</v>
      </c>
      <c r="DF84" s="18">
        <f t="shared" si="41"/>
        <v>0.29759276777290689</v>
      </c>
    </row>
    <row r="85" spans="9:110" x14ac:dyDescent="0.2">
      <c r="I85" s="12">
        <v>15</v>
      </c>
      <c r="J85" s="18">
        <f t="shared" si="36"/>
        <v>-0.75968791285882131</v>
      </c>
      <c r="K85" s="18">
        <f t="shared" si="42"/>
        <v>-0.5610185820637601</v>
      </c>
      <c r="L85" s="18">
        <f t="shared" si="42"/>
        <v>-0.37026957055017079</v>
      </c>
      <c r="M85" s="18">
        <f t="shared" si="42"/>
        <v>-0.19504543946378594</v>
      </c>
      <c r="N85" s="18">
        <f t="shared" si="42"/>
        <v>-4.2331821959298521E-2</v>
      </c>
      <c r="O85" s="18">
        <f t="shared" si="42"/>
        <v>8.1783071949075192E-2</v>
      </c>
      <c r="P85" s="18">
        <f t="shared" si="42"/>
        <v>0.17235117310840498</v>
      </c>
      <c r="Q85" s="18">
        <f t="shared" si="42"/>
        <v>0.22576181712963883</v>
      </c>
      <c r="R85" s="18">
        <f t="shared" si="42"/>
        <v>0.2398856901826838</v>
      </c>
      <c r="S85" s="18">
        <f t="shared" si="42"/>
        <v>0.21415971801937383</v>
      </c>
      <c r="T85" s="18">
        <f t="shared" si="42"/>
        <v>0.1496095139668604</v>
      </c>
      <c r="U85" s="18">
        <f t="shared" si="42"/>
        <v>4.880849096076878E-2</v>
      </c>
      <c r="V85" s="18">
        <f t="shared" si="42"/>
        <v>-8.4224732307670358E-2</v>
      </c>
      <c r="W85" s="18">
        <f t="shared" si="42"/>
        <v>-0.24418654103735715</v>
      </c>
      <c r="X85" s="18">
        <f t="shared" si="42"/>
        <v>-0.42469976270291621</v>
      </c>
      <c r="Y85" s="18">
        <f t="shared" si="42"/>
        <v>-0.61856790479895407</v>
      </c>
      <c r="Z85" s="18">
        <f t="shared" si="42"/>
        <v>-0.81806205628640138</v>
      </c>
      <c r="AA85" s="18">
        <f t="shared" si="42"/>
        <v>-1.0152290148856524</v>
      </c>
      <c r="AB85" s="18">
        <f t="shared" si="42"/>
        <v>-1.2022083561536738</v>
      </c>
      <c r="AC85" s="18">
        <f t="shared" si="42"/>
        <v>-1.3715458038015402</v>
      </c>
      <c r="AD85" s="18">
        <f t="shared" si="42"/>
        <v>-1.5164904081667494</v>
      </c>
      <c r="AE85" s="18">
        <f t="shared" si="42"/>
        <v>-1.6312636852724096</v>
      </c>
      <c r="AF85" s="18">
        <f t="shared" si="42"/>
        <v>-1.7112899867483373</v>
      </c>
      <c r="AG85" s="18">
        <f t="shared" si="42"/>
        <v>-1.7533789164922857</v>
      </c>
      <c r="AH85" s="18">
        <f t="shared" si="42"/>
        <v>-1.7558525216946621</v>
      </c>
      <c r="AI85" s="18">
        <f t="shared" si="42"/>
        <v>-1.7186121875219598</v>
      </c>
      <c r="AJ85" s="18">
        <f t="shared" si="42"/>
        <v>-1.6431425685789744</v>
      </c>
      <c r="AK85" s="18">
        <f t="shared" si="42"/>
        <v>-1.5324524004148086</v>
      </c>
      <c r="AL85" s="18">
        <f t="shared" si="42"/>
        <v>-1.3909545507311429</v>
      </c>
      <c r="AM85" s="18">
        <f t="shared" si="42"/>
        <v>-1.2242900922725788</v>
      </c>
      <c r="AN85" s="18">
        <f t="shared" si="42"/>
        <v>-1.0391034110577473</v>
      </c>
      <c r="AO85" s="18">
        <f t="shared" si="42"/>
        <v>-0.84277731567631775</v>
      </c>
      <c r="AP85" s="18">
        <f t="shared" si="42"/>
        <v>-0.64313870800832773</v>
      </c>
      <c r="AQ85" s="18">
        <f t="shared" si="42"/>
        <v>-0.44814654934544346</v>
      </c>
      <c r="AR85" s="18">
        <f t="shared" si="42"/>
        <v>-0.26557456172021315</v>
      </c>
      <c r="AS85" s="18">
        <f t="shared" si="42"/>
        <v>-0.10270131414003225</v>
      </c>
      <c r="AT85" s="18">
        <f t="shared" si="42"/>
        <v>3.3979950990331798E-2</v>
      </c>
      <c r="AU85" s="18">
        <f t="shared" si="42"/>
        <v>0.1390201829528056</v>
      </c>
      <c r="AV85" s="18">
        <f t="shared" si="42"/>
        <v>0.20823175917266501</v>
      </c>
      <c r="AW85" s="18">
        <f t="shared" si="42"/>
        <v>0.23885543251578367</v>
      </c>
      <c r="AX85" s="18">
        <f t="shared" si="42"/>
        <v>0.22967033376456047</v>
      </c>
      <c r="AY85" s="18">
        <f t="shared" si="42"/>
        <v>0.18104264382095181</v>
      </c>
      <c r="AZ85" s="18">
        <f t="shared" si="42"/>
        <v>9.4910995229459116E-2</v>
      </c>
      <c r="BA85" s="18">
        <f t="shared" si="42"/>
        <v>-2.5290814984707977E-2</v>
      </c>
      <c r="BB85" s="18">
        <f t="shared" si="42"/>
        <v>-0.17477071996705962</v>
      </c>
      <c r="BC85" s="18">
        <f t="shared" si="42"/>
        <v>-0.34756942761706472</v>
      </c>
      <c r="BD85" s="18">
        <f t="shared" si="42"/>
        <v>-0.5367979987585737</v>
      </c>
      <c r="BE85" s="18">
        <f t="shared" si="42"/>
        <v>-0.73491248740546355</v>
      </c>
      <c r="BF85" s="18">
        <f t="shared" si="42"/>
        <v>-0.93401469408180093</v>
      </c>
      <c r="BG85" s="18">
        <f t="shared" si="42"/>
        <v>-1.1261670421107497</v>
      </c>
      <c r="BH85" s="18">
        <f t="shared" si="42"/>
        <v>-1.303709023748191</v>
      </c>
      <c r="BI85" s="18">
        <f t="shared" si="42"/>
        <v>-1.4595626004523636</v>
      </c>
      <c r="BJ85" s="18">
        <f t="shared" si="42"/>
        <v>-1.587514381944475</v>
      </c>
      <c r="BK85" s="18">
        <f t="shared" si="42"/>
        <v>-1.682463334471628</v>
      </c>
      <c r="BL85" s="18">
        <f t="shared" si="42"/>
        <v>-1.7406241429253129</v>
      </c>
      <c r="BM85" s="18">
        <f t="shared" si="42"/>
        <v>-1.7596781194095248</v>
      </c>
      <c r="BN85" s="18">
        <f t="shared" si="42"/>
        <v>-1.7388656420101387</v>
      </c>
      <c r="BO85" s="18">
        <f t="shared" si="42"/>
        <v>-1.6790164385234969</v>
      </c>
      <c r="BP85" s="18">
        <f t="shared" si="42"/>
        <v>-1.5825165078275303</v>
      </c>
      <c r="BQ85" s="18">
        <f t="shared" si="42"/>
        <v>-1.4532129976359438</v>
      </c>
      <c r="BR85" s="18">
        <f t="shared" si="42"/>
        <v>-1.2962608308592563</v>
      </c>
      <c r="BS85" s="18">
        <f t="shared" si="42"/>
        <v>-1.1179171950956501</v>
      </c>
      <c r="BT85" s="18">
        <f t="shared" si="42"/>
        <v>-0.92529208830713072</v>
      </c>
      <c r="BU85" s="18">
        <f t="shared" si="42"/>
        <v>-0.72606486563768458</v>
      </c>
      <c r="BV85" s="18">
        <f t="shared" si="42"/>
        <v>-0.52817808775728237</v>
      </c>
      <c r="BW85" s="18">
        <f t="shared" si="41"/>
        <v>-0.3395208760321804</v>
      </c>
      <c r="BX85" s="18">
        <f t="shared" si="41"/>
        <v>-0.16761439815159829</v>
      </c>
      <c r="BY85" s="18">
        <f t="shared" si="41"/>
        <v>-1.9312022906372683E-2</v>
      </c>
      <c r="BZ85" s="18">
        <f t="shared" si="41"/>
        <v>9.9473901997674474E-2</v>
      </c>
      <c r="CA85" s="18">
        <f t="shared" si="41"/>
        <v>0.18400775658528346</v>
      </c>
      <c r="CB85" s="18">
        <f t="shared" si="41"/>
        <v>0.23091944283604904</v>
      </c>
      <c r="CC85" s="18">
        <f t="shared" si="41"/>
        <v>0.23833873985754039</v>
      </c>
      <c r="CD85" s="18">
        <f t="shared" si="41"/>
        <v>0.20596986369045611</v>
      </c>
      <c r="CE85" s="18">
        <f t="shared" si="41"/>
        <v>0.13510325928168287</v>
      </c>
      <c r="CF85" s="18">
        <f t="shared" si="41"/>
        <v>2.8564154516494966E-2</v>
      </c>
      <c r="CG85" s="18">
        <f t="shared" si="41"/>
        <v>-0.10940007270170449</v>
      </c>
      <c r="CH85" s="18">
        <f t="shared" si="41"/>
        <v>-0.27328922400502165</v>
      </c>
      <c r="CI85" s="18">
        <f t="shared" si="41"/>
        <v>-0.45656955611311906</v>
      </c>
      <c r="CJ85" s="18">
        <f t="shared" si="41"/>
        <v>-0.6519342605593772</v>
      </c>
      <c r="CK85" s="18">
        <f t="shared" si="41"/>
        <v>-0.85159476308650295</v>
      </c>
      <c r="CL85" s="18">
        <f t="shared" si="41"/>
        <v>-1.0475912295238867</v>
      </c>
      <c r="CM85" s="18">
        <f t="shared" si="41"/>
        <v>-1.2321098992572874</v>
      </c>
      <c r="CN85" s="18">
        <f t="shared" si="41"/>
        <v>-1.3977945952067687</v>
      </c>
      <c r="CO85" s="18">
        <f t="shared" si="41"/>
        <v>-1.5380399913931198</v>
      </c>
      <c r="CP85" s="18">
        <f t="shared" si="41"/>
        <v>-1.6472549464403259</v>
      </c>
      <c r="CQ85" s="18">
        <f t="shared" si="41"/>
        <v>-1.7210854047383781</v>
      </c>
      <c r="CR85" s="18">
        <f t="shared" si="41"/>
        <v>-1.7565879789004173</v>
      </c>
      <c r="CS85" s="18">
        <f t="shared" si="41"/>
        <v>-1.7523472933294544</v>
      </c>
      <c r="CT85" s="18">
        <f t="shared" si="41"/>
        <v>-1.7085324107769453</v>
      </c>
      <c r="CU85" s="18">
        <f t="shared" si="41"/>
        <v>-1.6268900923444027</v>
      </c>
      <c r="CV85" s="18">
        <f t="shared" si="41"/>
        <v>-1.5106751596304973</v>
      </c>
      <c r="CW85" s="18">
        <f t="shared" si="41"/>
        <v>-1.3645207352651054</v>
      </c>
      <c r="CX85" s="18">
        <f t="shared" si="41"/>
        <v>-1.1942535349307182</v>
      </c>
      <c r="CY85" s="18">
        <f t="shared" si="41"/>
        <v>-1.0066615745954421</v>
      </c>
      <c r="CZ85" s="18">
        <f t="shared" si="41"/>
        <v>-0.80922355373718868</v>
      </c>
      <c r="DA85" s="18">
        <f t="shared" si="41"/>
        <v>-0.60981070319586894</v>
      </c>
      <c r="DB85" s="18">
        <f t="shared" si="41"/>
        <v>-0.41637298403892592</v>
      </c>
      <c r="DC85" s="18">
        <f t="shared" si="41"/>
        <v>-0.23662214770112489</v>
      </c>
      <c r="DD85" s="18">
        <f t="shared" si="41"/>
        <v>-7.7724292790685712E-2</v>
      </c>
      <c r="DE85" s="18">
        <f t="shared" si="41"/>
        <v>5.3985824648284053E-2</v>
      </c>
      <c r="DF85" s="18">
        <f t="shared" si="41"/>
        <v>0.15325733786880635</v>
      </c>
    </row>
    <row r="86" spans="9:110" x14ac:dyDescent="0.2">
      <c r="I86" s="12">
        <v>15.2</v>
      </c>
      <c r="J86" s="18">
        <f t="shared" si="36"/>
        <v>-0.87373698301108016</v>
      </c>
      <c r="K86" s="18">
        <f t="shared" si="42"/>
        <v>-0.67506765221601894</v>
      </c>
      <c r="L86" s="18">
        <f t="shared" si="42"/>
        <v>-0.48431864070242964</v>
      </c>
      <c r="M86" s="18">
        <f t="shared" si="42"/>
        <v>-0.30909450961604479</v>
      </c>
      <c r="N86" s="18">
        <f t="shared" si="42"/>
        <v>-0.15638089211155737</v>
      </c>
      <c r="O86" s="18">
        <f t="shared" si="42"/>
        <v>-3.2265998203183655E-2</v>
      </c>
      <c r="P86" s="18">
        <f t="shared" si="42"/>
        <v>5.8302102956146129E-2</v>
      </c>
      <c r="Q86" s="18">
        <f t="shared" si="42"/>
        <v>0.11171274697737998</v>
      </c>
      <c r="R86" s="18">
        <f t="shared" si="42"/>
        <v>0.12583662003042495</v>
      </c>
      <c r="S86" s="18">
        <f t="shared" si="42"/>
        <v>0.10011064786711499</v>
      </c>
      <c r="T86" s="18">
        <f t="shared" si="42"/>
        <v>3.556044381460155E-2</v>
      </c>
      <c r="U86" s="18">
        <f t="shared" si="42"/>
        <v>-6.5240579191490067E-2</v>
      </c>
      <c r="V86" s="18">
        <f t="shared" si="42"/>
        <v>-0.1982738024599292</v>
      </c>
      <c r="W86" s="18">
        <f t="shared" si="42"/>
        <v>-0.358235611189616</v>
      </c>
      <c r="X86" s="18">
        <f t="shared" si="42"/>
        <v>-0.53874883285517505</v>
      </c>
      <c r="Y86" s="18">
        <f t="shared" si="42"/>
        <v>-0.73261697495121292</v>
      </c>
      <c r="Z86" s="18">
        <f t="shared" si="42"/>
        <v>-0.93211112643866023</v>
      </c>
      <c r="AA86" s="18">
        <f t="shared" si="42"/>
        <v>-1.1292780850379114</v>
      </c>
      <c r="AB86" s="18">
        <f t="shared" si="42"/>
        <v>-1.3162574263059326</v>
      </c>
      <c r="AC86" s="18">
        <f t="shared" si="42"/>
        <v>-1.485594873953799</v>
      </c>
      <c r="AD86" s="18">
        <f t="shared" si="42"/>
        <v>-1.6305394783190084</v>
      </c>
      <c r="AE86" s="18">
        <f t="shared" si="42"/>
        <v>-1.7453127554246683</v>
      </c>
      <c r="AF86" s="18">
        <f t="shared" si="42"/>
        <v>-1.8253390569005963</v>
      </c>
      <c r="AG86" s="18">
        <f t="shared" si="42"/>
        <v>-1.8674279866445445</v>
      </c>
      <c r="AH86" s="18">
        <f t="shared" si="42"/>
        <v>-1.8699015918469208</v>
      </c>
      <c r="AI86" s="18">
        <f t="shared" si="42"/>
        <v>-1.8326612576742187</v>
      </c>
      <c r="AJ86" s="18">
        <f t="shared" si="42"/>
        <v>-1.7571916387312334</v>
      </c>
      <c r="AK86" s="18">
        <f t="shared" si="42"/>
        <v>-1.6465014705670673</v>
      </c>
      <c r="AL86" s="18">
        <f t="shared" si="42"/>
        <v>-1.5050036208834019</v>
      </c>
      <c r="AM86" s="18">
        <f t="shared" si="42"/>
        <v>-1.3383391624248375</v>
      </c>
      <c r="AN86" s="18">
        <f t="shared" si="42"/>
        <v>-1.153152481210006</v>
      </c>
      <c r="AO86" s="18">
        <f t="shared" si="42"/>
        <v>-0.9568263858285766</v>
      </c>
      <c r="AP86" s="18">
        <f t="shared" si="42"/>
        <v>-0.75718777816058647</v>
      </c>
      <c r="AQ86" s="18">
        <f t="shared" si="42"/>
        <v>-0.56219561949770225</v>
      </c>
      <c r="AR86" s="18">
        <f t="shared" si="42"/>
        <v>-0.379623631872472</v>
      </c>
      <c r="AS86" s="18">
        <f t="shared" si="42"/>
        <v>-0.2167503842922911</v>
      </c>
      <c r="AT86" s="18">
        <f t="shared" si="42"/>
        <v>-8.0069119161927049E-2</v>
      </c>
      <c r="AU86" s="18">
        <f t="shared" si="42"/>
        <v>2.4971112800546758E-2</v>
      </c>
      <c r="AV86" s="18">
        <f t="shared" si="42"/>
        <v>9.4182689020406163E-2</v>
      </c>
      <c r="AW86" s="18">
        <f t="shared" si="42"/>
        <v>0.12480636236352483</v>
      </c>
      <c r="AX86" s="18">
        <f t="shared" si="42"/>
        <v>0.11562126361230163</v>
      </c>
      <c r="AY86" s="18">
        <f t="shared" si="42"/>
        <v>6.6993573668692963E-2</v>
      </c>
      <c r="AZ86" s="18">
        <f t="shared" si="42"/>
        <v>-1.913807492279973E-2</v>
      </c>
      <c r="BA86" s="18">
        <f t="shared" si="42"/>
        <v>-0.13933988513696682</v>
      </c>
      <c r="BB86" s="18">
        <f t="shared" si="42"/>
        <v>-0.28881979011931846</v>
      </c>
      <c r="BC86" s="18">
        <f t="shared" si="42"/>
        <v>-0.46161849776932357</v>
      </c>
      <c r="BD86" s="18">
        <f t="shared" si="42"/>
        <v>-0.65084706891083255</v>
      </c>
      <c r="BE86" s="18">
        <f t="shared" si="42"/>
        <v>-0.8489615575577224</v>
      </c>
      <c r="BF86" s="18">
        <f t="shared" si="42"/>
        <v>-1.0480637642340598</v>
      </c>
      <c r="BG86" s="18">
        <f t="shared" si="42"/>
        <v>-1.2402161122630084</v>
      </c>
      <c r="BH86" s="18">
        <f t="shared" si="42"/>
        <v>-1.4177580939004499</v>
      </c>
      <c r="BI86" s="18">
        <f t="shared" si="42"/>
        <v>-1.5736116706046226</v>
      </c>
      <c r="BJ86" s="18">
        <f t="shared" si="42"/>
        <v>-1.701563452096734</v>
      </c>
      <c r="BK86" s="18">
        <f t="shared" si="42"/>
        <v>-1.7965124046238867</v>
      </c>
      <c r="BL86" s="18">
        <f t="shared" si="42"/>
        <v>-1.8546732130775716</v>
      </c>
      <c r="BM86" s="18">
        <f t="shared" si="42"/>
        <v>-1.8737271895617837</v>
      </c>
      <c r="BN86" s="18">
        <f t="shared" si="42"/>
        <v>-1.8529147121623977</v>
      </c>
      <c r="BO86" s="18">
        <f t="shared" si="42"/>
        <v>-1.7930655086757559</v>
      </c>
      <c r="BP86" s="18">
        <f t="shared" si="42"/>
        <v>-1.696565577979789</v>
      </c>
      <c r="BQ86" s="18">
        <f t="shared" si="42"/>
        <v>-1.5672620677882025</v>
      </c>
      <c r="BR86" s="18">
        <f t="shared" si="42"/>
        <v>-1.410309901011515</v>
      </c>
      <c r="BS86" s="18">
        <f t="shared" si="42"/>
        <v>-1.2319662652479089</v>
      </c>
      <c r="BT86" s="18">
        <f t="shared" si="42"/>
        <v>-1.0393411584593895</v>
      </c>
      <c r="BU86" s="18">
        <f t="shared" si="42"/>
        <v>-0.84011393578994342</v>
      </c>
      <c r="BV86" s="18">
        <f t="shared" si="42"/>
        <v>-0.64222715790954121</v>
      </c>
      <c r="BW86" s="18">
        <f t="shared" si="41"/>
        <v>-0.45356994618443924</v>
      </c>
      <c r="BX86" s="18">
        <f t="shared" si="41"/>
        <v>-0.28166346830385713</v>
      </c>
      <c r="BY86" s="18">
        <f t="shared" si="41"/>
        <v>-0.13336109305863153</v>
      </c>
      <c r="BZ86" s="18">
        <f t="shared" si="41"/>
        <v>-1.4575168154584373E-2</v>
      </c>
      <c r="CA86" s="18">
        <f t="shared" si="41"/>
        <v>6.9958686433024608E-2</v>
      </c>
      <c r="CB86" s="18">
        <f t="shared" si="41"/>
        <v>0.11687037268379019</v>
      </c>
      <c r="CC86" s="18">
        <f t="shared" si="41"/>
        <v>0.12428966970528155</v>
      </c>
      <c r="CD86" s="18">
        <f t="shared" si="41"/>
        <v>9.1920793538197265E-2</v>
      </c>
      <c r="CE86" s="18">
        <f t="shared" si="41"/>
        <v>2.1054189129424028E-2</v>
      </c>
      <c r="CF86" s="18">
        <f t="shared" si="41"/>
        <v>-8.5484915635763881E-2</v>
      </c>
      <c r="CG86" s="18">
        <f t="shared" si="41"/>
        <v>-0.22344914285396333</v>
      </c>
      <c r="CH86" s="18">
        <f t="shared" si="41"/>
        <v>-0.38733829415728049</v>
      </c>
      <c r="CI86" s="18">
        <f t="shared" si="41"/>
        <v>-0.57061862626537785</v>
      </c>
      <c r="CJ86" s="18">
        <f t="shared" si="41"/>
        <v>-0.76598333071163616</v>
      </c>
      <c r="CK86" s="18">
        <f t="shared" si="41"/>
        <v>-0.9656438332387618</v>
      </c>
      <c r="CL86" s="18">
        <f t="shared" si="41"/>
        <v>-1.1616402996761455</v>
      </c>
      <c r="CM86" s="18">
        <f t="shared" si="41"/>
        <v>-1.3461589694095464</v>
      </c>
      <c r="CN86" s="18">
        <f t="shared" si="41"/>
        <v>-1.5118436653590277</v>
      </c>
      <c r="CO86" s="18">
        <f t="shared" si="41"/>
        <v>-1.6520890615453787</v>
      </c>
      <c r="CP86" s="18">
        <f t="shared" si="41"/>
        <v>-1.7613040165925846</v>
      </c>
      <c r="CQ86" s="18">
        <f t="shared" si="41"/>
        <v>-1.8351344748906371</v>
      </c>
      <c r="CR86" s="18">
        <f t="shared" si="41"/>
        <v>-1.8706370490526762</v>
      </c>
      <c r="CS86" s="18">
        <f t="shared" si="41"/>
        <v>-1.8663963634817133</v>
      </c>
      <c r="CT86" s="18">
        <f t="shared" si="41"/>
        <v>-1.822581480929204</v>
      </c>
      <c r="CU86" s="18">
        <f t="shared" si="41"/>
        <v>-1.7409391624966615</v>
      </c>
      <c r="CV86" s="18">
        <f t="shared" si="41"/>
        <v>-1.6247242297827562</v>
      </c>
      <c r="CW86" s="18">
        <f t="shared" si="41"/>
        <v>-1.4785698054173642</v>
      </c>
      <c r="CX86" s="18">
        <f t="shared" si="41"/>
        <v>-1.3083026050829769</v>
      </c>
      <c r="CY86" s="18">
        <f t="shared" si="41"/>
        <v>-1.1207106447477011</v>
      </c>
      <c r="CZ86" s="18">
        <f t="shared" si="41"/>
        <v>-0.92327262388944753</v>
      </c>
      <c r="DA86" s="18">
        <f t="shared" si="41"/>
        <v>-0.72385977334812779</v>
      </c>
      <c r="DB86" s="18">
        <f t="shared" si="41"/>
        <v>-0.53042205419118482</v>
      </c>
      <c r="DC86" s="18">
        <f t="shared" si="41"/>
        <v>-0.35067121785338373</v>
      </c>
      <c r="DD86" s="18">
        <f t="shared" si="41"/>
        <v>-0.19177336294294456</v>
      </c>
      <c r="DE86" s="18">
        <f t="shared" si="41"/>
        <v>-6.0063245503974794E-2</v>
      </c>
      <c r="DF86" s="18">
        <f t="shared" si="41"/>
        <v>3.9208267716547507E-2</v>
      </c>
    </row>
    <row r="87" spans="9:110" x14ac:dyDescent="0.2">
      <c r="I87" s="12">
        <v>15.4</v>
      </c>
      <c r="J87" s="18">
        <f t="shared" si="36"/>
        <v>-0.95295291688718031</v>
      </c>
      <c r="K87" s="18">
        <f t="shared" si="42"/>
        <v>-0.7542835860921191</v>
      </c>
      <c r="L87" s="18">
        <f t="shared" si="42"/>
        <v>-0.56353457457852985</v>
      </c>
      <c r="M87" s="18">
        <f t="shared" si="42"/>
        <v>-0.38831044349214494</v>
      </c>
      <c r="N87" s="18">
        <f t="shared" si="42"/>
        <v>-0.23559682598765752</v>
      </c>
      <c r="O87" s="18">
        <f t="shared" si="42"/>
        <v>-0.11148193207928381</v>
      </c>
      <c r="P87" s="18">
        <f t="shared" si="42"/>
        <v>-2.0913830919954024E-2</v>
      </c>
      <c r="Q87" s="18">
        <f t="shared" si="42"/>
        <v>3.2496813101279831E-2</v>
      </c>
      <c r="R87" s="18">
        <f t="shared" si="42"/>
        <v>4.6620686154324797E-2</v>
      </c>
      <c r="S87" s="18">
        <f t="shared" si="42"/>
        <v>2.0894713991014835E-2</v>
      </c>
      <c r="T87" s="18">
        <f t="shared" si="42"/>
        <v>-4.3655490061498603E-2</v>
      </c>
      <c r="U87" s="18">
        <f t="shared" si="42"/>
        <v>-0.14445651306759022</v>
      </c>
      <c r="V87" s="18">
        <f t="shared" si="42"/>
        <v>-0.27748973633602936</v>
      </c>
      <c r="W87" s="18">
        <f t="shared" si="42"/>
        <v>-0.43745154506571615</v>
      </c>
      <c r="X87" s="18">
        <f t="shared" si="42"/>
        <v>-0.61796476673127521</v>
      </c>
      <c r="Y87" s="18">
        <f t="shared" si="42"/>
        <v>-0.81183290882731307</v>
      </c>
      <c r="Z87" s="18">
        <f t="shared" si="42"/>
        <v>-1.0113270603147604</v>
      </c>
      <c r="AA87" s="18">
        <f t="shared" si="42"/>
        <v>-1.2084940189140116</v>
      </c>
      <c r="AB87" s="18">
        <f t="shared" si="42"/>
        <v>-1.3954733601820328</v>
      </c>
      <c r="AC87" s="18">
        <f t="shared" si="42"/>
        <v>-1.5648108078298992</v>
      </c>
      <c r="AD87" s="18">
        <f t="shared" si="42"/>
        <v>-1.7097554121951086</v>
      </c>
      <c r="AE87" s="18">
        <f t="shared" si="42"/>
        <v>-1.8245286893007684</v>
      </c>
      <c r="AF87" s="18">
        <f t="shared" si="42"/>
        <v>-1.9045549907766963</v>
      </c>
      <c r="AG87" s="18">
        <f t="shared" si="42"/>
        <v>-1.9466439205206447</v>
      </c>
      <c r="AH87" s="18">
        <f t="shared" si="42"/>
        <v>-1.9491175257230209</v>
      </c>
      <c r="AI87" s="18">
        <f t="shared" si="42"/>
        <v>-1.9118771915503188</v>
      </c>
      <c r="AJ87" s="18">
        <f t="shared" si="42"/>
        <v>-1.8364075726073334</v>
      </c>
      <c r="AK87" s="18">
        <f t="shared" si="42"/>
        <v>-1.7257174044431673</v>
      </c>
      <c r="AL87" s="18">
        <f t="shared" si="42"/>
        <v>-1.5842195547595019</v>
      </c>
      <c r="AM87" s="18">
        <f t="shared" si="42"/>
        <v>-1.4175550963009376</v>
      </c>
      <c r="AN87" s="18">
        <f t="shared" si="42"/>
        <v>-1.2323684150861061</v>
      </c>
      <c r="AO87" s="18">
        <f t="shared" si="42"/>
        <v>-1.0360423197046766</v>
      </c>
      <c r="AP87" s="18">
        <f t="shared" si="42"/>
        <v>-0.83640371203668673</v>
      </c>
      <c r="AQ87" s="18">
        <f t="shared" si="42"/>
        <v>-0.64141155337380251</v>
      </c>
      <c r="AR87" s="18">
        <f t="shared" si="42"/>
        <v>-0.45883956574857215</v>
      </c>
      <c r="AS87" s="18">
        <f t="shared" si="42"/>
        <v>-0.29596631816839125</v>
      </c>
      <c r="AT87" s="18">
        <f t="shared" si="42"/>
        <v>-0.1592850530380272</v>
      </c>
      <c r="AU87" s="18">
        <f t="shared" si="42"/>
        <v>-5.4244821075553395E-2</v>
      </c>
      <c r="AV87" s="18">
        <f t="shared" si="42"/>
        <v>1.496675514430601E-2</v>
      </c>
      <c r="AW87" s="18">
        <f t="shared" si="42"/>
        <v>4.5590428487424672E-2</v>
      </c>
      <c r="AX87" s="18">
        <f t="shared" si="42"/>
        <v>3.6405329736201475E-2</v>
      </c>
      <c r="AY87" s="18">
        <f t="shared" si="42"/>
        <v>-1.222236020740719E-2</v>
      </c>
      <c r="AZ87" s="18">
        <f t="shared" si="42"/>
        <v>-9.8354008798899883E-2</v>
      </c>
      <c r="BA87" s="18">
        <f t="shared" si="42"/>
        <v>-0.21855581901306698</v>
      </c>
      <c r="BB87" s="18">
        <f t="shared" si="42"/>
        <v>-0.36803572399541862</v>
      </c>
      <c r="BC87" s="18">
        <f t="shared" si="42"/>
        <v>-0.54083443164542366</v>
      </c>
      <c r="BD87" s="18">
        <f t="shared" si="42"/>
        <v>-0.7300630027869327</v>
      </c>
      <c r="BE87" s="18">
        <f t="shared" si="42"/>
        <v>-0.92817749143382255</v>
      </c>
      <c r="BF87" s="18">
        <f t="shared" si="42"/>
        <v>-1.12727969811016</v>
      </c>
      <c r="BG87" s="18">
        <f t="shared" si="42"/>
        <v>-1.3194320461391087</v>
      </c>
      <c r="BH87" s="18">
        <f t="shared" si="42"/>
        <v>-1.4969740277765502</v>
      </c>
      <c r="BI87" s="18">
        <f t="shared" si="42"/>
        <v>-1.6528276044807226</v>
      </c>
      <c r="BJ87" s="18">
        <f t="shared" si="42"/>
        <v>-1.780779385972834</v>
      </c>
      <c r="BK87" s="18">
        <f t="shared" si="42"/>
        <v>-1.8757283384999868</v>
      </c>
      <c r="BL87" s="18">
        <f t="shared" si="42"/>
        <v>-1.9338891469536719</v>
      </c>
      <c r="BM87" s="18">
        <f t="shared" si="42"/>
        <v>-1.9529431234378838</v>
      </c>
      <c r="BN87" s="18">
        <f t="shared" si="42"/>
        <v>-1.9321306460384977</v>
      </c>
      <c r="BO87" s="18">
        <f t="shared" si="42"/>
        <v>-1.8722814425518561</v>
      </c>
      <c r="BP87" s="18">
        <f t="shared" si="42"/>
        <v>-1.7757815118558891</v>
      </c>
      <c r="BQ87" s="18">
        <f t="shared" si="42"/>
        <v>-1.6464780016643026</v>
      </c>
      <c r="BR87" s="18">
        <f t="shared" si="42"/>
        <v>-1.4895258348876153</v>
      </c>
      <c r="BS87" s="18">
        <f t="shared" si="42"/>
        <v>-1.3111821991240089</v>
      </c>
      <c r="BT87" s="18">
        <f t="shared" si="42"/>
        <v>-1.1185570923354897</v>
      </c>
      <c r="BU87" s="18">
        <f t="shared" si="42"/>
        <v>-0.91932986966604358</v>
      </c>
      <c r="BV87" s="18">
        <f t="shared" ref="BV87:DF90" si="43">SIN(BV$9)+COS($I87)</f>
        <v>-0.72144309178564137</v>
      </c>
      <c r="BW87" s="18">
        <f t="shared" si="43"/>
        <v>-0.5327858800605394</v>
      </c>
      <c r="BX87" s="18">
        <f t="shared" si="43"/>
        <v>-0.36087940217995729</v>
      </c>
      <c r="BY87" s="18">
        <f t="shared" si="43"/>
        <v>-0.21257702693473168</v>
      </c>
      <c r="BZ87" s="18">
        <f t="shared" si="43"/>
        <v>-9.3791102030684526E-2</v>
      </c>
      <c r="CA87" s="18">
        <f t="shared" si="43"/>
        <v>-9.2572474430755447E-3</v>
      </c>
      <c r="CB87" s="18">
        <f t="shared" si="43"/>
        <v>3.7654438807690038E-2</v>
      </c>
      <c r="CC87" s="18">
        <f t="shared" si="43"/>
        <v>4.5073735829181394E-2</v>
      </c>
      <c r="CD87" s="18">
        <f t="shared" si="43"/>
        <v>1.2704859662097112E-2</v>
      </c>
      <c r="CE87" s="18">
        <f t="shared" si="43"/>
        <v>-5.8161744746676125E-2</v>
      </c>
      <c r="CF87" s="18">
        <f t="shared" si="43"/>
        <v>-0.16470084951186403</v>
      </c>
      <c r="CG87" s="18">
        <f t="shared" si="43"/>
        <v>-0.30266507673006349</v>
      </c>
      <c r="CH87" s="18">
        <f t="shared" si="43"/>
        <v>-0.46655422803338065</v>
      </c>
      <c r="CI87" s="18">
        <f t="shared" si="43"/>
        <v>-0.64983456014147811</v>
      </c>
      <c r="CJ87" s="18">
        <f t="shared" si="43"/>
        <v>-0.8451992645877362</v>
      </c>
      <c r="CK87" s="18">
        <f t="shared" si="43"/>
        <v>-1.0448597671148621</v>
      </c>
      <c r="CL87" s="18">
        <f t="shared" si="43"/>
        <v>-1.2408562335522455</v>
      </c>
      <c r="CM87" s="18">
        <f t="shared" si="43"/>
        <v>-1.4253749032856464</v>
      </c>
      <c r="CN87" s="18">
        <f t="shared" si="43"/>
        <v>-1.5910595992351277</v>
      </c>
      <c r="CO87" s="18">
        <f t="shared" si="43"/>
        <v>-1.7313049954214788</v>
      </c>
      <c r="CP87" s="18">
        <f t="shared" si="43"/>
        <v>-1.8405199504686849</v>
      </c>
      <c r="CQ87" s="18">
        <f t="shared" si="43"/>
        <v>-1.9143504087667371</v>
      </c>
      <c r="CR87" s="18">
        <f t="shared" si="43"/>
        <v>-1.9498529829287765</v>
      </c>
      <c r="CS87" s="18">
        <f t="shared" si="43"/>
        <v>-1.9456122973578136</v>
      </c>
      <c r="CT87" s="18">
        <f t="shared" si="43"/>
        <v>-1.9017974148053043</v>
      </c>
      <c r="CU87" s="18">
        <f t="shared" si="43"/>
        <v>-1.8201550963727615</v>
      </c>
      <c r="CV87" s="18">
        <f t="shared" si="43"/>
        <v>-1.7039401636588565</v>
      </c>
      <c r="CW87" s="18">
        <f t="shared" si="43"/>
        <v>-1.5577857392934644</v>
      </c>
      <c r="CX87" s="18">
        <f t="shared" si="43"/>
        <v>-1.387518538959077</v>
      </c>
      <c r="CY87" s="18">
        <f t="shared" si="43"/>
        <v>-1.1999265786238011</v>
      </c>
      <c r="CZ87" s="18">
        <f t="shared" si="43"/>
        <v>-1.0024885577655478</v>
      </c>
      <c r="DA87" s="18">
        <f t="shared" si="43"/>
        <v>-0.80307570722422794</v>
      </c>
      <c r="DB87" s="18">
        <f t="shared" si="43"/>
        <v>-0.60963798806728486</v>
      </c>
      <c r="DC87" s="18">
        <f t="shared" si="43"/>
        <v>-0.42988715172948389</v>
      </c>
      <c r="DD87" s="18">
        <f t="shared" si="43"/>
        <v>-0.27098929681904471</v>
      </c>
      <c r="DE87" s="18">
        <f t="shared" si="43"/>
        <v>-0.13927917938007495</v>
      </c>
      <c r="DF87" s="18">
        <f t="shared" si="43"/>
        <v>-4.0007666159552646E-2</v>
      </c>
    </row>
    <row r="88" spans="9:110" x14ac:dyDescent="0.2">
      <c r="I88" s="12">
        <v>15.6</v>
      </c>
      <c r="J88" s="18">
        <f t="shared" si="36"/>
        <v>-0.99417762518381514</v>
      </c>
      <c r="K88" s="18">
        <f t="shared" ref="K88:BV91" si="44">SIN(K$9)+COS($I88)</f>
        <v>-0.79550829438875392</v>
      </c>
      <c r="L88" s="18">
        <f t="shared" si="44"/>
        <v>-0.60475928287516467</v>
      </c>
      <c r="M88" s="18">
        <f t="shared" si="44"/>
        <v>-0.42953515178877977</v>
      </c>
      <c r="N88" s="18">
        <f t="shared" si="44"/>
        <v>-0.27682153428429235</v>
      </c>
      <c r="O88" s="18">
        <f t="shared" si="44"/>
        <v>-0.15270664037591863</v>
      </c>
      <c r="P88" s="18">
        <f t="shared" si="44"/>
        <v>-6.2138539216588851E-2</v>
      </c>
      <c r="Q88" s="18">
        <f t="shared" si="44"/>
        <v>-8.7278951953549955E-3</v>
      </c>
      <c r="R88" s="18">
        <f t="shared" si="44"/>
        <v>5.3959778576899708E-3</v>
      </c>
      <c r="S88" s="18">
        <f t="shared" si="44"/>
        <v>-2.0329994305619992E-2</v>
      </c>
      <c r="T88" s="18">
        <f t="shared" si="44"/>
        <v>-8.488019835813343E-2</v>
      </c>
      <c r="U88" s="18">
        <f t="shared" si="44"/>
        <v>-0.18568122136422505</v>
      </c>
      <c r="V88" s="18">
        <f t="shared" si="44"/>
        <v>-0.31871444463266418</v>
      </c>
      <c r="W88" s="18">
        <f t="shared" si="44"/>
        <v>-0.47867625336235098</v>
      </c>
      <c r="X88" s="18">
        <f t="shared" si="44"/>
        <v>-0.65918947502791003</v>
      </c>
      <c r="Y88" s="18">
        <f t="shared" si="44"/>
        <v>-0.8530576171239479</v>
      </c>
      <c r="Z88" s="18">
        <f t="shared" si="44"/>
        <v>-1.0525517686113952</v>
      </c>
      <c r="AA88" s="18">
        <f t="shared" si="44"/>
        <v>-1.2497187272106465</v>
      </c>
      <c r="AB88" s="18">
        <f t="shared" si="44"/>
        <v>-1.4366980684786677</v>
      </c>
      <c r="AC88" s="18">
        <f t="shared" si="44"/>
        <v>-1.6060355161265341</v>
      </c>
      <c r="AD88" s="18">
        <f t="shared" si="44"/>
        <v>-1.7509801204917435</v>
      </c>
      <c r="AE88" s="18">
        <f t="shared" si="44"/>
        <v>-1.8657533975974032</v>
      </c>
      <c r="AF88" s="18">
        <f t="shared" si="44"/>
        <v>-1.9457796990733311</v>
      </c>
      <c r="AG88" s="18">
        <f t="shared" si="44"/>
        <v>-1.9878686288172795</v>
      </c>
      <c r="AH88" s="18">
        <f t="shared" si="44"/>
        <v>-1.9903422340196557</v>
      </c>
      <c r="AI88" s="18">
        <f t="shared" si="44"/>
        <v>-1.9531018998469536</v>
      </c>
      <c r="AJ88" s="18">
        <f t="shared" si="44"/>
        <v>-1.8776322809039683</v>
      </c>
      <c r="AK88" s="18">
        <f t="shared" si="44"/>
        <v>-1.7669421127398022</v>
      </c>
      <c r="AL88" s="18">
        <f t="shared" si="44"/>
        <v>-1.6254442630561368</v>
      </c>
      <c r="AM88" s="18">
        <f t="shared" si="44"/>
        <v>-1.4587798045975724</v>
      </c>
      <c r="AN88" s="18">
        <f t="shared" si="44"/>
        <v>-1.2735931233827409</v>
      </c>
      <c r="AO88" s="18">
        <f t="shared" si="44"/>
        <v>-1.0772670280013115</v>
      </c>
      <c r="AP88" s="18">
        <f t="shared" si="44"/>
        <v>-0.87762842033332156</v>
      </c>
      <c r="AQ88" s="18">
        <f t="shared" si="44"/>
        <v>-0.68263626167043734</v>
      </c>
      <c r="AR88" s="18">
        <f t="shared" si="44"/>
        <v>-0.50006427404520704</v>
      </c>
      <c r="AS88" s="18">
        <f t="shared" si="44"/>
        <v>-0.33719102646502608</v>
      </c>
      <c r="AT88" s="18">
        <f t="shared" si="44"/>
        <v>-0.20050976133466203</v>
      </c>
      <c r="AU88" s="18">
        <f t="shared" si="44"/>
        <v>-9.5469529372188222E-2</v>
      </c>
      <c r="AV88" s="18">
        <f t="shared" si="44"/>
        <v>-2.6257953152328817E-2</v>
      </c>
      <c r="AW88" s="18">
        <f t="shared" si="44"/>
        <v>4.3657201907898457E-3</v>
      </c>
      <c r="AX88" s="18">
        <f t="shared" si="44"/>
        <v>-4.8193785604333517E-3</v>
      </c>
      <c r="AY88" s="18">
        <f t="shared" si="44"/>
        <v>-5.3447068504042017E-2</v>
      </c>
      <c r="AZ88" s="18">
        <f t="shared" si="44"/>
        <v>-0.13957871709553471</v>
      </c>
      <c r="BA88" s="18">
        <f t="shared" si="44"/>
        <v>-0.2597805273097018</v>
      </c>
      <c r="BB88" s="18">
        <f t="shared" si="44"/>
        <v>-0.40926043229205344</v>
      </c>
      <c r="BC88" s="18">
        <f t="shared" si="44"/>
        <v>-0.58205913994205849</v>
      </c>
      <c r="BD88" s="18">
        <f t="shared" si="44"/>
        <v>-0.77128771108356753</v>
      </c>
      <c r="BE88" s="18">
        <f t="shared" si="44"/>
        <v>-0.96940219973045738</v>
      </c>
      <c r="BF88" s="18">
        <f t="shared" si="44"/>
        <v>-1.1685044064067949</v>
      </c>
      <c r="BG88" s="18">
        <f t="shared" si="44"/>
        <v>-1.3606567544357435</v>
      </c>
      <c r="BH88" s="18">
        <f t="shared" si="44"/>
        <v>-1.538198736073185</v>
      </c>
      <c r="BI88" s="18">
        <f t="shared" si="44"/>
        <v>-1.6940523127773575</v>
      </c>
      <c r="BJ88" s="18">
        <f t="shared" si="44"/>
        <v>-1.8220040942694689</v>
      </c>
      <c r="BK88" s="18">
        <f t="shared" si="44"/>
        <v>-1.9169530467966216</v>
      </c>
      <c r="BL88" s="18">
        <f t="shared" si="44"/>
        <v>-1.9751138552503067</v>
      </c>
      <c r="BM88" s="18">
        <f t="shared" si="44"/>
        <v>-1.9941678317345186</v>
      </c>
      <c r="BN88" s="18">
        <f t="shared" si="44"/>
        <v>-1.9733553543351325</v>
      </c>
      <c r="BO88" s="18">
        <f t="shared" si="44"/>
        <v>-1.913506150848491</v>
      </c>
      <c r="BP88" s="18">
        <f t="shared" si="44"/>
        <v>-1.8170062201525239</v>
      </c>
      <c r="BQ88" s="18">
        <f t="shared" si="44"/>
        <v>-1.6877027099609374</v>
      </c>
      <c r="BR88" s="18">
        <f t="shared" si="44"/>
        <v>-1.5307505431842501</v>
      </c>
      <c r="BS88" s="18">
        <f t="shared" si="44"/>
        <v>-1.3524069074206437</v>
      </c>
      <c r="BT88" s="18">
        <f t="shared" si="44"/>
        <v>-1.1597818006321245</v>
      </c>
      <c r="BU88" s="18">
        <f t="shared" si="44"/>
        <v>-0.9605545779626784</v>
      </c>
      <c r="BV88" s="18">
        <f t="shared" si="44"/>
        <v>-0.76266780008227619</v>
      </c>
      <c r="BW88" s="18">
        <f t="shared" si="43"/>
        <v>-0.57401058835717422</v>
      </c>
      <c r="BX88" s="18">
        <f t="shared" si="43"/>
        <v>-0.40210411047659211</v>
      </c>
      <c r="BY88" s="18">
        <f t="shared" si="43"/>
        <v>-0.25380173523136651</v>
      </c>
      <c r="BZ88" s="18">
        <f t="shared" si="43"/>
        <v>-0.13501581032731935</v>
      </c>
      <c r="CA88" s="18">
        <f t="shared" si="43"/>
        <v>-5.0481955739710371E-2</v>
      </c>
      <c r="CB88" s="18">
        <f t="shared" si="43"/>
        <v>-3.5702694889447883E-3</v>
      </c>
      <c r="CC88" s="18">
        <f t="shared" si="43"/>
        <v>3.8490275325465673E-3</v>
      </c>
      <c r="CD88" s="18">
        <f t="shared" si="43"/>
        <v>-2.8519848634537714E-2</v>
      </c>
      <c r="CE88" s="18">
        <f t="shared" si="43"/>
        <v>-9.9386453043310952E-2</v>
      </c>
      <c r="CF88" s="18">
        <f t="shared" si="43"/>
        <v>-0.20592555780849886</v>
      </c>
      <c r="CG88" s="18">
        <f t="shared" si="43"/>
        <v>-0.34388978502669831</v>
      </c>
      <c r="CH88" s="18">
        <f t="shared" si="43"/>
        <v>-0.50777893633001547</v>
      </c>
      <c r="CI88" s="18">
        <f t="shared" si="43"/>
        <v>-0.69105926843811294</v>
      </c>
      <c r="CJ88" s="18">
        <f t="shared" si="43"/>
        <v>-0.88642397288437103</v>
      </c>
      <c r="CK88" s="18">
        <f t="shared" si="43"/>
        <v>-1.0860844754114969</v>
      </c>
      <c r="CL88" s="18">
        <f t="shared" si="43"/>
        <v>-1.2820809418488803</v>
      </c>
      <c r="CM88" s="18">
        <f t="shared" si="43"/>
        <v>-1.4665996115822812</v>
      </c>
      <c r="CN88" s="18">
        <f t="shared" si="43"/>
        <v>-1.6322843075317626</v>
      </c>
      <c r="CO88" s="18">
        <f t="shared" si="43"/>
        <v>-1.7725297037181136</v>
      </c>
      <c r="CP88" s="18">
        <f t="shared" si="43"/>
        <v>-1.8817446587653197</v>
      </c>
      <c r="CQ88" s="18">
        <f t="shared" si="43"/>
        <v>-1.9555751170633719</v>
      </c>
      <c r="CR88" s="18">
        <f t="shared" si="43"/>
        <v>-1.9910776912254113</v>
      </c>
      <c r="CS88" s="18">
        <f t="shared" si="43"/>
        <v>-1.9868370056544484</v>
      </c>
      <c r="CT88" s="18">
        <f t="shared" si="43"/>
        <v>-1.9430221231019391</v>
      </c>
      <c r="CU88" s="18">
        <f t="shared" si="43"/>
        <v>-1.8613798046693963</v>
      </c>
      <c r="CV88" s="18">
        <f t="shared" si="43"/>
        <v>-1.7451648719554913</v>
      </c>
      <c r="CW88" s="18">
        <f t="shared" si="43"/>
        <v>-1.5990104475900992</v>
      </c>
      <c r="CX88" s="18">
        <f t="shared" si="43"/>
        <v>-1.4287432472557118</v>
      </c>
      <c r="CY88" s="18">
        <f t="shared" si="43"/>
        <v>-1.241151286920436</v>
      </c>
      <c r="CZ88" s="18">
        <f t="shared" si="43"/>
        <v>-1.0437132660621826</v>
      </c>
      <c r="DA88" s="18">
        <f t="shared" si="43"/>
        <v>-0.84430041552086277</v>
      </c>
      <c r="DB88" s="18">
        <f t="shared" si="43"/>
        <v>-0.65086269636391969</v>
      </c>
      <c r="DC88" s="18">
        <f t="shared" si="43"/>
        <v>-0.47111186002611871</v>
      </c>
      <c r="DD88" s="18">
        <f t="shared" si="43"/>
        <v>-0.31221400511567954</v>
      </c>
      <c r="DE88" s="18">
        <f t="shared" si="43"/>
        <v>-0.18050388767670977</v>
      </c>
      <c r="DF88" s="18">
        <f t="shared" si="43"/>
        <v>-8.1232374456187473E-2</v>
      </c>
    </row>
    <row r="89" spans="9:110" x14ac:dyDescent="0.2">
      <c r="I89" s="12">
        <v>15.8</v>
      </c>
      <c r="J89" s="18">
        <f t="shared" si="36"/>
        <v>-0.99576760887328852</v>
      </c>
      <c r="K89" s="18">
        <f t="shared" si="44"/>
        <v>-0.79709827807822731</v>
      </c>
      <c r="L89" s="18">
        <f t="shared" si="44"/>
        <v>-0.60634926656463795</v>
      </c>
      <c r="M89" s="18">
        <f t="shared" si="44"/>
        <v>-0.43112513547825315</v>
      </c>
      <c r="N89" s="18">
        <f t="shared" si="44"/>
        <v>-0.27841151797376573</v>
      </c>
      <c r="O89" s="18">
        <f t="shared" si="44"/>
        <v>-0.15429662406539202</v>
      </c>
      <c r="P89" s="18">
        <f t="shared" si="44"/>
        <v>-6.3728522906062235E-2</v>
      </c>
      <c r="Q89" s="18">
        <f t="shared" si="44"/>
        <v>-1.031787888482838E-2</v>
      </c>
      <c r="R89" s="18">
        <f t="shared" si="44"/>
        <v>3.8059941682165865E-3</v>
      </c>
      <c r="S89" s="18">
        <f t="shared" si="44"/>
        <v>-2.1919977995093376E-2</v>
      </c>
      <c r="T89" s="18">
        <f t="shared" si="44"/>
        <v>-8.6470182047606814E-2</v>
      </c>
      <c r="U89" s="18">
        <f t="shared" si="44"/>
        <v>-0.18727120505369843</v>
      </c>
      <c r="V89" s="18">
        <f t="shared" si="44"/>
        <v>-0.32030442832213757</v>
      </c>
      <c r="W89" s="18">
        <f t="shared" si="44"/>
        <v>-0.48026623705182436</v>
      </c>
      <c r="X89" s="18">
        <f t="shared" si="44"/>
        <v>-0.66077945871738342</v>
      </c>
      <c r="Y89" s="18">
        <f t="shared" si="44"/>
        <v>-0.85464760081342128</v>
      </c>
      <c r="Z89" s="18">
        <f t="shared" si="44"/>
        <v>-1.0541417523008687</v>
      </c>
      <c r="AA89" s="18">
        <f t="shared" si="44"/>
        <v>-1.2513087109001197</v>
      </c>
      <c r="AB89" s="18">
        <f t="shared" si="44"/>
        <v>-1.4382880521681409</v>
      </c>
      <c r="AC89" s="18">
        <f t="shared" si="44"/>
        <v>-1.6076254998160073</v>
      </c>
      <c r="AD89" s="18">
        <f t="shared" si="44"/>
        <v>-1.7525701041812167</v>
      </c>
      <c r="AE89" s="18">
        <f t="shared" si="44"/>
        <v>-1.8673433812868767</v>
      </c>
      <c r="AF89" s="18">
        <f t="shared" si="44"/>
        <v>-1.9473696827628046</v>
      </c>
      <c r="AG89" s="18">
        <f t="shared" si="44"/>
        <v>-1.9894586125067528</v>
      </c>
      <c r="AH89" s="18">
        <f t="shared" si="44"/>
        <v>-1.9919322177091292</v>
      </c>
      <c r="AI89" s="18">
        <f t="shared" si="44"/>
        <v>-1.9546918835364271</v>
      </c>
      <c r="AJ89" s="18">
        <f t="shared" si="44"/>
        <v>-1.8792222645934418</v>
      </c>
      <c r="AK89" s="18">
        <f t="shared" si="44"/>
        <v>-1.7685320964292757</v>
      </c>
      <c r="AL89" s="18">
        <f t="shared" si="44"/>
        <v>-1.6270342467456103</v>
      </c>
      <c r="AM89" s="18">
        <f t="shared" si="44"/>
        <v>-1.4603697882870459</v>
      </c>
      <c r="AN89" s="18">
        <f t="shared" si="44"/>
        <v>-1.2751831070722144</v>
      </c>
      <c r="AO89" s="18">
        <f t="shared" si="44"/>
        <v>-1.078857011690785</v>
      </c>
      <c r="AP89" s="18">
        <f t="shared" si="44"/>
        <v>-0.87921840402279483</v>
      </c>
      <c r="AQ89" s="18">
        <f t="shared" si="44"/>
        <v>-0.68422624535991061</v>
      </c>
      <c r="AR89" s="18">
        <f t="shared" si="44"/>
        <v>-0.50165425773468031</v>
      </c>
      <c r="AS89" s="18">
        <f t="shared" si="44"/>
        <v>-0.33878101015449946</v>
      </c>
      <c r="AT89" s="18">
        <f t="shared" si="44"/>
        <v>-0.20209974502413541</v>
      </c>
      <c r="AU89" s="18">
        <f t="shared" si="44"/>
        <v>-9.7059513061661606E-2</v>
      </c>
      <c r="AV89" s="18">
        <f t="shared" si="44"/>
        <v>-2.7847936841802201E-2</v>
      </c>
      <c r="AW89" s="18">
        <f t="shared" si="44"/>
        <v>2.7757365013164614E-3</v>
      </c>
      <c r="AX89" s="18">
        <f t="shared" si="44"/>
        <v>-6.409362249906736E-3</v>
      </c>
      <c r="AY89" s="18">
        <f t="shared" si="44"/>
        <v>-5.5037052193515401E-2</v>
      </c>
      <c r="AZ89" s="18">
        <f t="shared" si="44"/>
        <v>-0.14116870078500809</v>
      </c>
      <c r="BA89" s="18">
        <f t="shared" si="44"/>
        <v>-0.26137051099917519</v>
      </c>
      <c r="BB89" s="18">
        <f t="shared" si="44"/>
        <v>-0.41085041598152683</v>
      </c>
      <c r="BC89" s="18">
        <f t="shared" si="44"/>
        <v>-0.58364912363153199</v>
      </c>
      <c r="BD89" s="18">
        <f t="shared" si="44"/>
        <v>-0.77287769477304091</v>
      </c>
      <c r="BE89" s="18">
        <f t="shared" si="44"/>
        <v>-0.97099218341993077</v>
      </c>
      <c r="BF89" s="18">
        <f t="shared" si="44"/>
        <v>-1.1700943900962681</v>
      </c>
      <c r="BG89" s="18">
        <f t="shared" si="44"/>
        <v>-1.3622467381252168</v>
      </c>
      <c r="BH89" s="18">
        <f t="shared" si="44"/>
        <v>-1.5397887197626583</v>
      </c>
      <c r="BI89" s="18">
        <f t="shared" si="44"/>
        <v>-1.695642296466831</v>
      </c>
      <c r="BJ89" s="18">
        <f t="shared" si="44"/>
        <v>-1.8235940779589423</v>
      </c>
      <c r="BK89" s="18">
        <f t="shared" si="44"/>
        <v>-1.9185430304860951</v>
      </c>
      <c r="BL89" s="18">
        <f t="shared" si="44"/>
        <v>-1.97670383893978</v>
      </c>
      <c r="BM89" s="18">
        <f t="shared" si="44"/>
        <v>-1.9957578154239921</v>
      </c>
      <c r="BN89" s="18">
        <f t="shared" si="44"/>
        <v>-1.974945338024606</v>
      </c>
      <c r="BO89" s="18">
        <f t="shared" si="44"/>
        <v>-1.9150961345379642</v>
      </c>
      <c r="BP89" s="18">
        <f t="shared" si="44"/>
        <v>-1.8185962038419974</v>
      </c>
      <c r="BQ89" s="18">
        <f t="shared" si="44"/>
        <v>-1.6892926936504109</v>
      </c>
      <c r="BR89" s="18">
        <f t="shared" si="44"/>
        <v>-1.5323405268737234</v>
      </c>
      <c r="BS89" s="18">
        <f t="shared" si="44"/>
        <v>-1.3539968911101172</v>
      </c>
      <c r="BT89" s="18">
        <f t="shared" si="44"/>
        <v>-1.1613717843215978</v>
      </c>
      <c r="BU89" s="18">
        <f t="shared" si="44"/>
        <v>-0.96214456165215179</v>
      </c>
      <c r="BV89" s="18">
        <f t="shared" si="44"/>
        <v>-0.76425778377174958</v>
      </c>
      <c r="BW89" s="18">
        <f t="shared" si="43"/>
        <v>-0.57560057204664761</v>
      </c>
      <c r="BX89" s="18">
        <f t="shared" si="43"/>
        <v>-0.4036940941660655</v>
      </c>
      <c r="BY89" s="18">
        <f t="shared" si="43"/>
        <v>-0.25539171892083989</v>
      </c>
      <c r="BZ89" s="18">
        <f t="shared" si="43"/>
        <v>-0.13660579401679274</v>
      </c>
      <c r="CA89" s="18">
        <f t="shared" si="43"/>
        <v>-5.2071939429183756E-2</v>
      </c>
      <c r="CB89" s="18">
        <f t="shared" si="43"/>
        <v>-5.1602531784181727E-3</v>
      </c>
      <c r="CC89" s="18">
        <f t="shared" si="43"/>
        <v>2.259043843073183E-3</v>
      </c>
      <c r="CD89" s="18">
        <f t="shared" si="43"/>
        <v>-3.0109832324011099E-2</v>
      </c>
      <c r="CE89" s="18">
        <f t="shared" si="43"/>
        <v>-0.10097643673278434</v>
      </c>
      <c r="CF89" s="18">
        <f t="shared" si="43"/>
        <v>-0.20751554149797224</v>
      </c>
      <c r="CG89" s="18">
        <f t="shared" si="43"/>
        <v>-0.3454797687161717</v>
      </c>
      <c r="CH89" s="18">
        <f t="shared" si="43"/>
        <v>-0.50936892001948886</v>
      </c>
      <c r="CI89" s="18">
        <f t="shared" si="43"/>
        <v>-0.69264925212758621</v>
      </c>
      <c r="CJ89" s="18">
        <f t="shared" si="43"/>
        <v>-0.88801395657384452</v>
      </c>
      <c r="CK89" s="18">
        <f t="shared" si="43"/>
        <v>-1.0876744591009702</v>
      </c>
      <c r="CL89" s="18">
        <f t="shared" si="43"/>
        <v>-1.2836709255383538</v>
      </c>
      <c r="CM89" s="18">
        <f t="shared" si="43"/>
        <v>-1.4681895952717547</v>
      </c>
      <c r="CN89" s="18">
        <f t="shared" si="43"/>
        <v>-1.6338742912212361</v>
      </c>
      <c r="CO89" s="18">
        <f t="shared" si="43"/>
        <v>-1.7741196874075871</v>
      </c>
      <c r="CP89" s="18">
        <f t="shared" si="43"/>
        <v>-1.883334642454793</v>
      </c>
      <c r="CQ89" s="18">
        <f t="shared" si="43"/>
        <v>-1.9571651007528454</v>
      </c>
      <c r="CR89" s="18">
        <f t="shared" si="43"/>
        <v>-1.9926676749148846</v>
      </c>
      <c r="CS89" s="18">
        <f t="shared" si="43"/>
        <v>-1.9884269893439217</v>
      </c>
      <c r="CT89" s="18">
        <f t="shared" si="43"/>
        <v>-1.9446121067914124</v>
      </c>
      <c r="CU89" s="18">
        <f t="shared" si="43"/>
        <v>-1.8629697883588698</v>
      </c>
      <c r="CV89" s="18">
        <f t="shared" si="43"/>
        <v>-1.7467548556449646</v>
      </c>
      <c r="CW89" s="18">
        <f t="shared" si="43"/>
        <v>-1.6006004312795725</v>
      </c>
      <c r="CX89" s="18">
        <f t="shared" si="43"/>
        <v>-1.4303332309451853</v>
      </c>
      <c r="CY89" s="18">
        <f t="shared" si="43"/>
        <v>-1.2427412706099095</v>
      </c>
      <c r="CZ89" s="18">
        <f t="shared" si="43"/>
        <v>-1.0453032497516559</v>
      </c>
      <c r="DA89" s="18">
        <f t="shared" si="43"/>
        <v>-0.84589039921033615</v>
      </c>
      <c r="DB89" s="18">
        <f t="shared" si="43"/>
        <v>-0.65245268005339319</v>
      </c>
      <c r="DC89" s="18">
        <f t="shared" si="43"/>
        <v>-0.4727018437155921</v>
      </c>
      <c r="DD89" s="18">
        <f t="shared" si="43"/>
        <v>-0.31380398880515292</v>
      </c>
      <c r="DE89" s="18">
        <f t="shared" si="43"/>
        <v>-0.18209387136618316</v>
      </c>
      <c r="DF89" s="18">
        <f t="shared" si="43"/>
        <v>-8.2822358145660857E-2</v>
      </c>
    </row>
    <row r="90" spans="9:110" x14ac:dyDescent="0.2">
      <c r="I90" s="12">
        <v>16</v>
      </c>
      <c r="J90" s="18">
        <f t="shared" si="36"/>
        <v>-0.95765948032338466</v>
      </c>
      <c r="K90" s="18">
        <f t="shared" si="44"/>
        <v>-0.75899014952832344</v>
      </c>
      <c r="L90" s="18">
        <f t="shared" si="44"/>
        <v>-0.56824113801473408</v>
      </c>
      <c r="M90" s="18">
        <f t="shared" si="44"/>
        <v>-0.39301700692834929</v>
      </c>
      <c r="N90" s="18">
        <f t="shared" si="44"/>
        <v>-0.24030338942386187</v>
      </c>
      <c r="O90" s="18">
        <f t="shared" si="44"/>
        <v>-0.11618849551548815</v>
      </c>
      <c r="P90" s="18">
        <f t="shared" si="44"/>
        <v>-2.5620394356158371E-2</v>
      </c>
      <c r="Q90" s="18">
        <f t="shared" si="44"/>
        <v>2.7790249665075484E-2</v>
      </c>
      <c r="R90" s="18">
        <f t="shared" si="44"/>
        <v>4.191412271812045E-2</v>
      </c>
      <c r="S90" s="18">
        <f t="shared" si="44"/>
        <v>1.6188150554810488E-2</v>
      </c>
      <c r="T90" s="18">
        <f t="shared" si="44"/>
        <v>-4.836205349770295E-2</v>
      </c>
      <c r="U90" s="18">
        <f t="shared" si="44"/>
        <v>-0.14916307650379457</v>
      </c>
      <c r="V90" s="18">
        <f t="shared" si="44"/>
        <v>-0.28219629977223371</v>
      </c>
      <c r="W90" s="18">
        <f t="shared" si="44"/>
        <v>-0.4421581085019205</v>
      </c>
      <c r="X90" s="18">
        <f t="shared" si="44"/>
        <v>-0.62267133016747955</v>
      </c>
      <c r="Y90" s="18">
        <f t="shared" si="44"/>
        <v>-0.81653947226351742</v>
      </c>
      <c r="Z90" s="18">
        <f t="shared" si="44"/>
        <v>-1.0160336237509648</v>
      </c>
      <c r="AA90" s="18">
        <f t="shared" si="44"/>
        <v>-1.2132005823502159</v>
      </c>
      <c r="AB90" s="18">
        <f t="shared" si="44"/>
        <v>-1.4001799236182371</v>
      </c>
      <c r="AC90" s="18">
        <f t="shared" si="44"/>
        <v>-1.5695173712661035</v>
      </c>
      <c r="AD90" s="18">
        <f t="shared" si="44"/>
        <v>-1.7144619756313129</v>
      </c>
      <c r="AE90" s="18">
        <f t="shared" si="44"/>
        <v>-1.8292352527369728</v>
      </c>
      <c r="AF90" s="18">
        <f t="shared" si="44"/>
        <v>-1.9092615542129008</v>
      </c>
      <c r="AG90" s="18">
        <f t="shared" si="44"/>
        <v>-1.951350483956849</v>
      </c>
      <c r="AH90" s="18">
        <f t="shared" si="44"/>
        <v>-1.9538240891592253</v>
      </c>
      <c r="AI90" s="18">
        <f t="shared" si="44"/>
        <v>-1.9165837549865232</v>
      </c>
      <c r="AJ90" s="18">
        <f t="shared" si="44"/>
        <v>-1.8411141360435379</v>
      </c>
      <c r="AK90" s="18">
        <f t="shared" si="44"/>
        <v>-1.7304239678793718</v>
      </c>
      <c r="AL90" s="18">
        <f t="shared" si="44"/>
        <v>-1.5889261181957064</v>
      </c>
      <c r="AM90" s="18">
        <f t="shared" si="44"/>
        <v>-1.422261659737142</v>
      </c>
      <c r="AN90" s="18">
        <f t="shared" si="44"/>
        <v>-1.2370749785223105</v>
      </c>
      <c r="AO90" s="18">
        <f t="shared" si="44"/>
        <v>-1.0407488831408811</v>
      </c>
      <c r="AP90" s="18">
        <f t="shared" si="44"/>
        <v>-0.84111027547289097</v>
      </c>
      <c r="AQ90" s="18">
        <f t="shared" si="44"/>
        <v>-0.64611811681000675</v>
      </c>
      <c r="AR90" s="18">
        <f t="shared" si="44"/>
        <v>-0.4635461291847765</v>
      </c>
      <c r="AS90" s="18">
        <f t="shared" si="44"/>
        <v>-0.3006728816045956</v>
      </c>
      <c r="AT90" s="18">
        <f t="shared" si="44"/>
        <v>-0.16399161647423155</v>
      </c>
      <c r="AU90" s="18">
        <f t="shared" si="44"/>
        <v>-5.8951384511757743E-2</v>
      </c>
      <c r="AV90" s="18">
        <f t="shared" si="44"/>
        <v>1.0260191708101662E-2</v>
      </c>
      <c r="AW90" s="18">
        <f t="shared" si="44"/>
        <v>4.0883865051220325E-2</v>
      </c>
      <c r="AX90" s="18">
        <f t="shared" si="44"/>
        <v>3.1698766299997128E-2</v>
      </c>
      <c r="AY90" s="18">
        <f t="shared" si="44"/>
        <v>-1.6928923643611538E-2</v>
      </c>
      <c r="AZ90" s="18">
        <f t="shared" si="44"/>
        <v>-0.10306057223510423</v>
      </c>
      <c r="BA90" s="18">
        <f t="shared" si="44"/>
        <v>-0.22326238244927132</v>
      </c>
      <c r="BB90" s="18">
        <f t="shared" si="44"/>
        <v>-0.37274228743162297</v>
      </c>
      <c r="BC90" s="18">
        <f t="shared" si="44"/>
        <v>-0.54554099508162812</v>
      </c>
      <c r="BD90" s="18">
        <f t="shared" si="44"/>
        <v>-0.73476956622313705</v>
      </c>
      <c r="BE90" s="18">
        <f t="shared" si="44"/>
        <v>-0.9328840548700269</v>
      </c>
      <c r="BF90" s="18">
        <f t="shared" si="44"/>
        <v>-1.1319862615463643</v>
      </c>
      <c r="BG90" s="18">
        <f t="shared" si="44"/>
        <v>-1.3241386095753129</v>
      </c>
      <c r="BH90" s="18">
        <f t="shared" si="44"/>
        <v>-1.5016805912127544</v>
      </c>
      <c r="BI90" s="18">
        <f t="shared" si="44"/>
        <v>-1.6575341679169271</v>
      </c>
      <c r="BJ90" s="18">
        <f t="shared" si="44"/>
        <v>-1.7854859494090385</v>
      </c>
      <c r="BK90" s="18">
        <f t="shared" si="44"/>
        <v>-1.8804349019361912</v>
      </c>
      <c r="BL90" s="18">
        <f t="shared" si="44"/>
        <v>-1.9385957103898761</v>
      </c>
      <c r="BM90" s="18">
        <f t="shared" si="44"/>
        <v>-1.9576496868740882</v>
      </c>
      <c r="BN90" s="18">
        <f t="shared" si="44"/>
        <v>-1.9368372094747022</v>
      </c>
      <c r="BO90" s="18">
        <f t="shared" si="44"/>
        <v>-1.8769880059880604</v>
      </c>
      <c r="BP90" s="18">
        <f t="shared" si="44"/>
        <v>-1.7804880752920935</v>
      </c>
      <c r="BQ90" s="18">
        <f t="shared" si="44"/>
        <v>-1.651184565100507</v>
      </c>
      <c r="BR90" s="18">
        <f t="shared" si="44"/>
        <v>-1.4942323983238195</v>
      </c>
      <c r="BS90" s="18">
        <f t="shared" si="44"/>
        <v>-1.3158887625602134</v>
      </c>
      <c r="BT90" s="18">
        <f t="shared" si="44"/>
        <v>-1.123263655771694</v>
      </c>
      <c r="BU90" s="18">
        <f t="shared" si="44"/>
        <v>-0.92403643310224792</v>
      </c>
      <c r="BV90" s="18">
        <f t="shared" si="44"/>
        <v>-0.72614965522184571</v>
      </c>
      <c r="BW90" s="18">
        <f t="shared" si="43"/>
        <v>-0.53749244349674374</v>
      </c>
      <c r="BX90" s="18">
        <f t="shared" si="43"/>
        <v>-0.36558596561616163</v>
      </c>
      <c r="BY90" s="18">
        <f t="shared" si="43"/>
        <v>-0.21728359037093603</v>
      </c>
      <c r="BZ90" s="18">
        <f t="shared" si="43"/>
        <v>-9.8497665466888873E-2</v>
      </c>
      <c r="CA90" s="18">
        <f t="shared" si="43"/>
        <v>-1.3963810879279892E-2</v>
      </c>
      <c r="CB90" s="18">
        <f t="shared" si="43"/>
        <v>3.2947875371485691E-2</v>
      </c>
      <c r="CC90" s="18">
        <f t="shared" si="43"/>
        <v>4.0367172392977047E-2</v>
      </c>
      <c r="CD90" s="18">
        <f t="shared" si="43"/>
        <v>7.9982962258927648E-3</v>
      </c>
      <c r="CE90" s="18">
        <f t="shared" si="43"/>
        <v>-6.2868308182880472E-2</v>
      </c>
      <c r="CF90" s="18">
        <f t="shared" si="43"/>
        <v>-0.16940741294806838</v>
      </c>
      <c r="CG90" s="18">
        <f t="shared" si="43"/>
        <v>-0.30737164016626783</v>
      </c>
      <c r="CH90" s="18">
        <f t="shared" si="43"/>
        <v>-0.47126079146958499</v>
      </c>
      <c r="CI90" s="18">
        <f t="shared" si="43"/>
        <v>-0.65454112357768235</v>
      </c>
      <c r="CJ90" s="18">
        <f t="shared" si="43"/>
        <v>-0.84990582802394066</v>
      </c>
      <c r="CK90" s="18">
        <f t="shared" si="43"/>
        <v>-1.0495663305510663</v>
      </c>
      <c r="CL90" s="18">
        <f t="shared" si="43"/>
        <v>-1.24556279698845</v>
      </c>
      <c r="CM90" s="18">
        <f t="shared" si="43"/>
        <v>-1.4300814667218509</v>
      </c>
      <c r="CN90" s="18">
        <f t="shared" si="43"/>
        <v>-1.5957661626713322</v>
      </c>
      <c r="CO90" s="18">
        <f t="shared" si="43"/>
        <v>-1.7360115588576832</v>
      </c>
      <c r="CP90" s="18">
        <f t="shared" si="43"/>
        <v>-1.8452265139048891</v>
      </c>
      <c r="CQ90" s="18">
        <f t="shared" si="43"/>
        <v>-1.9190569722029416</v>
      </c>
      <c r="CR90" s="18">
        <f t="shared" si="43"/>
        <v>-1.9545595463649807</v>
      </c>
      <c r="CS90" s="18">
        <f t="shared" si="43"/>
        <v>-1.9503188607940178</v>
      </c>
      <c r="CT90" s="18">
        <f t="shared" si="43"/>
        <v>-1.9065039782415085</v>
      </c>
      <c r="CU90" s="18">
        <f t="shared" si="43"/>
        <v>-1.824861659808966</v>
      </c>
      <c r="CV90" s="18">
        <f t="shared" si="43"/>
        <v>-1.7086467270950607</v>
      </c>
      <c r="CW90" s="18">
        <f t="shared" si="43"/>
        <v>-1.5624923027296687</v>
      </c>
      <c r="CX90" s="18">
        <f t="shared" si="43"/>
        <v>-1.3922251023952814</v>
      </c>
      <c r="CY90" s="18">
        <f t="shared" si="43"/>
        <v>-1.2046331420600056</v>
      </c>
      <c r="CZ90" s="18">
        <f t="shared" si="43"/>
        <v>-1.007195121201752</v>
      </c>
      <c r="DA90" s="18">
        <f t="shared" si="43"/>
        <v>-0.80778227066043229</v>
      </c>
      <c r="DB90" s="18">
        <f t="shared" si="43"/>
        <v>-0.61434455150348932</v>
      </c>
      <c r="DC90" s="18">
        <f t="shared" si="43"/>
        <v>-0.43459371516568823</v>
      </c>
      <c r="DD90" s="18">
        <f t="shared" si="43"/>
        <v>-0.27569586025524906</v>
      </c>
      <c r="DE90" s="18">
        <f t="shared" si="43"/>
        <v>-0.14398574281627929</v>
      </c>
      <c r="DF90" s="18">
        <f t="shared" si="43"/>
        <v>-4.4714229595756994E-2</v>
      </c>
    </row>
    <row r="91" spans="9:110" x14ac:dyDescent="0.2">
      <c r="I91" s="12">
        <v>16.2</v>
      </c>
      <c r="J91" s="18">
        <f t="shared" si="36"/>
        <v>-0.88137249036223464</v>
      </c>
      <c r="K91" s="18">
        <f t="shared" si="44"/>
        <v>-0.68270315956717342</v>
      </c>
      <c r="L91" s="18">
        <f t="shared" si="44"/>
        <v>-0.49195414805358412</v>
      </c>
      <c r="M91" s="18">
        <f t="shared" si="44"/>
        <v>-0.31673001696719927</v>
      </c>
      <c r="N91" s="18">
        <f t="shared" si="44"/>
        <v>-0.16401639946271185</v>
      </c>
      <c r="O91" s="18">
        <f t="shared" si="44"/>
        <v>-3.9901505554338135E-2</v>
      </c>
      <c r="P91" s="18">
        <f t="shared" si="44"/>
        <v>5.0666595604991649E-2</v>
      </c>
      <c r="Q91" s="18">
        <f t="shared" si="44"/>
        <v>0.1040772396262255</v>
      </c>
      <c r="R91" s="18">
        <f t="shared" si="44"/>
        <v>0.11820111267927047</v>
      </c>
      <c r="S91" s="18">
        <f t="shared" si="44"/>
        <v>9.2475140515960508E-2</v>
      </c>
      <c r="T91" s="18">
        <f t="shared" si="44"/>
        <v>2.792493646344707E-2</v>
      </c>
      <c r="U91" s="18">
        <f t="shared" si="44"/>
        <v>-7.2876086542644547E-2</v>
      </c>
      <c r="V91" s="18">
        <f t="shared" si="44"/>
        <v>-0.20590930981108369</v>
      </c>
      <c r="W91" s="18">
        <f t="shared" si="44"/>
        <v>-0.36587111854077048</v>
      </c>
      <c r="X91" s="18">
        <f t="shared" si="44"/>
        <v>-0.54638434020632953</v>
      </c>
      <c r="Y91" s="18">
        <f t="shared" si="44"/>
        <v>-0.7402524823023674</v>
      </c>
      <c r="Z91" s="18">
        <f t="shared" si="44"/>
        <v>-0.93974663378981471</v>
      </c>
      <c r="AA91" s="18">
        <f t="shared" si="44"/>
        <v>-1.1369135923890659</v>
      </c>
      <c r="AB91" s="18">
        <f t="shared" si="44"/>
        <v>-1.323892933657087</v>
      </c>
      <c r="AC91" s="18">
        <f t="shared" si="44"/>
        <v>-1.4932303813049534</v>
      </c>
      <c r="AD91" s="18">
        <f t="shared" si="44"/>
        <v>-1.6381749856701628</v>
      </c>
      <c r="AE91" s="18">
        <f t="shared" si="44"/>
        <v>-1.7529482627758228</v>
      </c>
      <c r="AF91" s="18">
        <f t="shared" si="44"/>
        <v>-1.8329745642517508</v>
      </c>
      <c r="AG91" s="18">
        <f t="shared" si="44"/>
        <v>-1.8750634939956989</v>
      </c>
      <c r="AH91" s="18">
        <f t="shared" si="44"/>
        <v>-1.8775370991980753</v>
      </c>
      <c r="AI91" s="18">
        <f t="shared" si="44"/>
        <v>-1.8402967650253732</v>
      </c>
      <c r="AJ91" s="18">
        <f t="shared" si="44"/>
        <v>-1.7648271460823879</v>
      </c>
      <c r="AK91" s="18">
        <f t="shared" si="44"/>
        <v>-1.6541369779182218</v>
      </c>
      <c r="AL91" s="18">
        <f t="shared" si="44"/>
        <v>-1.5126391282345564</v>
      </c>
      <c r="AM91" s="18">
        <f t="shared" si="44"/>
        <v>-1.345974669775992</v>
      </c>
      <c r="AN91" s="18">
        <f t="shared" si="44"/>
        <v>-1.1607879885611605</v>
      </c>
      <c r="AO91" s="18">
        <f t="shared" si="44"/>
        <v>-0.96446189317973108</v>
      </c>
      <c r="AP91" s="18">
        <f t="shared" si="44"/>
        <v>-0.76482328551174095</v>
      </c>
      <c r="AQ91" s="18">
        <f t="shared" si="44"/>
        <v>-0.56983112684885673</v>
      </c>
      <c r="AR91" s="18">
        <f t="shared" si="44"/>
        <v>-0.38725913922362648</v>
      </c>
      <c r="AS91" s="18">
        <f t="shared" si="44"/>
        <v>-0.22438589164344558</v>
      </c>
      <c r="AT91" s="18">
        <f t="shared" si="44"/>
        <v>-8.7704626513081529E-2</v>
      </c>
      <c r="AU91" s="18">
        <f t="shared" si="44"/>
        <v>1.7335605449392277E-2</v>
      </c>
      <c r="AV91" s="18">
        <f t="shared" si="44"/>
        <v>8.6547181669251683E-2</v>
      </c>
      <c r="AW91" s="18">
        <f t="shared" si="44"/>
        <v>0.11717085501237035</v>
      </c>
      <c r="AX91" s="18">
        <f t="shared" si="44"/>
        <v>0.10798575626114715</v>
      </c>
      <c r="AY91" s="18">
        <f t="shared" si="44"/>
        <v>5.9358066317538483E-2</v>
      </c>
      <c r="AZ91" s="18">
        <f t="shared" si="44"/>
        <v>-2.6773582273954211E-2</v>
      </c>
      <c r="BA91" s="18">
        <f t="shared" si="44"/>
        <v>-0.1469753924881213</v>
      </c>
      <c r="BB91" s="18">
        <f t="shared" si="44"/>
        <v>-0.29645529747047294</v>
      </c>
      <c r="BC91" s="18">
        <f t="shared" si="44"/>
        <v>-0.46925400512047805</v>
      </c>
      <c r="BD91" s="18">
        <f t="shared" si="44"/>
        <v>-0.65848257626198703</v>
      </c>
      <c r="BE91" s="18">
        <f t="shared" si="44"/>
        <v>-0.85659706490887688</v>
      </c>
      <c r="BF91" s="18">
        <f t="shared" si="44"/>
        <v>-1.0556992715852143</v>
      </c>
      <c r="BG91" s="18">
        <f t="shared" si="44"/>
        <v>-1.2478516196141629</v>
      </c>
      <c r="BH91" s="18">
        <f t="shared" si="44"/>
        <v>-1.4253936012516044</v>
      </c>
      <c r="BI91" s="18">
        <f t="shared" si="44"/>
        <v>-1.5812471779557771</v>
      </c>
      <c r="BJ91" s="18">
        <f t="shared" si="44"/>
        <v>-1.7091989594478885</v>
      </c>
      <c r="BK91" s="18">
        <f t="shared" si="44"/>
        <v>-1.8041479119750412</v>
      </c>
      <c r="BL91" s="18">
        <f t="shared" si="44"/>
        <v>-1.8623087204287261</v>
      </c>
      <c r="BM91" s="18">
        <f t="shared" si="44"/>
        <v>-1.8813626969129382</v>
      </c>
      <c r="BN91" s="18">
        <f t="shared" si="44"/>
        <v>-1.8605502195135522</v>
      </c>
      <c r="BO91" s="18">
        <f t="shared" si="44"/>
        <v>-1.8007010160269104</v>
      </c>
      <c r="BP91" s="18">
        <f t="shared" si="44"/>
        <v>-1.7042010853309435</v>
      </c>
      <c r="BQ91" s="18">
        <f t="shared" si="44"/>
        <v>-1.574897575139357</v>
      </c>
      <c r="BR91" s="18">
        <f t="shared" si="44"/>
        <v>-1.4179454083626695</v>
      </c>
      <c r="BS91" s="18">
        <f t="shared" si="44"/>
        <v>-1.2396017725990633</v>
      </c>
      <c r="BT91" s="18">
        <f t="shared" si="44"/>
        <v>-1.0469766658105439</v>
      </c>
      <c r="BU91" s="18">
        <f t="shared" si="44"/>
        <v>-0.8477494431410979</v>
      </c>
      <c r="BV91" s="18">
        <f t="shared" ref="BV91:DF94" si="45">SIN(BV$9)+COS($I91)</f>
        <v>-0.64986266526069569</v>
      </c>
      <c r="BW91" s="18">
        <f t="shared" si="45"/>
        <v>-0.46120545353559372</v>
      </c>
      <c r="BX91" s="18">
        <f t="shared" si="45"/>
        <v>-0.28929897565501161</v>
      </c>
      <c r="BY91" s="18">
        <f t="shared" si="45"/>
        <v>-0.14099660040978601</v>
      </c>
      <c r="BZ91" s="18">
        <f t="shared" si="45"/>
        <v>-2.2210675505738853E-2</v>
      </c>
      <c r="CA91" s="18">
        <f t="shared" si="45"/>
        <v>6.2323179081870128E-2</v>
      </c>
      <c r="CB91" s="18">
        <f t="shared" si="45"/>
        <v>0.10923486533263571</v>
      </c>
      <c r="CC91" s="18">
        <f t="shared" si="45"/>
        <v>0.11665416235412707</v>
      </c>
      <c r="CD91" s="18">
        <f t="shared" si="45"/>
        <v>8.4285286187042785E-2</v>
      </c>
      <c r="CE91" s="18">
        <f t="shared" si="45"/>
        <v>1.3418681778269548E-2</v>
      </c>
      <c r="CF91" s="18">
        <f t="shared" si="45"/>
        <v>-9.3120422986918361E-2</v>
      </c>
      <c r="CG91" s="18">
        <f t="shared" si="45"/>
        <v>-0.23108465020511781</v>
      </c>
      <c r="CH91" s="18">
        <f t="shared" si="45"/>
        <v>-0.39497380150843497</v>
      </c>
      <c r="CI91" s="18">
        <f t="shared" si="45"/>
        <v>-0.57825413361653233</v>
      </c>
      <c r="CJ91" s="18">
        <f t="shared" si="45"/>
        <v>-0.77361883806279064</v>
      </c>
      <c r="CK91" s="18">
        <f t="shared" si="45"/>
        <v>-0.97327934058991628</v>
      </c>
      <c r="CL91" s="18">
        <f t="shared" si="45"/>
        <v>-1.1692758070272999</v>
      </c>
      <c r="CM91" s="18">
        <f t="shared" si="45"/>
        <v>-1.3537944767607009</v>
      </c>
      <c r="CN91" s="18">
        <f t="shared" si="45"/>
        <v>-1.5194791727101822</v>
      </c>
      <c r="CO91" s="18">
        <f t="shared" si="45"/>
        <v>-1.6597245688965332</v>
      </c>
      <c r="CP91" s="18">
        <f t="shared" si="45"/>
        <v>-1.7689395239437391</v>
      </c>
      <c r="CQ91" s="18">
        <f t="shared" si="45"/>
        <v>-1.8427699822417916</v>
      </c>
      <c r="CR91" s="18">
        <f t="shared" si="45"/>
        <v>-1.8782725564038307</v>
      </c>
      <c r="CS91" s="18">
        <f t="shared" si="45"/>
        <v>-1.8740318708328678</v>
      </c>
      <c r="CT91" s="18">
        <f t="shared" si="45"/>
        <v>-1.8302169882803585</v>
      </c>
      <c r="CU91" s="18">
        <f t="shared" si="45"/>
        <v>-1.748574669847816</v>
      </c>
      <c r="CV91" s="18">
        <f t="shared" si="45"/>
        <v>-1.6323597371339107</v>
      </c>
      <c r="CW91" s="18">
        <f t="shared" si="45"/>
        <v>-1.4862053127685186</v>
      </c>
      <c r="CX91" s="18">
        <f t="shared" si="45"/>
        <v>-1.3159381124341314</v>
      </c>
      <c r="CY91" s="18">
        <f t="shared" si="45"/>
        <v>-1.1283461520988556</v>
      </c>
      <c r="CZ91" s="18">
        <f t="shared" si="45"/>
        <v>-0.93090813124060201</v>
      </c>
      <c r="DA91" s="18">
        <f t="shared" si="45"/>
        <v>-0.73149528069928227</v>
      </c>
      <c r="DB91" s="18">
        <f t="shared" si="45"/>
        <v>-0.5380575615423393</v>
      </c>
      <c r="DC91" s="18">
        <f t="shared" si="45"/>
        <v>-0.35830672520453821</v>
      </c>
      <c r="DD91" s="18">
        <f t="shared" si="45"/>
        <v>-0.19940887029409904</v>
      </c>
      <c r="DE91" s="18">
        <f t="shared" si="45"/>
        <v>-6.7698752855129274E-2</v>
      </c>
      <c r="DF91" s="18">
        <f t="shared" si="45"/>
        <v>3.1572760365393027E-2</v>
      </c>
    </row>
    <row r="92" spans="9:110" x14ac:dyDescent="0.2">
      <c r="I92" s="12">
        <v>16.399999999999999</v>
      </c>
      <c r="J92" s="18">
        <f t="shared" si="36"/>
        <v>-0.76994796054207171</v>
      </c>
      <c r="K92" s="18">
        <f t="shared" ref="K92:BV95" si="46">SIN(K$9)+COS($I92)</f>
        <v>-0.57127862974701049</v>
      </c>
      <c r="L92" s="18">
        <f t="shared" si="46"/>
        <v>-0.38052961823342119</v>
      </c>
      <c r="M92" s="18">
        <f t="shared" si="46"/>
        <v>-0.20530548714703634</v>
      </c>
      <c r="N92" s="18">
        <f t="shared" si="46"/>
        <v>-5.2591869642548916E-2</v>
      </c>
      <c r="O92" s="18">
        <f t="shared" si="46"/>
        <v>7.1523024265824797E-2</v>
      </c>
      <c r="P92" s="18">
        <f t="shared" si="46"/>
        <v>0.16209112542515458</v>
      </c>
      <c r="Q92" s="18">
        <f t="shared" si="46"/>
        <v>0.21550176944638844</v>
      </c>
      <c r="R92" s="18">
        <f t="shared" si="46"/>
        <v>0.2296256424994334</v>
      </c>
      <c r="S92" s="18">
        <f t="shared" si="46"/>
        <v>0.20389967033612344</v>
      </c>
      <c r="T92" s="18">
        <f t="shared" si="46"/>
        <v>0.13934946628361</v>
      </c>
      <c r="U92" s="18">
        <f t="shared" si="46"/>
        <v>3.8548443277518385E-2</v>
      </c>
      <c r="V92" s="18">
        <f t="shared" si="46"/>
        <v>-9.4484779990920753E-2</v>
      </c>
      <c r="W92" s="18">
        <f t="shared" si="46"/>
        <v>-0.25444658872060755</v>
      </c>
      <c r="X92" s="18">
        <f t="shared" si="46"/>
        <v>-0.4349598103861666</v>
      </c>
      <c r="Y92" s="18">
        <f t="shared" si="46"/>
        <v>-0.62882795248220447</v>
      </c>
      <c r="Z92" s="18">
        <f t="shared" si="46"/>
        <v>-0.82832210396965178</v>
      </c>
      <c r="AA92" s="18">
        <f t="shared" si="46"/>
        <v>-1.0254890625689028</v>
      </c>
      <c r="AB92" s="18">
        <f t="shared" si="46"/>
        <v>-1.2124684038369242</v>
      </c>
      <c r="AC92" s="18">
        <f t="shared" si="46"/>
        <v>-1.3818058514847906</v>
      </c>
      <c r="AD92" s="18">
        <f t="shared" si="46"/>
        <v>-1.5267504558499998</v>
      </c>
      <c r="AE92" s="18">
        <f t="shared" si="46"/>
        <v>-1.64152373295566</v>
      </c>
      <c r="AF92" s="18">
        <f t="shared" si="46"/>
        <v>-1.7215500344315877</v>
      </c>
      <c r="AG92" s="18">
        <f t="shared" si="46"/>
        <v>-1.7636389641755361</v>
      </c>
      <c r="AH92" s="18">
        <f t="shared" si="46"/>
        <v>-1.7661125693779125</v>
      </c>
      <c r="AI92" s="18">
        <f t="shared" si="46"/>
        <v>-1.7288722352052102</v>
      </c>
      <c r="AJ92" s="18">
        <f t="shared" si="46"/>
        <v>-1.6534026162622248</v>
      </c>
      <c r="AK92" s="18">
        <f t="shared" si="46"/>
        <v>-1.542712448098059</v>
      </c>
      <c r="AL92" s="18">
        <f t="shared" si="46"/>
        <v>-1.4012145984143933</v>
      </c>
      <c r="AM92" s="18">
        <f t="shared" si="46"/>
        <v>-1.2345501399558292</v>
      </c>
      <c r="AN92" s="18">
        <f t="shared" si="46"/>
        <v>-1.0493634587409977</v>
      </c>
      <c r="AO92" s="18">
        <f t="shared" si="46"/>
        <v>-0.85303736335956815</v>
      </c>
      <c r="AP92" s="18">
        <f t="shared" si="46"/>
        <v>-0.65339875569157813</v>
      </c>
      <c r="AQ92" s="18">
        <f t="shared" si="46"/>
        <v>-0.45840659702869385</v>
      </c>
      <c r="AR92" s="18">
        <f t="shared" si="46"/>
        <v>-0.27583460940346355</v>
      </c>
      <c r="AS92" s="18">
        <f t="shared" si="46"/>
        <v>-0.11296136182328265</v>
      </c>
      <c r="AT92" s="18">
        <f t="shared" si="46"/>
        <v>2.3719903307081402E-2</v>
      </c>
      <c r="AU92" s="18">
        <f t="shared" si="46"/>
        <v>0.12876013526955521</v>
      </c>
      <c r="AV92" s="18">
        <f t="shared" si="46"/>
        <v>0.19797171148941461</v>
      </c>
      <c r="AW92" s="18">
        <f t="shared" si="46"/>
        <v>0.22859538483253328</v>
      </c>
      <c r="AX92" s="18">
        <f t="shared" si="46"/>
        <v>0.21941028608131008</v>
      </c>
      <c r="AY92" s="18">
        <f t="shared" si="46"/>
        <v>0.17078259613770141</v>
      </c>
      <c r="AZ92" s="18">
        <f t="shared" si="46"/>
        <v>8.4650947546208721E-2</v>
      </c>
      <c r="BA92" s="18">
        <f t="shared" si="46"/>
        <v>-3.5550862667958372E-2</v>
      </c>
      <c r="BB92" s="18">
        <f t="shared" si="46"/>
        <v>-0.18503076765031001</v>
      </c>
      <c r="BC92" s="18">
        <f t="shared" si="46"/>
        <v>-0.35782947530031511</v>
      </c>
      <c r="BD92" s="18">
        <f t="shared" si="46"/>
        <v>-0.5470580464418241</v>
      </c>
      <c r="BE92" s="18">
        <f t="shared" si="46"/>
        <v>-0.74517253508871395</v>
      </c>
      <c r="BF92" s="18">
        <f t="shared" si="46"/>
        <v>-0.94427474176505133</v>
      </c>
      <c r="BG92" s="18">
        <f t="shared" si="46"/>
        <v>-1.1364270897940001</v>
      </c>
      <c r="BH92" s="18">
        <f t="shared" si="46"/>
        <v>-1.3139690714314414</v>
      </c>
      <c r="BI92" s="18">
        <f t="shared" si="46"/>
        <v>-1.469822648135614</v>
      </c>
      <c r="BJ92" s="18">
        <f t="shared" si="46"/>
        <v>-1.5977744296277254</v>
      </c>
      <c r="BK92" s="18">
        <f t="shared" si="46"/>
        <v>-1.6927233821548784</v>
      </c>
      <c r="BL92" s="18">
        <f t="shared" si="46"/>
        <v>-1.7508841906085633</v>
      </c>
      <c r="BM92" s="18">
        <f t="shared" si="46"/>
        <v>-1.7699381670927752</v>
      </c>
      <c r="BN92" s="18">
        <f t="shared" si="46"/>
        <v>-1.7491256896933891</v>
      </c>
      <c r="BO92" s="18">
        <f t="shared" si="46"/>
        <v>-1.6892764862067473</v>
      </c>
      <c r="BP92" s="18">
        <f t="shared" si="46"/>
        <v>-1.5927765555107807</v>
      </c>
      <c r="BQ92" s="18">
        <f t="shared" si="46"/>
        <v>-1.4634730453191942</v>
      </c>
      <c r="BR92" s="18">
        <f t="shared" si="46"/>
        <v>-1.3065208785425066</v>
      </c>
      <c r="BS92" s="18">
        <f t="shared" si="46"/>
        <v>-1.1281772427789005</v>
      </c>
      <c r="BT92" s="18">
        <f t="shared" si="46"/>
        <v>-0.93555213599038112</v>
      </c>
      <c r="BU92" s="18">
        <f t="shared" si="46"/>
        <v>-0.73632491332093497</v>
      </c>
      <c r="BV92" s="18">
        <f t="shared" si="46"/>
        <v>-0.53843813544053276</v>
      </c>
      <c r="BW92" s="18">
        <f t="shared" si="45"/>
        <v>-0.34978092371543079</v>
      </c>
      <c r="BX92" s="18">
        <f t="shared" si="45"/>
        <v>-0.17787444583484868</v>
      </c>
      <c r="BY92" s="18">
        <f t="shared" si="45"/>
        <v>-2.9572070589623078E-2</v>
      </c>
      <c r="BZ92" s="18">
        <f t="shared" si="45"/>
        <v>8.9213854314424079E-2</v>
      </c>
      <c r="CA92" s="18">
        <f t="shared" si="45"/>
        <v>0.17374770890203306</v>
      </c>
      <c r="CB92" s="18">
        <f t="shared" si="45"/>
        <v>0.22065939515279864</v>
      </c>
      <c r="CC92" s="18">
        <f t="shared" si="45"/>
        <v>0.22807869217429</v>
      </c>
      <c r="CD92" s="18">
        <f t="shared" si="45"/>
        <v>0.19570981600720572</v>
      </c>
      <c r="CE92" s="18">
        <f t="shared" si="45"/>
        <v>0.12484321159843248</v>
      </c>
      <c r="CF92" s="18">
        <f t="shared" si="45"/>
        <v>1.8304106833244571E-2</v>
      </c>
      <c r="CG92" s="18">
        <f t="shared" si="45"/>
        <v>-0.11966012038495488</v>
      </c>
      <c r="CH92" s="18">
        <f t="shared" si="45"/>
        <v>-0.28354927168827204</v>
      </c>
      <c r="CI92" s="18">
        <f t="shared" si="45"/>
        <v>-0.46682960379636945</v>
      </c>
      <c r="CJ92" s="18">
        <f t="shared" si="45"/>
        <v>-0.66219430824262759</v>
      </c>
      <c r="CK92" s="18">
        <f t="shared" si="45"/>
        <v>-0.86185481076975334</v>
      </c>
      <c r="CL92" s="18">
        <f t="shared" si="45"/>
        <v>-1.0578512772071371</v>
      </c>
      <c r="CM92" s="18">
        <f t="shared" si="45"/>
        <v>-1.2423699469405378</v>
      </c>
      <c r="CN92" s="18">
        <f t="shared" si="45"/>
        <v>-1.4080546428900191</v>
      </c>
      <c r="CO92" s="18">
        <f t="shared" si="45"/>
        <v>-1.5483000390763701</v>
      </c>
      <c r="CP92" s="18">
        <f t="shared" si="45"/>
        <v>-1.6575149941235763</v>
      </c>
      <c r="CQ92" s="18">
        <f t="shared" si="45"/>
        <v>-1.7313454524216285</v>
      </c>
      <c r="CR92" s="18">
        <f t="shared" si="45"/>
        <v>-1.7668480265836677</v>
      </c>
      <c r="CS92" s="18">
        <f t="shared" si="45"/>
        <v>-1.7626073410127048</v>
      </c>
      <c r="CT92" s="18">
        <f t="shared" si="45"/>
        <v>-1.7187924584601957</v>
      </c>
      <c r="CU92" s="18">
        <f t="shared" si="45"/>
        <v>-1.6371501400276531</v>
      </c>
      <c r="CV92" s="18">
        <f t="shared" si="45"/>
        <v>-1.5209352073137477</v>
      </c>
      <c r="CW92" s="18">
        <f t="shared" si="45"/>
        <v>-1.3747807829483558</v>
      </c>
      <c r="CX92" s="18">
        <f t="shared" si="45"/>
        <v>-1.2045135826139686</v>
      </c>
      <c r="CY92" s="18">
        <f t="shared" si="45"/>
        <v>-1.0169216222786925</v>
      </c>
      <c r="CZ92" s="18">
        <f t="shared" si="45"/>
        <v>-0.81948360142043908</v>
      </c>
      <c r="DA92" s="18">
        <f t="shared" si="45"/>
        <v>-0.62007075087911934</v>
      </c>
      <c r="DB92" s="18">
        <f t="shared" si="45"/>
        <v>-0.42663303172217631</v>
      </c>
      <c r="DC92" s="18">
        <f t="shared" si="45"/>
        <v>-0.24688219538437528</v>
      </c>
      <c r="DD92" s="18">
        <f t="shared" si="45"/>
        <v>-8.7984340473936107E-2</v>
      </c>
      <c r="DE92" s="18">
        <f t="shared" si="45"/>
        <v>4.3725776965033658E-2</v>
      </c>
      <c r="DF92" s="18">
        <f t="shared" si="45"/>
        <v>0.14299729018555596</v>
      </c>
    </row>
    <row r="93" spans="9:110" x14ac:dyDescent="0.2">
      <c r="I93" s="12">
        <v>16.600000000000001</v>
      </c>
      <c r="J93" s="18">
        <f t="shared" si="36"/>
        <v>-0.62782803524638597</v>
      </c>
      <c r="K93" s="18">
        <f t="shared" si="46"/>
        <v>-0.42915870445132476</v>
      </c>
      <c r="L93" s="18">
        <f t="shared" si="46"/>
        <v>-0.23840969293773545</v>
      </c>
      <c r="M93" s="18">
        <f t="shared" si="46"/>
        <v>-6.3185561851350602E-2</v>
      </c>
      <c r="N93" s="18">
        <f t="shared" si="46"/>
        <v>8.9528055653136818E-2</v>
      </c>
      <c r="O93" s="18">
        <f t="shared" si="46"/>
        <v>0.21364294956151053</v>
      </c>
      <c r="P93" s="18">
        <f t="shared" si="46"/>
        <v>0.30421105072084031</v>
      </c>
      <c r="Q93" s="18">
        <f t="shared" si="46"/>
        <v>0.35762169474207417</v>
      </c>
      <c r="R93" s="18">
        <f t="shared" si="46"/>
        <v>0.37174556779511914</v>
      </c>
      <c r="S93" s="18">
        <f t="shared" si="46"/>
        <v>0.34601959563180917</v>
      </c>
      <c r="T93" s="18">
        <f t="shared" si="46"/>
        <v>0.28146939157929574</v>
      </c>
      <c r="U93" s="18">
        <f t="shared" si="46"/>
        <v>0.18066836857320412</v>
      </c>
      <c r="V93" s="18">
        <f t="shared" si="46"/>
        <v>4.7635145304764981E-2</v>
      </c>
      <c r="W93" s="18">
        <f t="shared" si="46"/>
        <v>-0.11232666342492181</v>
      </c>
      <c r="X93" s="18">
        <f t="shared" si="46"/>
        <v>-0.29283988509048087</v>
      </c>
      <c r="Y93" s="18">
        <f t="shared" si="46"/>
        <v>-0.48670802718651873</v>
      </c>
      <c r="Z93" s="18">
        <f t="shared" si="46"/>
        <v>-0.68620217867396605</v>
      </c>
      <c r="AA93" s="18">
        <f t="shared" si="46"/>
        <v>-0.8833691372732172</v>
      </c>
      <c r="AB93" s="18">
        <f t="shared" si="46"/>
        <v>-1.0703484785412385</v>
      </c>
      <c r="AC93" s="18">
        <f t="shared" si="46"/>
        <v>-1.2396859261891049</v>
      </c>
      <c r="AD93" s="18">
        <f t="shared" si="46"/>
        <v>-1.3846305305543143</v>
      </c>
      <c r="AE93" s="18">
        <f t="shared" si="46"/>
        <v>-1.4994038076599741</v>
      </c>
      <c r="AF93" s="18">
        <f t="shared" si="46"/>
        <v>-1.579430109135902</v>
      </c>
      <c r="AG93" s="18">
        <f t="shared" si="46"/>
        <v>-1.6215190388798504</v>
      </c>
      <c r="AH93" s="18">
        <f t="shared" si="46"/>
        <v>-1.6239926440822265</v>
      </c>
      <c r="AI93" s="18">
        <f t="shared" si="46"/>
        <v>-1.5867523099095244</v>
      </c>
      <c r="AJ93" s="18">
        <f t="shared" si="46"/>
        <v>-1.5112826909665391</v>
      </c>
      <c r="AK93" s="18">
        <f t="shared" si="46"/>
        <v>-1.400592522802373</v>
      </c>
      <c r="AL93" s="18">
        <f t="shared" si="46"/>
        <v>-1.2590946731187076</v>
      </c>
      <c r="AM93" s="18">
        <f t="shared" si="46"/>
        <v>-1.0924302146601432</v>
      </c>
      <c r="AN93" s="18">
        <f t="shared" si="46"/>
        <v>-0.90724353344531183</v>
      </c>
      <c r="AO93" s="18">
        <f t="shared" si="46"/>
        <v>-0.71091743806388241</v>
      </c>
      <c r="AP93" s="18">
        <f t="shared" si="46"/>
        <v>-0.51127883039589239</v>
      </c>
      <c r="AQ93" s="18">
        <f t="shared" si="46"/>
        <v>-0.31628667173300812</v>
      </c>
      <c r="AR93" s="18">
        <f t="shared" si="46"/>
        <v>-0.13371468410777781</v>
      </c>
      <c r="AS93" s="18">
        <f t="shared" si="46"/>
        <v>2.9158563472403087E-2</v>
      </c>
      <c r="AT93" s="18">
        <f t="shared" si="46"/>
        <v>0.16583982860276714</v>
      </c>
      <c r="AU93" s="18">
        <f t="shared" si="46"/>
        <v>0.27088006056524094</v>
      </c>
      <c r="AV93" s="18">
        <f t="shared" si="46"/>
        <v>0.34009163678510035</v>
      </c>
      <c r="AW93" s="18">
        <f t="shared" si="46"/>
        <v>0.37071531012821901</v>
      </c>
      <c r="AX93" s="18">
        <f t="shared" si="46"/>
        <v>0.36153021137699581</v>
      </c>
      <c r="AY93" s="18">
        <f t="shared" si="46"/>
        <v>0.31290252143338715</v>
      </c>
      <c r="AZ93" s="18">
        <f t="shared" si="46"/>
        <v>0.22677087284189446</v>
      </c>
      <c r="BA93" s="18">
        <f t="shared" si="46"/>
        <v>0.10656906262772736</v>
      </c>
      <c r="BB93" s="18">
        <f t="shared" si="46"/>
        <v>-4.2910842354624279E-2</v>
      </c>
      <c r="BC93" s="18">
        <f t="shared" si="46"/>
        <v>-0.21570955000462938</v>
      </c>
      <c r="BD93" s="18">
        <f t="shared" si="46"/>
        <v>-0.40493812114613836</v>
      </c>
      <c r="BE93" s="18">
        <f t="shared" si="46"/>
        <v>-0.60305260979302822</v>
      </c>
      <c r="BF93" s="18">
        <f t="shared" si="46"/>
        <v>-0.80215481646936559</v>
      </c>
      <c r="BG93" s="18">
        <f t="shared" si="46"/>
        <v>-0.99430716449831436</v>
      </c>
      <c r="BH93" s="18">
        <f t="shared" si="46"/>
        <v>-1.1718491461357559</v>
      </c>
      <c r="BI93" s="18">
        <f t="shared" si="46"/>
        <v>-1.3277027228399283</v>
      </c>
      <c r="BJ93" s="18">
        <f t="shared" si="46"/>
        <v>-1.4556545043320397</v>
      </c>
      <c r="BK93" s="18">
        <f t="shared" si="46"/>
        <v>-1.5506034568591924</v>
      </c>
      <c r="BL93" s="18">
        <f t="shared" si="46"/>
        <v>-1.6087642653128775</v>
      </c>
      <c r="BM93" s="18">
        <f t="shared" si="46"/>
        <v>-1.6278182417970894</v>
      </c>
      <c r="BN93" s="18">
        <f t="shared" si="46"/>
        <v>-1.6070057643977034</v>
      </c>
      <c r="BO93" s="18">
        <f t="shared" si="46"/>
        <v>-1.5471565609110618</v>
      </c>
      <c r="BP93" s="18">
        <f t="shared" si="46"/>
        <v>-1.4506566302150947</v>
      </c>
      <c r="BQ93" s="18">
        <f t="shared" si="46"/>
        <v>-1.3213531200235082</v>
      </c>
      <c r="BR93" s="18">
        <f t="shared" si="46"/>
        <v>-1.1644009532468209</v>
      </c>
      <c r="BS93" s="18">
        <f t="shared" si="46"/>
        <v>-0.98605731748321468</v>
      </c>
      <c r="BT93" s="18">
        <f t="shared" si="46"/>
        <v>-0.79343221069469538</v>
      </c>
      <c r="BU93" s="18">
        <f t="shared" si="46"/>
        <v>-0.59420498802524924</v>
      </c>
      <c r="BV93" s="18">
        <f t="shared" si="46"/>
        <v>-0.39631821014484703</v>
      </c>
      <c r="BW93" s="18">
        <f t="shared" si="45"/>
        <v>-0.20766099841974506</v>
      </c>
      <c r="BX93" s="18">
        <f t="shared" si="45"/>
        <v>-3.5754520539162948E-2</v>
      </c>
      <c r="BY93" s="18">
        <f t="shared" si="45"/>
        <v>0.11254785470606266</v>
      </c>
      <c r="BZ93" s="18">
        <f t="shared" si="45"/>
        <v>0.23133377961010981</v>
      </c>
      <c r="CA93" s="18">
        <f t="shared" si="45"/>
        <v>0.31586763419771879</v>
      </c>
      <c r="CB93" s="18">
        <f t="shared" si="45"/>
        <v>0.36277932044848438</v>
      </c>
      <c r="CC93" s="18">
        <f t="shared" si="45"/>
        <v>0.37019861746997573</v>
      </c>
      <c r="CD93" s="18">
        <f t="shared" si="45"/>
        <v>0.33782974130289145</v>
      </c>
      <c r="CE93" s="18">
        <f t="shared" si="45"/>
        <v>0.26696313689411821</v>
      </c>
      <c r="CF93" s="18">
        <f t="shared" si="45"/>
        <v>0.16042403212893031</v>
      </c>
      <c r="CG93" s="18">
        <f t="shared" si="45"/>
        <v>2.2459804910730852E-2</v>
      </c>
      <c r="CH93" s="18">
        <f t="shared" si="45"/>
        <v>-0.14142934639258631</v>
      </c>
      <c r="CI93" s="18">
        <f t="shared" si="45"/>
        <v>-0.32470967850068372</v>
      </c>
      <c r="CJ93" s="18">
        <f t="shared" si="45"/>
        <v>-0.52007438294694186</v>
      </c>
      <c r="CK93" s="18">
        <f t="shared" si="45"/>
        <v>-0.71973488547406761</v>
      </c>
      <c r="CL93" s="18">
        <f t="shared" si="45"/>
        <v>-0.91573135191145127</v>
      </c>
      <c r="CM93" s="18">
        <f t="shared" si="45"/>
        <v>-1.1002500216448521</v>
      </c>
      <c r="CN93" s="18">
        <f t="shared" si="45"/>
        <v>-1.2659347175943334</v>
      </c>
      <c r="CO93" s="18">
        <f t="shared" si="45"/>
        <v>-1.4061801137806844</v>
      </c>
      <c r="CP93" s="18">
        <f t="shared" si="45"/>
        <v>-1.5153950688278905</v>
      </c>
      <c r="CQ93" s="18">
        <f t="shared" si="45"/>
        <v>-1.5892255271259428</v>
      </c>
      <c r="CR93" s="18">
        <f t="shared" si="45"/>
        <v>-1.6247281012879822</v>
      </c>
      <c r="CS93" s="18">
        <f t="shared" si="45"/>
        <v>-1.6204874157170193</v>
      </c>
      <c r="CT93" s="18">
        <f t="shared" si="45"/>
        <v>-1.5766725331645099</v>
      </c>
      <c r="CU93" s="18">
        <f t="shared" si="45"/>
        <v>-1.4950302147319672</v>
      </c>
      <c r="CV93" s="18">
        <f t="shared" si="45"/>
        <v>-1.3788152820180621</v>
      </c>
      <c r="CW93" s="18">
        <f t="shared" si="45"/>
        <v>-1.2326608576526701</v>
      </c>
      <c r="CX93" s="18">
        <f t="shared" si="45"/>
        <v>-1.0623936573182826</v>
      </c>
      <c r="CY93" s="18">
        <f t="shared" si="45"/>
        <v>-0.8748016969830068</v>
      </c>
      <c r="CZ93" s="18">
        <f t="shared" si="45"/>
        <v>-0.67736367612475334</v>
      </c>
      <c r="DA93" s="18">
        <f t="shared" si="45"/>
        <v>-0.4779508255834336</v>
      </c>
      <c r="DB93" s="18">
        <f t="shared" si="45"/>
        <v>-0.28451310642649058</v>
      </c>
      <c r="DC93" s="18">
        <f t="shared" si="45"/>
        <v>-0.10476227008868955</v>
      </c>
      <c r="DD93" s="18">
        <f t="shared" si="45"/>
        <v>5.4135584821749627E-2</v>
      </c>
      <c r="DE93" s="18">
        <f t="shared" si="45"/>
        <v>0.18584570226071939</v>
      </c>
      <c r="DF93" s="18">
        <f t="shared" si="45"/>
        <v>0.28511721548124169</v>
      </c>
    </row>
    <row r="94" spans="9:110" x14ac:dyDescent="0.2">
      <c r="I94" s="12">
        <v>16.8</v>
      </c>
      <c r="J94" s="18">
        <f t="shared" si="36"/>
        <v>-0.46067858741136253</v>
      </c>
      <c r="K94" s="18">
        <f t="shared" si="46"/>
        <v>-0.26200925661630131</v>
      </c>
      <c r="L94" s="18">
        <f t="shared" si="46"/>
        <v>-7.1260245102712005E-2</v>
      </c>
      <c r="M94" s="18">
        <f t="shared" si="46"/>
        <v>0.10396388598367284</v>
      </c>
      <c r="N94" s="18">
        <f t="shared" si="46"/>
        <v>0.25667750348816026</v>
      </c>
      <c r="O94" s="18">
        <f t="shared" si="46"/>
        <v>0.38079239739653398</v>
      </c>
      <c r="P94" s="18">
        <f t="shared" si="46"/>
        <v>0.47136049855586376</v>
      </c>
      <c r="Q94" s="18">
        <f t="shared" si="46"/>
        <v>0.52477114257709756</v>
      </c>
      <c r="R94" s="18">
        <f t="shared" si="46"/>
        <v>0.53889501563014264</v>
      </c>
      <c r="S94" s="18">
        <f t="shared" si="46"/>
        <v>0.51316904346683256</v>
      </c>
      <c r="T94" s="18">
        <f t="shared" si="46"/>
        <v>0.44861883941431918</v>
      </c>
      <c r="U94" s="18">
        <f t="shared" si="46"/>
        <v>0.34781781640822756</v>
      </c>
      <c r="V94" s="18">
        <f t="shared" si="46"/>
        <v>0.21478459313978843</v>
      </c>
      <c r="W94" s="18">
        <f t="shared" si="46"/>
        <v>5.4822784410101633E-2</v>
      </c>
      <c r="X94" s="18">
        <f t="shared" si="46"/>
        <v>-0.12569043725545742</v>
      </c>
      <c r="Y94" s="18">
        <f t="shared" si="46"/>
        <v>-0.31955857935149534</v>
      </c>
      <c r="Z94" s="18">
        <f t="shared" si="46"/>
        <v>-0.51905273083894266</v>
      </c>
      <c r="AA94" s="18">
        <f t="shared" si="46"/>
        <v>-0.71621968943819381</v>
      </c>
      <c r="AB94" s="18">
        <f t="shared" si="46"/>
        <v>-0.90319903070621499</v>
      </c>
      <c r="AC94" s="18">
        <f t="shared" si="46"/>
        <v>-1.0725364783540814</v>
      </c>
      <c r="AD94" s="18">
        <f t="shared" si="46"/>
        <v>-1.2174810827192908</v>
      </c>
      <c r="AE94" s="18">
        <f t="shared" si="46"/>
        <v>-1.3322543598249508</v>
      </c>
      <c r="AF94" s="18">
        <f t="shared" si="46"/>
        <v>-1.4122806613008785</v>
      </c>
      <c r="AG94" s="18">
        <f t="shared" si="46"/>
        <v>-1.4543695910448269</v>
      </c>
      <c r="AH94" s="18">
        <f t="shared" si="46"/>
        <v>-1.4568431962472033</v>
      </c>
      <c r="AI94" s="18">
        <f t="shared" si="46"/>
        <v>-1.4196028620745009</v>
      </c>
      <c r="AJ94" s="18">
        <f t="shared" si="46"/>
        <v>-1.3441332431315156</v>
      </c>
      <c r="AK94" s="18">
        <f t="shared" si="46"/>
        <v>-1.2334430749673497</v>
      </c>
      <c r="AL94" s="18">
        <f t="shared" si="46"/>
        <v>-1.0919452252836841</v>
      </c>
      <c r="AM94" s="18">
        <f t="shared" si="46"/>
        <v>-0.92528076682511995</v>
      </c>
      <c r="AN94" s="18">
        <f t="shared" si="46"/>
        <v>-0.74009408561028844</v>
      </c>
      <c r="AO94" s="18">
        <f t="shared" si="46"/>
        <v>-0.54376799022885891</v>
      </c>
      <c r="AP94" s="18">
        <f t="shared" si="46"/>
        <v>-0.34412938256086889</v>
      </c>
      <c r="AQ94" s="18">
        <f t="shared" si="46"/>
        <v>-0.14913722389798467</v>
      </c>
      <c r="AR94" s="18">
        <f t="shared" si="46"/>
        <v>3.3434763727245631E-2</v>
      </c>
      <c r="AS94" s="18">
        <f t="shared" si="46"/>
        <v>0.19630801130742653</v>
      </c>
      <c r="AT94" s="18">
        <f t="shared" si="46"/>
        <v>0.33298927643779058</v>
      </c>
      <c r="AU94" s="18">
        <f t="shared" si="46"/>
        <v>0.43802950840026439</v>
      </c>
      <c r="AV94" s="18">
        <f t="shared" si="46"/>
        <v>0.50724108462012385</v>
      </c>
      <c r="AW94" s="18">
        <f t="shared" si="46"/>
        <v>0.53786475796324251</v>
      </c>
      <c r="AX94" s="18">
        <f t="shared" si="46"/>
        <v>0.52867965921201932</v>
      </c>
      <c r="AY94" s="18">
        <f t="shared" si="46"/>
        <v>0.48005196926841059</v>
      </c>
      <c r="AZ94" s="18">
        <f t="shared" si="46"/>
        <v>0.3939203206769179</v>
      </c>
      <c r="BA94" s="18">
        <f t="shared" si="46"/>
        <v>0.27371851046275081</v>
      </c>
      <c r="BB94" s="18">
        <f t="shared" si="46"/>
        <v>0.12423860548039917</v>
      </c>
      <c r="BC94" s="18">
        <f t="shared" si="46"/>
        <v>-4.8560102169605934E-2</v>
      </c>
      <c r="BD94" s="18">
        <f t="shared" si="46"/>
        <v>-0.23778867331111489</v>
      </c>
      <c r="BE94" s="18">
        <f t="shared" si="46"/>
        <v>-0.43590316195800477</v>
      </c>
      <c r="BF94" s="18">
        <f t="shared" si="46"/>
        <v>-0.6350053686343422</v>
      </c>
      <c r="BG94" s="18">
        <f t="shared" si="46"/>
        <v>-0.82715771666329085</v>
      </c>
      <c r="BH94" s="18">
        <f t="shared" si="46"/>
        <v>-1.0046996983007324</v>
      </c>
      <c r="BI94" s="18">
        <f t="shared" si="46"/>
        <v>-1.1605532750049048</v>
      </c>
      <c r="BJ94" s="18">
        <f t="shared" si="46"/>
        <v>-1.2885050564970162</v>
      </c>
      <c r="BK94" s="18">
        <f t="shared" si="46"/>
        <v>-1.3834540090241692</v>
      </c>
      <c r="BL94" s="18">
        <f t="shared" si="46"/>
        <v>-1.441614817477854</v>
      </c>
      <c r="BM94" s="18">
        <f t="shared" si="46"/>
        <v>-1.4606687939620659</v>
      </c>
      <c r="BN94" s="18">
        <f t="shared" si="46"/>
        <v>-1.4398563165626799</v>
      </c>
      <c r="BO94" s="18">
        <f t="shared" si="46"/>
        <v>-1.3800071130760383</v>
      </c>
      <c r="BP94" s="18">
        <f t="shared" si="46"/>
        <v>-1.2835071823800714</v>
      </c>
      <c r="BQ94" s="18">
        <f t="shared" si="46"/>
        <v>-1.154203672188485</v>
      </c>
      <c r="BR94" s="18">
        <f t="shared" si="46"/>
        <v>-0.99725150541179741</v>
      </c>
      <c r="BS94" s="18">
        <f t="shared" si="46"/>
        <v>-0.81890786964819129</v>
      </c>
      <c r="BT94" s="18">
        <f t="shared" si="46"/>
        <v>-0.62628276285967188</v>
      </c>
      <c r="BU94" s="18">
        <f t="shared" si="46"/>
        <v>-0.42705554019022585</v>
      </c>
      <c r="BV94" s="18">
        <f t="shared" si="46"/>
        <v>-0.22916876230982358</v>
      </c>
      <c r="BW94" s="18">
        <f t="shared" si="45"/>
        <v>-4.0511550584721612E-2</v>
      </c>
      <c r="BX94" s="18">
        <f t="shared" si="45"/>
        <v>0.1313949272958605</v>
      </c>
      <c r="BY94" s="18">
        <f t="shared" si="45"/>
        <v>0.2796973025410861</v>
      </c>
      <c r="BZ94" s="18">
        <f t="shared" si="45"/>
        <v>0.39848322744513326</v>
      </c>
      <c r="CA94" s="18">
        <f t="shared" si="45"/>
        <v>0.48301708203274224</v>
      </c>
      <c r="CB94" s="18">
        <f t="shared" si="45"/>
        <v>0.52992876828350788</v>
      </c>
      <c r="CC94" s="18">
        <f t="shared" si="45"/>
        <v>0.53734806530499912</v>
      </c>
      <c r="CD94" s="18">
        <f t="shared" si="45"/>
        <v>0.50497918913791495</v>
      </c>
      <c r="CE94" s="18">
        <f t="shared" si="45"/>
        <v>0.43411258472914166</v>
      </c>
      <c r="CF94" s="18">
        <f t="shared" si="45"/>
        <v>0.32757347996395375</v>
      </c>
      <c r="CG94" s="18">
        <f t="shared" si="45"/>
        <v>0.1896092527457543</v>
      </c>
      <c r="CH94" s="18">
        <f t="shared" si="45"/>
        <v>2.5720101442437138E-2</v>
      </c>
      <c r="CI94" s="18">
        <f t="shared" si="45"/>
        <v>-0.15756023066566027</v>
      </c>
      <c r="CJ94" s="18">
        <f t="shared" si="45"/>
        <v>-0.35292493511191847</v>
      </c>
      <c r="CK94" s="18">
        <f t="shared" si="45"/>
        <v>-0.55258543763904422</v>
      </c>
      <c r="CL94" s="18">
        <f t="shared" si="45"/>
        <v>-0.74858190407642788</v>
      </c>
      <c r="CM94" s="18">
        <f t="shared" si="45"/>
        <v>-0.93310057380982869</v>
      </c>
      <c r="CN94" s="18">
        <f t="shared" si="45"/>
        <v>-1.0987852697593099</v>
      </c>
      <c r="CO94" s="18">
        <f t="shared" si="45"/>
        <v>-1.2390306659456609</v>
      </c>
      <c r="CP94" s="18">
        <f t="shared" si="45"/>
        <v>-1.348245620992867</v>
      </c>
      <c r="CQ94" s="18">
        <f t="shared" si="45"/>
        <v>-1.4220760792909193</v>
      </c>
      <c r="CR94" s="18">
        <f t="shared" si="45"/>
        <v>-1.4575786534529587</v>
      </c>
      <c r="CS94" s="18">
        <f t="shared" si="45"/>
        <v>-1.4533379678819958</v>
      </c>
      <c r="CT94" s="18">
        <f t="shared" si="45"/>
        <v>-1.4095230853294864</v>
      </c>
      <c r="CU94" s="18">
        <f t="shared" si="45"/>
        <v>-1.3278807668969439</v>
      </c>
      <c r="CV94" s="18">
        <f t="shared" si="45"/>
        <v>-1.2116658341830386</v>
      </c>
      <c r="CW94" s="18">
        <f t="shared" si="45"/>
        <v>-1.0655114098176466</v>
      </c>
      <c r="CX94" s="18">
        <f t="shared" si="45"/>
        <v>-0.89524420948325933</v>
      </c>
      <c r="CY94" s="18">
        <f t="shared" si="45"/>
        <v>-0.70765224914798341</v>
      </c>
      <c r="CZ94" s="18">
        <f t="shared" si="45"/>
        <v>-0.51021422828972995</v>
      </c>
      <c r="DA94" s="18">
        <f t="shared" si="45"/>
        <v>-0.31080137774841021</v>
      </c>
      <c r="DB94" s="18">
        <f t="shared" si="45"/>
        <v>-0.11736365859146713</v>
      </c>
      <c r="DC94" s="18">
        <f t="shared" si="45"/>
        <v>6.2387177746333899E-2</v>
      </c>
      <c r="DD94" s="18">
        <f t="shared" si="45"/>
        <v>0.22128503265677307</v>
      </c>
      <c r="DE94" s="18">
        <f t="shared" si="45"/>
        <v>0.35299515009574284</v>
      </c>
      <c r="DF94" s="18">
        <f t="shared" si="45"/>
        <v>0.45226666331626514</v>
      </c>
    </row>
    <row r="95" spans="9:110" x14ac:dyDescent="0.2">
      <c r="I95" s="12">
        <v>17</v>
      </c>
      <c r="J95" s="18">
        <f t="shared" si="36"/>
        <v>-0.27516333805159693</v>
      </c>
      <c r="K95" s="18">
        <f t="shared" si="46"/>
        <v>-7.6494007256535712E-2</v>
      </c>
      <c r="L95" s="18">
        <f t="shared" si="46"/>
        <v>0.11425500425705359</v>
      </c>
      <c r="M95" s="18">
        <f t="shared" si="46"/>
        <v>0.28947913534343844</v>
      </c>
      <c r="N95" s="18">
        <f t="shared" si="46"/>
        <v>0.44219275284792586</v>
      </c>
      <c r="O95" s="18">
        <f t="shared" si="46"/>
        <v>0.56630764675629952</v>
      </c>
      <c r="P95" s="18">
        <f t="shared" si="46"/>
        <v>0.6568757479156293</v>
      </c>
      <c r="Q95" s="18">
        <f t="shared" si="46"/>
        <v>0.71028639193686316</v>
      </c>
      <c r="R95" s="18">
        <f t="shared" si="46"/>
        <v>0.72441026498990824</v>
      </c>
      <c r="S95" s="18">
        <f t="shared" si="46"/>
        <v>0.69868429282659816</v>
      </c>
      <c r="T95" s="18">
        <f t="shared" si="46"/>
        <v>0.63413408877408473</v>
      </c>
      <c r="U95" s="18">
        <f t="shared" si="46"/>
        <v>0.53333306576799311</v>
      </c>
      <c r="V95" s="18">
        <f t="shared" si="46"/>
        <v>0.40029984249955403</v>
      </c>
      <c r="W95" s="18">
        <f t="shared" si="46"/>
        <v>0.24033803376986723</v>
      </c>
      <c r="X95" s="18">
        <f t="shared" si="46"/>
        <v>5.9824812104308178E-2</v>
      </c>
      <c r="Y95" s="18">
        <f t="shared" si="46"/>
        <v>-0.13404332999172971</v>
      </c>
      <c r="Z95" s="18">
        <f t="shared" si="46"/>
        <v>-0.333537481479177</v>
      </c>
      <c r="AA95" s="18">
        <f t="shared" si="46"/>
        <v>-0.53070444007842821</v>
      </c>
      <c r="AB95" s="18">
        <f t="shared" si="46"/>
        <v>-0.71768378134644939</v>
      </c>
      <c r="AC95" s="18">
        <f t="shared" si="46"/>
        <v>-0.88702122899431579</v>
      </c>
      <c r="AD95" s="18">
        <f t="shared" si="46"/>
        <v>-1.0319658333595252</v>
      </c>
      <c r="AE95" s="18">
        <f t="shared" si="46"/>
        <v>-1.1467391104651852</v>
      </c>
      <c r="AF95" s="18">
        <f t="shared" si="46"/>
        <v>-1.2267654119411129</v>
      </c>
      <c r="AG95" s="18">
        <f t="shared" si="46"/>
        <v>-1.2688543416850613</v>
      </c>
      <c r="AH95" s="18">
        <f t="shared" si="46"/>
        <v>-1.2713279468874377</v>
      </c>
      <c r="AI95" s="18">
        <f t="shared" si="46"/>
        <v>-1.2340876127147353</v>
      </c>
      <c r="AJ95" s="18">
        <f t="shared" si="46"/>
        <v>-1.15861799377175</v>
      </c>
      <c r="AK95" s="18">
        <f t="shared" si="46"/>
        <v>-1.0479278256075841</v>
      </c>
      <c r="AL95" s="18">
        <f t="shared" si="46"/>
        <v>-0.9064299759239185</v>
      </c>
      <c r="AM95" s="18">
        <f t="shared" si="46"/>
        <v>-0.73976551746535435</v>
      </c>
      <c r="AN95" s="18">
        <f t="shared" si="46"/>
        <v>-0.55457883625052284</v>
      </c>
      <c r="AO95" s="18">
        <f t="shared" si="46"/>
        <v>-0.35825274086909331</v>
      </c>
      <c r="AP95" s="18">
        <f t="shared" si="46"/>
        <v>-0.15861413320110329</v>
      </c>
      <c r="AQ95" s="18">
        <f t="shared" si="46"/>
        <v>3.6378025461780927E-2</v>
      </c>
      <c r="AR95" s="18">
        <f t="shared" si="46"/>
        <v>0.21895001308701123</v>
      </c>
      <c r="AS95" s="18">
        <f t="shared" si="46"/>
        <v>0.38182326066719213</v>
      </c>
      <c r="AT95" s="18">
        <f t="shared" si="46"/>
        <v>0.51850452579755624</v>
      </c>
      <c r="AU95" s="18">
        <f t="shared" si="46"/>
        <v>0.62354475776002993</v>
      </c>
      <c r="AV95" s="18">
        <f t="shared" si="46"/>
        <v>0.69275633397988945</v>
      </c>
      <c r="AW95" s="18">
        <f t="shared" si="46"/>
        <v>0.72338000732300811</v>
      </c>
      <c r="AX95" s="18">
        <f t="shared" si="46"/>
        <v>0.71419490857178491</v>
      </c>
      <c r="AY95" s="18">
        <f t="shared" si="46"/>
        <v>0.66556721862817625</v>
      </c>
      <c r="AZ95" s="18">
        <f t="shared" si="46"/>
        <v>0.57943557003668356</v>
      </c>
      <c r="BA95" s="18">
        <f t="shared" si="46"/>
        <v>0.45923375982251641</v>
      </c>
      <c r="BB95" s="18">
        <f t="shared" si="46"/>
        <v>0.30975385484016477</v>
      </c>
      <c r="BC95" s="18">
        <f t="shared" si="46"/>
        <v>0.13695514719015967</v>
      </c>
      <c r="BD95" s="18">
        <f t="shared" si="46"/>
        <v>-5.227342395134929E-2</v>
      </c>
      <c r="BE95" s="18">
        <f t="shared" si="46"/>
        <v>-0.25038791259823917</v>
      </c>
      <c r="BF95" s="18">
        <f t="shared" si="46"/>
        <v>-0.4494901192745766</v>
      </c>
      <c r="BG95" s="18">
        <f t="shared" si="46"/>
        <v>-0.64164246730352525</v>
      </c>
      <c r="BH95" s="18">
        <f t="shared" si="46"/>
        <v>-0.81918444894096676</v>
      </c>
      <c r="BI95" s="18">
        <f t="shared" si="46"/>
        <v>-0.97503802564513919</v>
      </c>
      <c r="BJ95" s="18">
        <f t="shared" si="46"/>
        <v>-1.1029898071372506</v>
      </c>
      <c r="BK95" s="18">
        <f t="shared" si="46"/>
        <v>-1.1979387596644036</v>
      </c>
      <c r="BL95" s="18">
        <f t="shared" si="46"/>
        <v>-1.2560995681180884</v>
      </c>
      <c r="BM95" s="18">
        <f t="shared" si="46"/>
        <v>-1.2751535446023003</v>
      </c>
      <c r="BN95" s="18">
        <f t="shared" si="46"/>
        <v>-1.2543410672029143</v>
      </c>
      <c r="BO95" s="18">
        <f t="shared" si="46"/>
        <v>-1.1944918637162727</v>
      </c>
      <c r="BP95" s="18">
        <f t="shared" si="46"/>
        <v>-1.0979919330203058</v>
      </c>
      <c r="BQ95" s="18">
        <f t="shared" si="46"/>
        <v>-0.96868842282871936</v>
      </c>
      <c r="BR95" s="18">
        <f t="shared" si="46"/>
        <v>-0.81173625605203181</v>
      </c>
      <c r="BS95" s="18">
        <f t="shared" si="46"/>
        <v>-0.63339262028842569</v>
      </c>
      <c r="BT95" s="18">
        <f t="shared" si="46"/>
        <v>-0.44076751349990634</v>
      </c>
      <c r="BU95" s="18">
        <f t="shared" si="46"/>
        <v>-0.24154029083046025</v>
      </c>
      <c r="BV95" s="18">
        <f t="shared" ref="BV95:DF98" si="47">SIN(BV$9)+COS($I95)</f>
        <v>-4.3653512950057982E-2</v>
      </c>
      <c r="BW95" s="18">
        <f t="shared" si="47"/>
        <v>0.14500369877504399</v>
      </c>
      <c r="BX95" s="18">
        <f t="shared" si="47"/>
        <v>0.3169101766556261</v>
      </c>
      <c r="BY95" s="18">
        <f t="shared" si="47"/>
        <v>0.4652125519008517</v>
      </c>
      <c r="BZ95" s="18">
        <f t="shared" si="47"/>
        <v>0.58399847680489891</v>
      </c>
      <c r="CA95" s="18">
        <f t="shared" si="47"/>
        <v>0.66853233139250778</v>
      </c>
      <c r="CB95" s="18">
        <f t="shared" si="47"/>
        <v>0.71544401764327348</v>
      </c>
      <c r="CC95" s="18">
        <f t="shared" si="47"/>
        <v>0.72286331466476472</v>
      </c>
      <c r="CD95" s="18">
        <f t="shared" si="47"/>
        <v>0.69049443849768055</v>
      </c>
      <c r="CE95" s="18">
        <f t="shared" si="47"/>
        <v>0.6196278340889072</v>
      </c>
      <c r="CF95" s="18">
        <f t="shared" si="47"/>
        <v>0.51308872932371941</v>
      </c>
      <c r="CG95" s="18">
        <f t="shared" si="47"/>
        <v>0.3751245021055199</v>
      </c>
      <c r="CH95" s="18">
        <f t="shared" si="47"/>
        <v>0.21123535080220274</v>
      </c>
      <c r="CI95" s="18">
        <f t="shared" si="47"/>
        <v>2.7955018694105327E-2</v>
      </c>
      <c r="CJ95" s="18">
        <f t="shared" si="47"/>
        <v>-0.16740968575215287</v>
      </c>
      <c r="CK95" s="18">
        <f t="shared" si="47"/>
        <v>-0.36707018827927856</v>
      </c>
      <c r="CL95" s="18">
        <f t="shared" si="47"/>
        <v>-0.56306665471666228</v>
      </c>
      <c r="CM95" s="18">
        <f t="shared" si="47"/>
        <v>-0.74758532445006309</v>
      </c>
      <c r="CN95" s="18">
        <f t="shared" si="47"/>
        <v>-0.9132700203995443</v>
      </c>
      <c r="CO95" s="18">
        <f t="shared" si="47"/>
        <v>-1.0535154165858953</v>
      </c>
      <c r="CP95" s="18">
        <f t="shared" si="47"/>
        <v>-1.1627303716331014</v>
      </c>
      <c r="CQ95" s="18">
        <f t="shared" si="47"/>
        <v>-1.2365608299311537</v>
      </c>
      <c r="CR95" s="18">
        <f t="shared" si="47"/>
        <v>-1.2720634040931931</v>
      </c>
      <c r="CS95" s="18">
        <f t="shared" si="47"/>
        <v>-1.2678227185222302</v>
      </c>
      <c r="CT95" s="18">
        <f t="shared" si="47"/>
        <v>-1.2240078359697208</v>
      </c>
      <c r="CU95" s="18">
        <f t="shared" si="47"/>
        <v>-1.1423655175371783</v>
      </c>
      <c r="CV95" s="18">
        <f t="shared" si="47"/>
        <v>-1.026150584823273</v>
      </c>
      <c r="CW95" s="18">
        <f t="shared" si="47"/>
        <v>-0.87999616045788098</v>
      </c>
      <c r="CX95" s="18">
        <f t="shared" si="47"/>
        <v>-0.70972896012349374</v>
      </c>
      <c r="CY95" s="18">
        <f t="shared" si="47"/>
        <v>-0.52213699978821781</v>
      </c>
      <c r="CZ95" s="18">
        <f t="shared" si="47"/>
        <v>-0.32469897892996435</v>
      </c>
      <c r="DA95" s="18">
        <f t="shared" si="47"/>
        <v>-0.12528612838864459</v>
      </c>
      <c r="DB95" s="18">
        <f t="shared" si="47"/>
        <v>6.8151590768298465E-2</v>
      </c>
      <c r="DC95" s="18">
        <f t="shared" si="47"/>
        <v>0.2479024271060995</v>
      </c>
      <c r="DD95" s="18">
        <f t="shared" si="47"/>
        <v>0.40680028201653867</v>
      </c>
      <c r="DE95" s="18">
        <f t="shared" si="47"/>
        <v>0.53851039945550849</v>
      </c>
      <c r="DF95" s="18">
        <f t="shared" si="47"/>
        <v>0.63778191267603068</v>
      </c>
    </row>
    <row r="96" spans="9:110" x14ac:dyDescent="0.2">
      <c r="I96" s="12">
        <v>17.2</v>
      </c>
      <c r="J96" s="18">
        <f t="shared" si="36"/>
        <v>-7.8678194731840151E-2</v>
      </c>
      <c r="K96" s="18">
        <f t="shared" ref="K96:BV99" si="48">SIN(K$9)+COS($I96)</f>
        <v>0.11999113606322107</v>
      </c>
      <c r="L96" s="18">
        <f t="shared" si="48"/>
        <v>0.31074014757681034</v>
      </c>
      <c r="M96" s="18">
        <f t="shared" si="48"/>
        <v>0.48596427866319525</v>
      </c>
      <c r="N96" s="18">
        <f t="shared" si="48"/>
        <v>0.63867789616768267</v>
      </c>
      <c r="O96" s="18">
        <f t="shared" si="48"/>
        <v>0.76279279007605638</v>
      </c>
      <c r="P96" s="18">
        <f t="shared" si="48"/>
        <v>0.85336089123538617</v>
      </c>
      <c r="Q96" s="18">
        <f t="shared" si="48"/>
        <v>0.90677153525662002</v>
      </c>
      <c r="R96" s="18">
        <f t="shared" si="48"/>
        <v>0.92089540830966499</v>
      </c>
      <c r="S96" s="18">
        <f t="shared" si="48"/>
        <v>0.89516943614635502</v>
      </c>
      <c r="T96" s="18">
        <f t="shared" si="48"/>
        <v>0.83061923209384159</v>
      </c>
      <c r="U96" s="18">
        <f t="shared" si="48"/>
        <v>0.72981820908774997</v>
      </c>
      <c r="V96" s="18">
        <f t="shared" si="48"/>
        <v>0.59678498581931083</v>
      </c>
      <c r="W96" s="18">
        <f t="shared" si="48"/>
        <v>0.43682317708962404</v>
      </c>
      <c r="X96" s="18">
        <f t="shared" si="48"/>
        <v>0.25630995542406498</v>
      </c>
      <c r="Y96" s="18">
        <f t="shared" si="48"/>
        <v>6.2441813328027063E-2</v>
      </c>
      <c r="Z96" s="18">
        <f t="shared" si="48"/>
        <v>-0.13705233815942025</v>
      </c>
      <c r="AA96" s="18">
        <f t="shared" si="48"/>
        <v>-0.33421929675867135</v>
      </c>
      <c r="AB96" s="18">
        <f t="shared" si="48"/>
        <v>-0.52119863802669264</v>
      </c>
      <c r="AC96" s="18">
        <f t="shared" si="48"/>
        <v>-0.69053608567455904</v>
      </c>
      <c r="AD96" s="18">
        <f t="shared" si="48"/>
        <v>-0.83548069003976833</v>
      </c>
      <c r="AE96" s="18">
        <f t="shared" si="48"/>
        <v>-0.95025396714542831</v>
      </c>
      <c r="AF96" s="18">
        <f t="shared" si="48"/>
        <v>-1.0302802686213561</v>
      </c>
      <c r="AG96" s="18">
        <f t="shared" si="48"/>
        <v>-1.0723691983653045</v>
      </c>
      <c r="AH96" s="18">
        <f t="shared" si="48"/>
        <v>-1.0748428035676809</v>
      </c>
      <c r="AI96" s="18">
        <f t="shared" si="48"/>
        <v>-1.0376024693949786</v>
      </c>
      <c r="AJ96" s="18">
        <f t="shared" si="48"/>
        <v>-0.96213285045199326</v>
      </c>
      <c r="AK96" s="18">
        <f t="shared" si="48"/>
        <v>-0.85144268228782727</v>
      </c>
      <c r="AL96" s="18">
        <f t="shared" si="48"/>
        <v>-0.70994483260416175</v>
      </c>
      <c r="AM96" s="18">
        <f t="shared" si="48"/>
        <v>-0.54328037414559749</v>
      </c>
      <c r="AN96" s="18">
        <f t="shared" si="48"/>
        <v>-0.35809369293076598</v>
      </c>
      <c r="AO96" s="18">
        <f t="shared" si="48"/>
        <v>-0.16176759754933656</v>
      </c>
      <c r="AP96" s="18">
        <f t="shared" si="48"/>
        <v>3.7871010118653486E-2</v>
      </c>
      <c r="AQ96" s="18">
        <f t="shared" si="48"/>
        <v>0.2328631687815377</v>
      </c>
      <c r="AR96" s="18">
        <f t="shared" si="48"/>
        <v>0.41543515640676798</v>
      </c>
      <c r="AS96" s="18">
        <f t="shared" si="48"/>
        <v>0.57830840398694894</v>
      </c>
      <c r="AT96" s="18">
        <f t="shared" si="48"/>
        <v>0.71498966911731299</v>
      </c>
      <c r="AU96" s="18">
        <f t="shared" si="48"/>
        <v>0.82002990107978679</v>
      </c>
      <c r="AV96" s="18">
        <f t="shared" si="48"/>
        <v>0.8892414772996462</v>
      </c>
      <c r="AW96" s="18">
        <f t="shared" si="48"/>
        <v>0.91986515064276486</v>
      </c>
      <c r="AX96" s="18">
        <f t="shared" si="48"/>
        <v>0.91068005189154166</v>
      </c>
      <c r="AY96" s="18">
        <f t="shared" si="48"/>
        <v>0.862052361947933</v>
      </c>
      <c r="AZ96" s="18">
        <f t="shared" si="48"/>
        <v>0.77592071335644031</v>
      </c>
      <c r="BA96" s="18">
        <f t="shared" si="48"/>
        <v>0.65571890314227321</v>
      </c>
      <c r="BB96" s="18">
        <f t="shared" si="48"/>
        <v>0.50623899815992157</v>
      </c>
      <c r="BC96" s="18">
        <f t="shared" si="48"/>
        <v>0.33344029050991641</v>
      </c>
      <c r="BD96" s="18">
        <f t="shared" si="48"/>
        <v>0.14421171936840749</v>
      </c>
      <c r="BE96" s="18">
        <f t="shared" si="48"/>
        <v>-5.3902769278482386E-2</v>
      </c>
      <c r="BF96" s="18">
        <f t="shared" si="48"/>
        <v>-0.2530049759548198</v>
      </c>
      <c r="BG96" s="18">
        <f t="shared" si="48"/>
        <v>-0.4451573239837685</v>
      </c>
      <c r="BH96" s="18">
        <f t="shared" si="48"/>
        <v>-0.6226993056212099</v>
      </c>
      <c r="BI96" s="18">
        <f t="shared" si="48"/>
        <v>-0.77855288232538244</v>
      </c>
      <c r="BJ96" s="18">
        <f t="shared" si="48"/>
        <v>-0.90650466381749384</v>
      </c>
      <c r="BK96" s="18">
        <f t="shared" si="48"/>
        <v>-1.0014536163446468</v>
      </c>
      <c r="BL96" s="18">
        <f t="shared" si="48"/>
        <v>-1.0596144247983317</v>
      </c>
      <c r="BM96" s="18">
        <f t="shared" si="48"/>
        <v>-1.0786684012825436</v>
      </c>
      <c r="BN96" s="18">
        <f t="shared" si="48"/>
        <v>-1.0578559238831575</v>
      </c>
      <c r="BO96" s="18">
        <f t="shared" si="48"/>
        <v>-0.99800672039651583</v>
      </c>
      <c r="BP96" s="18">
        <f t="shared" si="48"/>
        <v>-0.90150678970054898</v>
      </c>
      <c r="BQ96" s="18">
        <f t="shared" si="48"/>
        <v>-0.7722032795089625</v>
      </c>
      <c r="BR96" s="18">
        <f t="shared" si="48"/>
        <v>-0.61525111273227506</v>
      </c>
      <c r="BS96" s="18">
        <f t="shared" si="48"/>
        <v>-0.43690747696866883</v>
      </c>
      <c r="BT96" s="18">
        <f t="shared" si="48"/>
        <v>-0.24428237018014956</v>
      </c>
      <c r="BU96" s="18">
        <f t="shared" si="48"/>
        <v>-4.5055147510703455E-2</v>
      </c>
      <c r="BV96" s="18">
        <f t="shared" si="48"/>
        <v>0.1528316303696988</v>
      </c>
      <c r="BW96" s="18">
        <f t="shared" si="47"/>
        <v>0.34148884209480079</v>
      </c>
      <c r="BX96" s="18">
        <f t="shared" si="47"/>
        <v>0.5133953199753829</v>
      </c>
      <c r="BY96" s="18">
        <f t="shared" si="47"/>
        <v>0.66169769522060851</v>
      </c>
      <c r="BZ96" s="18">
        <f t="shared" si="47"/>
        <v>0.78048362012465566</v>
      </c>
      <c r="CA96" s="18">
        <f t="shared" si="47"/>
        <v>0.86501747471226464</v>
      </c>
      <c r="CB96" s="18">
        <f t="shared" si="47"/>
        <v>0.91192916096303023</v>
      </c>
      <c r="CC96" s="18">
        <f t="shared" si="47"/>
        <v>0.91934845798452158</v>
      </c>
      <c r="CD96" s="18">
        <f t="shared" si="47"/>
        <v>0.8869795818174373</v>
      </c>
      <c r="CE96" s="18">
        <f t="shared" si="47"/>
        <v>0.81611297740866406</v>
      </c>
      <c r="CF96" s="18">
        <f t="shared" si="47"/>
        <v>0.70957387264347616</v>
      </c>
      <c r="CG96" s="18">
        <f t="shared" si="47"/>
        <v>0.5716096454252767</v>
      </c>
      <c r="CH96" s="18">
        <f t="shared" si="47"/>
        <v>0.40772049412195954</v>
      </c>
      <c r="CI96" s="18">
        <f t="shared" si="47"/>
        <v>0.2244401620138621</v>
      </c>
      <c r="CJ96" s="18">
        <f t="shared" si="47"/>
        <v>2.9075457567603907E-2</v>
      </c>
      <c r="CK96" s="18">
        <f t="shared" si="47"/>
        <v>-0.17058504495952179</v>
      </c>
      <c r="CL96" s="18">
        <f t="shared" si="47"/>
        <v>-0.36658151139690542</v>
      </c>
      <c r="CM96" s="18">
        <f t="shared" si="47"/>
        <v>-0.55110018113030634</v>
      </c>
      <c r="CN96" s="18">
        <f t="shared" si="47"/>
        <v>-0.71678487707978755</v>
      </c>
      <c r="CO96" s="18">
        <f t="shared" si="47"/>
        <v>-0.85703027326613856</v>
      </c>
      <c r="CP96" s="18">
        <f t="shared" si="47"/>
        <v>-0.9662452283133447</v>
      </c>
      <c r="CQ96" s="18">
        <f t="shared" si="47"/>
        <v>-1.0400756866113969</v>
      </c>
      <c r="CR96" s="18">
        <f t="shared" si="47"/>
        <v>-1.0755782607734363</v>
      </c>
      <c r="CS96" s="18">
        <f t="shared" si="47"/>
        <v>-1.0713375752024734</v>
      </c>
      <c r="CT96" s="18">
        <f t="shared" si="47"/>
        <v>-1.0275226926499641</v>
      </c>
      <c r="CU96" s="18">
        <f t="shared" si="47"/>
        <v>-0.94588037421742144</v>
      </c>
      <c r="CV96" s="18">
        <f t="shared" si="47"/>
        <v>-0.82966544150351618</v>
      </c>
      <c r="CW96" s="18">
        <f t="shared" si="47"/>
        <v>-0.68351101713812423</v>
      </c>
      <c r="CX96" s="18">
        <f t="shared" si="47"/>
        <v>-0.51324381680373687</v>
      </c>
      <c r="CY96" s="18">
        <f t="shared" si="47"/>
        <v>-0.32565185646846107</v>
      </c>
      <c r="CZ96" s="18">
        <f t="shared" si="47"/>
        <v>-0.12821383561020758</v>
      </c>
      <c r="DA96" s="18">
        <f t="shared" si="47"/>
        <v>7.1199014931112192E-2</v>
      </c>
      <c r="DB96" s="18">
        <f t="shared" si="47"/>
        <v>0.26463673408805521</v>
      </c>
      <c r="DC96" s="18">
        <f t="shared" si="47"/>
        <v>0.4443875704258563</v>
      </c>
      <c r="DD96" s="18">
        <f t="shared" si="47"/>
        <v>0.60328542533629548</v>
      </c>
      <c r="DE96" s="18">
        <f t="shared" si="47"/>
        <v>0.73499554277526524</v>
      </c>
      <c r="DF96" s="18">
        <f t="shared" si="47"/>
        <v>0.83426705599578754</v>
      </c>
    </row>
    <row r="97" spans="9:110" x14ac:dyDescent="0.2">
      <c r="I97" s="12">
        <v>17.399999999999999</v>
      </c>
      <c r="J97" s="18">
        <f t="shared" si="36"/>
        <v>0.12094359992847414</v>
      </c>
      <c r="K97" s="18">
        <f t="shared" si="48"/>
        <v>0.31961293072353536</v>
      </c>
      <c r="L97" s="18">
        <f t="shared" si="48"/>
        <v>0.51036194223712461</v>
      </c>
      <c r="M97" s="18">
        <f t="shared" si="48"/>
        <v>0.68558607332350952</v>
      </c>
      <c r="N97" s="18">
        <f t="shared" si="48"/>
        <v>0.83829969082799694</v>
      </c>
      <c r="O97" s="18">
        <f t="shared" si="48"/>
        <v>0.96241458473637065</v>
      </c>
      <c r="P97" s="18">
        <f t="shared" si="48"/>
        <v>1.0529826858957003</v>
      </c>
      <c r="Q97" s="18">
        <f t="shared" si="48"/>
        <v>1.1063933299169344</v>
      </c>
      <c r="R97" s="18">
        <f t="shared" si="48"/>
        <v>1.1205172029699793</v>
      </c>
      <c r="S97" s="18">
        <f t="shared" si="48"/>
        <v>1.0947912308066692</v>
      </c>
      <c r="T97" s="18">
        <f t="shared" si="48"/>
        <v>1.030241026754156</v>
      </c>
      <c r="U97" s="18">
        <f t="shared" si="48"/>
        <v>0.92944000374806424</v>
      </c>
      <c r="V97" s="18">
        <f t="shared" si="48"/>
        <v>0.7964067804796251</v>
      </c>
      <c r="W97" s="18">
        <f t="shared" si="48"/>
        <v>0.6364449717499383</v>
      </c>
      <c r="X97" s="18">
        <f t="shared" si="48"/>
        <v>0.45593175008437925</v>
      </c>
      <c r="Y97" s="18">
        <f t="shared" si="48"/>
        <v>0.26206360798834138</v>
      </c>
      <c r="Z97" s="18">
        <f t="shared" si="48"/>
        <v>6.2569456500894058E-2</v>
      </c>
      <c r="AA97" s="18">
        <f t="shared" si="48"/>
        <v>-0.13459750209835708</v>
      </c>
      <c r="AB97" s="18">
        <f t="shared" si="48"/>
        <v>-0.32157684336637832</v>
      </c>
      <c r="AC97" s="18">
        <f t="shared" si="48"/>
        <v>-0.49091429101424477</v>
      </c>
      <c r="AD97" s="18">
        <f t="shared" si="48"/>
        <v>-0.63585889537945406</v>
      </c>
      <c r="AE97" s="18">
        <f t="shared" si="48"/>
        <v>-0.75063217248511405</v>
      </c>
      <c r="AF97" s="18">
        <f t="shared" si="48"/>
        <v>-0.83065847396104187</v>
      </c>
      <c r="AG97" s="18">
        <f t="shared" si="48"/>
        <v>-0.87274740370499027</v>
      </c>
      <c r="AH97" s="18">
        <f t="shared" si="48"/>
        <v>-0.87522100890736654</v>
      </c>
      <c r="AI97" s="18">
        <f t="shared" si="48"/>
        <v>-0.83798067473466431</v>
      </c>
      <c r="AJ97" s="18">
        <f t="shared" si="48"/>
        <v>-0.76251105579167899</v>
      </c>
      <c r="AK97" s="18">
        <f t="shared" si="48"/>
        <v>-0.651820887627513</v>
      </c>
      <c r="AL97" s="18">
        <f t="shared" si="48"/>
        <v>-0.51032303794384748</v>
      </c>
      <c r="AM97" s="18">
        <f t="shared" si="48"/>
        <v>-0.34365857948528322</v>
      </c>
      <c r="AN97" s="18">
        <f t="shared" si="48"/>
        <v>-0.15847189827045172</v>
      </c>
      <c r="AO97" s="18">
        <f t="shared" si="48"/>
        <v>3.7854197110977747E-2</v>
      </c>
      <c r="AP97" s="18">
        <f t="shared" si="48"/>
        <v>0.23749280477896778</v>
      </c>
      <c r="AQ97" s="18">
        <f t="shared" si="48"/>
        <v>0.432484963441852</v>
      </c>
      <c r="AR97" s="18">
        <f t="shared" si="48"/>
        <v>0.61505695106708225</v>
      </c>
      <c r="AS97" s="18">
        <f t="shared" si="48"/>
        <v>0.7779301986472632</v>
      </c>
      <c r="AT97" s="18">
        <f t="shared" si="48"/>
        <v>0.91461146377762725</v>
      </c>
      <c r="AU97" s="18">
        <f t="shared" si="48"/>
        <v>1.0196516957401012</v>
      </c>
      <c r="AV97" s="18">
        <f t="shared" si="48"/>
        <v>1.0888632719599605</v>
      </c>
      <c r="AW97" s="18">
        <f t="shared" si="48"/>
        <v>1.1194869453030791</v>
      </c>
      <c r="AX97" s="18">
        <f t="shared" si="48"/>
        <v>1.1103018465518559</v>
      </c>
      <c r="AY97" s="18">
        <f t="shared" si="48"/>
        <v>1.0616741566082473</v>
      </c>
      <c r="AZ97" s="18">
        <f t="shared" si="48"/>
        <v>0.97554250801675457</v>
      </c>
      <c r="BA97" s="18">
        <f t="shared" si="48"/>
        <v>0.85534069780258748</v>
      </c>
      <c r="BB97" s="18">
        <f t="shared" si="48"/>
        <v>0.70586079282023584</v>
      </c>
      <c r="BC97" s="18">
        <f t="shared" si="48"/>
        <v>0.53306208517023079</v>
      </c>
      <c r="BD97" s="18">
        <f t="shared" si="48"/>
        <v>0.34383351402872175</v>
      </c>
      <c r="BE97" s="18">
        <f t="shared" si="48"/>
        <v>0.1457190253818319</v>
      </c>
      <c r="BF97" s="18">
        <f t="shared" si="48"/>
        <v>-5.3383181294505505E-2</v>
      </c>
      <c r="BG97" s="18">
        <f t="shared" si="48"/>
        <v>-0.24553552932345424</v>
      </c>
      <c r="BH97" s="18">
        <f t="shared" si="48"/>
        <v>-0.42307751096089563</v>
      </c>
      <c r="BI97" s="18">
        <f t="shared" si="48"/>
        <v>-0.57893108766506818</v>
      </c>
      <c r="BJ97" s="18">
        <f t="shared" si="48"/>
        <v>-0.70688286915717957</v>
      </c>
      <c r="BK97" s="18">
        <f t="shared" si="48"/>
        <v>-0.80183182168433242</v>
      </c>
      <c r="BL97" s="18">
        <f t="shared" si="48"/>
        <v>-0.85999263013801741</v>
      </c>
      <c r="BM97" s="18">
        <f t="shared" si="48"/>
        <v>-0.87904660662222933</v>
      </c>
      <c r="BN97" s="18">
        <f t="shared" si="48"/>
        <v>-0.85823412922284326</v>
      </c>
      <c r="BO97" s="18">
        <f t="shared" si="48"/>
        <v>-0.79838492573620157</v>
      </c>
      <c r="BP97" s="18">
        <f t="shared" si="48"/>
        <v>-0.70188499504023472</v>
      </c>
      <c r="BQ97" s="18">
        <f t="shared" si="48"/>
        <v>-0.57258148484864824</v>
      </c>
      <c r="BR97" s="18">
        <f t="shared" si="48"/>
        <v>-0.4156293180719608</v>
      </c>
      <c r="BS97" s="18">
        <f t="shared" si="48"/>
        <v>-0.23728568230835456</v>
      </c>
      <c r="BT97" s="18">
        <f t="shared" si="48"/>
        <v>-4.4660575519835266E-2</v>
      </c>
      <c r="BU97" s="18">
        <f t="shared" si="48"/>
        <v>0.15456664714961083</v>
      </c>
      <c r="BV97" s="18">
        <f t="shared" si="48"/>
        <v>0.35245342503001309</v>
      </c>
      <c r="BW97" s="18">
        <f t="shared" si="47"/>
        <v>0.54111063675511506</v>
      </c>
      <c r="BX97" s="18">
        <f t="shared" si="47"/>
        <v>0.71301711463569717</v>
      </c>
      <c r="BY97" s="18">
        <f t="shared" si="47"/>
        <v>0.86131948988092277</v>
      </c>
      <c r="BZ97" s="18">
        <f t="shared" si="47"/>
        <v>0.98010541478496993</v>
      </c>
      <c r="CA97" s="18">
        <f t="shared" si="47"/>
        <v>1.064639269372579</v>
      </c>
      <c r="CB97" s="18">
        <f t="shared" si="47"/>
        <v>1.1115509556233445</v>
      </c>
      <c r="CC97" s="18">
        <f t="shared" si="47"/>
        <v>1.1189702526448357</v>
      </c>
      <c r="CD97" s="18">
        <f t="shared" si="47"/>
        <v>1.0866013764777516</v>
      </c>
      <c r="CE97" s="18">
        <f t="shared" si="47"/>
        <v>1.0157347720689782</v>
      </c>
      <c r="CF97" s="18">
        <f t="shared" si="47"/>
        <v>0.90919566730379042</v>
      </c>
      <c r="CG97" s="18">
        <f t="shared" si="47"/>
        <v>0.77123144008559097</v>
      </c>
      <c r="CH97" s="18">
        <f t="shared" si="47"/>
        <v>0.60734228878227381</v>
      </c>
      <c r="CI97" s="18">
        <f t="shared" si="47"/>
        <v>0.4240619566741764</v>
      </c>
      <c r="CJ97" s="18">
        <f t="shared" si="47"/>
        <v>0.2286972522279182</v>
      </c>
      <c r="CK97" s="18">
        <f t="shared" si="47"/>
        <v>2.9036749700792508E-2</v>
      </c>
      <c r="CL97" s="18">
        <f t="shared" si="47"/>
        <v>-0.16695971673659116</v>
      </c>
      <c r="CM97" s="18">
        <f t="shared" si="47"/>
        <v>-0.35147838646999202</v>
      </c>
      <c r="CN97" s="18">
        <f t="shared" si="47"/>
        <v>-0.51716308241947329</v>
      </c>
      <c r="CO97" s="18">
        <f t="shared" si="47"/>
        <v>-0.6574084786058243</v>
      </c>
      <c r="CP97" s="18">
        <f t="shared" si="47"/>
        <v>-0.76662343365303043</v>
      </c>
      <c r="CQ97" s="18">
        <f t="shared" si="47"/>
        <v>-0.84045389195108267</v>
      </c>
      <c r="CR97" s="18">
        <f t="shared" si="47"/>
        <v>-0.87595646611312195</v>
      </c>
      <c r="CS97" s="18">
        <f t="shared" si="47"/>
        <v>-0.87171578054215904</v>
      </c>
      <c r="CT97" s="18">
        <f t="shared" si="47"/>
        <v>-0.82790089798964983</v>
      </c>
      <c r="CU97" s="18">
        <f t="shared" si="47"/>
        <v>-0.74625857955710717</v>
      </c>
      <c r="CV97" s="18">
        <f t="shared" si="47"/>
        <v>-0.63004364684320191</v>
      </c>
      <c r="CW97" s="18">
        <f t="shared" si="47"/>
        <v>-0.48388922247780997</v>
      </c>
      <c r="CX97" s="18">
        <f t="shared" si="47"/>
        <v>-0.31362202214342261</v>
      </c>
      <c r="CY97" s="18">
        <f t="shared" si="47"/>
        <v>-0.12603006180814674</v>
      </c>
      <c r="CZ97" s="18">
        <f t="shared" si="47"/>
        <v>7.1407959050106717E-2</v>
      </c>
      <c r="DA97" s="18">
        <f t="shared" si="47"/>
        <v>0.27082080959142651</v>
      </c>
      <c r="DB97" s="18">
        <f t="shared" si="47"/>
        <v>0.46425852874836954</v>
      </c>
      <c r="DC97" s="18">
        <f t="shared" si="47"/>
        <v>0.64400936508617057</v>
      </c>
      <c r="DD97" s="18">
        <f t="shared" si="47"/>
        <v>0.80290721999660974</v>
      </c>
      <c r="DE97" s="18">
        <f t="shared" si="47"/>
        <v>0.93461733743557951</v>
      </c>
      <c r="DF97" s="18">
        <f t="shared" si="47"/>
        <v>1.0338888506561017</v>
      </c>
    </row>
    <row r="98" spans="9:110" x14ac:dyDescent="0.2">
      <c r="I98" s="12">
        <v>17.600000000000001</v>
      </c>
      <c r="J98" s="18">
        <f t="shared" si="36"/>
        <v>0.31574375491924334</v>
      </c>
      <c r="K98" s="18">
        <f t="shared" si="48"/>
        <v>0.51441308571430455</v>
      </c>
      <c r="L98" s="18">
        <f t="shared" si="48"/>
        <v>0.7051620972278938</v>
      </c>
      <c r="M98" s="18">
        <f t="shared" si="48"/>
        <v>0.88038622831427871</v>
      </c>
      <c r="N98" s="18">
        <f t="shared" si="48"/>
        <v>1.0330998458187661</v>
      </c>
      <c r="O98" s="18">
        <f t="shared" si="48"/>
        <v>1.1572147397271397</v>
      </c>
      <c r="P98" s="18">
        <f t="shared" si="48"/>
        <v>1.2477828408864697</v>
      </c>
      <c r="Q98" s="18">
        <f t="shared" si="48"/>
        <v>1.3011934849077034</v>
      </c>
      <c r="R98" s="18">
        <f t="shared" si="48"/>
        <v>1.3153173579607484</v>
      </c>
      <c r="S98" s="18">
        <f t="shared" si="48"/>
        <v>1.2895913857974386</v>
      </c>
      <c r="T98" s="18">
        <f t="shared" si="48"/>
        <v>1.2250411817449249</v>
      </c>
      <c r="U98" s="18">
        <f t="shared" si="48"/>
        <v>1.1242401587388335</v>
      </c>
      <c r="V98" s="18">
        <f t="shared" si="48"/>
        <v>0.99120693547039429</v>
      </c>
      <c r="W98" s="18">
        <f t="shared" si="48"/>
        <v>0.8312451267407075</v>
      </c>
      <c r="X98" s="18">
        <f t="shared" si="48"/>
        <v>0.65073190507514844</v>
      </c>
      <c r="Y98" s="18">
        <f t="shared" si="48"/>
        <v>0.45686376297911058</v>
      </c>
      <c r="Z98" s="18">
        <f t="shared" si="48"/>
        <v>0.25736961149166326</v>
      </c>
      <c r="AA98" s="18">
        <f t="shared" si="48"/>
        <v>6.0202652892412112E-2</v>
      </c>
      <c r="AB98" s="18">
        <f t="shared" si="48"/>
        <v>-0.12677668837560913</v>
      </c>
      <c r="AC98" s="18">
        <f t="shared" si="48"/>
        <v>-0.29611413602347558</v>
      </c>
      <c r="AD98" s="18">
        <f t="shared" si="48"/>
        <v>-0.44105874038868487</v>
      </c>
      <c r="AE98" s="18">
        <f t="shared" si="48"/>
        <v>-0.55583201749434485</v>
      </c>
      <c r="AF98" s="18">
        <f t="shared" si="48"/>
        <v>-0.63585831897027267</v>
      </c>
      <c r="AG98" s="18">
        <f t="shared" si="48"/>
        <v>-0.67794724871422107</v>
      </c>
      <c r="AH98" s="18">
        <f t="shared" si="48"/>
        <v>-0.68042085391659735</v>
      </c>
      <c r="AI98" s="18">
        <f t="shared" si="48"/>
        <v>-0.64318051974389512</v>
      </c>
      <c r="AJ98" s="18">
        <f t="shared" si="48"/>
        <v>-0.5677109008009098</v>
      </c>
      <c r="AK98" s="18">
        <f t="shared" si="48"/>
        <v>-0.45702073263674381</v>
      </c>
      <c r="AL98" s="18">
        <f t="shared" si="48"/>
        <v>-0.31552288295307829</v>
      </c>
      <c r="AM98" s="18">
        <f t="shared" si="48"/>
        <v>-0.14885842449451403</v>
      </c>
      <c r="AN98" s="18">
        <f t="shared" si="48"/>
        <v>3.6328256720317476E-2</v>
      </c>
      <c r="AO98" s="18">
        <f t="shared" si="48"/>
        <v>0.23265435210174695</v>
      </c>
      <c r="AP98" s="18">
        <f t="shared" si="48"/>
        <v>0.43229295976973697</v>
      </c>
      <c r="AQ98" s="18">
        <f t="shared" si="48"/>
        <v>0.62728511843262114</v>
      </c>
      <c r="AR98" s="18">
        <f t="shared" si="48"/>
        <v>0.80985710605785144</v>
      </c>
      <c r="AS98" s="18">
        <f t="shared" si="48"/>
        <v>0.9727303536380324</v>
      </c>
      <c r="AT98" s="18">
        <f t="shared" si="48"/>
        <v>1.1094116187683964</v>
      </c>
      <c r="AU98" s="18">
        <f t="shared" si="48"/>
        <v>1.2144518507308701</v>
      </c>
      <c r="AV98" s="18">
        <f t="shared" si="48"/>
        <v>1.2836634269507297</v>
      </c>
      <c r="AW98" s="18">
        <f t="shared" si="48"/>
        <v>1.3142871002938483</v>
      </c>
      <c r="AX98" s="18">
        <f t="shared" si="48"/>
        <v>1.3051020015426251</v>
      </c>
      <c r="AY98" s="18">
        <f t="shared" si="48"/>
        <v>1.2564743115990165</v>
      </c>
      <c r="AZ98" s="18">
        <f t="shared" si="48"/>
        <v>1.1703426630075238</v>
      </c>
      <c r="BA98" s="18">
        <f t="shared" si="48"/>
        <v>1.0501408527933567</v>
      </c>
      <c r="BB98" s="18">
        <f t="shared" si="48"/>
        <v>0.90066094781100503</v>
      </c>
      <c r="BC98" s="18">
        <f t="shared" si="48"/>
        <v>0.72786224016099998</v>
      </c>
      <c r="BD98" s="18">
        <f t="shared" si="48"/>
        <v>0.53863366901949095</v>
      </c>
      <c r="BE98" s="18">
        <f t="shared" si="48"/>
        <v>0.34051918037260109</v>
      </c>
      <c r="BF98" s="18">
        <f t="shared" si="48"/>
        <v>0.14141697369626369</v>
      </c>
      <c r="BG98" s="18">
        <f t="shared" si="48"/>
        <v>-5.0735374332685046E-2</v>
      </c>
      <c r="BH98" s="18">
        <f t="shared" si="48"/>
        <v>-0.22827735597012644</v>
      </c>
      <c r="BI98" s="18">
        <f t="shared" si="48"/>
        <v>-0.38413093267429899</v>
      </c>
      <c r="BJ98" s="18">
        <f t="shared" si="48"/>
        <v>-0.51208271416641038</v>
      </c>
      <c r="BK98" s="18">
        <f t="shared" si="48"/>
        <v>-0.60703166669356323</v>
      </c>
      <c r="BL98" s="18">
        <f t="shared" si="48"/>
        <v>-0.66519247514724822</v>
      </c>
      <c r="BM98" s="18">
        <f t="shared" si="48"/>
        <v>-0.68424645163146014</v>
      </c>
      <c r="BN98" s="18">
        <f t="shared" si="48"/>
        <v>-0.66343397423207406</v>
      </c>
      <c r="BO98" s="18">
        <f t="shared" si="48"/>
        <v>-0.60358477074543238</v>
      </c>
      <c r="BP98" s="18">
        <f t="shared" si="48"/>
        <v>-0.50708484004946552</v>
      </c>
      <c r="BQ98" s="18">
        <f t="shared" si="48"/>
        <v>-0.37778132985787904</v>
      </c>
      <c r="BR98" s="18">
        <f t="shared" si="48"/>
        <v>-0.2208291630811916</v>
      </c>
      <c r="BS98" s="18">
        <f t="shared" si="48"/>
        <v>-4.248552731758537E-2</v>
      </c>
      <c r="BT98" s="18">
        <f t="shared" si="48"/>
        <v>0.15013957947093393</v>
      </c>
      <c r="BU98" s="18">
        <f t="shared" si="48"/>
        <v>0.34936680214038002</v>
      </c>
      <c r="BV98" s="18">
        <f t="shared" si="48"/>
        <v>0.54725358002078228</v>
      </c>
      <c r="BW98" s="18">
        <f t="shared" si="47"/>
        <v>0.73591079174588425</v>
      </c>
      <c r="BX98" s="18">
        <f t="shared" si="47"/>
        <v>0.90781726962646636</v>
      </c>
      <c r="BY98" s="18">
        <f t="shared" si="47"/>
        <v>1.0561196448716919</v>
      </c>
      <c r="BZ98" s="18">
        <f t="shared" si="47"/>
        <v>1.1749055697757391</v>
      </c>
      <c r="CA98" s="18">
        <f t="shared" si="47"/>
        <v>1.259439424363348</v>
      </c>
      <c r="CB98" s="18">
        <f t="shared" si="47"/>
        <v>1.3063511106141137</v>
      </c>
      <c r="CC98" s="18">
        <f t="shared" si="47"/>
        <v>1.3137704076356052</v>
      </c>
      <c r="CD98" s="18">
        <f t="shared" si="47"/>
        <v>1.2814015314685208</v>
      </c>
      <c r="CE98" s="18">
        <f t="shared" si="47"/>
        <v>1.2105349270597476</v>
      </c>
      <c r="CF98" s="18">
        <f t="shared" si="47"/>
        <v>1.1039958222945596</v>
      </c>
      <c r="CG98" s="18">
        <f t="shared" si="47"/>
        <v>0.96603159507636016</v>
      </c>
      <c r="CH98" s="18">
        <f t="shared" si="47"/>
        <v>0.802142443773043</v>
      </c>
      <c r="CI98" s="18">
        <f t="shared" si="47"/>
        <v>0.61886211166494554</v>
      </c>
      <c r="CJ98" s="18">
        <f t="shared" si="47"/>
        <v>0.42349740721868739</v>
      </c>
      <c r="CK98" s="18">
        <f t="shared" si="47"/>
        <v>0.2238369046915617</v>
      </c>
      <c r="CL98" s="18">
        <f t="shared" si="47"/>
        <v>2.7840438254178035E-2</v>
      </c>
      <c r="CM98" s="18">
        <f t="shared" si="47"/>
        <v>-0.15667823147922283</v>
      </c>
      <c r="CN98" s="18">
        <f t="shared" si="47"/>
        <v>-0.32236292742870409</v>
      </c>
      <c r="CO98" s="18">
        <f t="shared" si="47"/>
        <v>-0.46260832361505511</v>
      </c>
      <c r="CP98" s="18">
        <f t="shared" si="47"/>
        <v>-0.57182327866226124</v>
      </c>
      <c r="CQ98" s="18">
        <f t="shared" si="47"/>
        <v>-0.64565373696031347</v>
      </c>
      <c r="CR98" s="18">
        <f t="shared" si="47"/>
        <v>-0.68115631112235275</v>
      </c>
      <c r="CS98" s="18">
        <f t="shared" si="47"/>
        <v>-0.67691562555138984</v>
      </c>
      <c r="CT98" s="18">
        <f t="shared" si="47"/>
        <v>-0.63310074299888064</v>
      </c>
      <c r="CU98" s="18">
        <f t="shared" si="47"/>
        <v>-0.55145842456633798</v>
      </c>
      <c r="CV98" s="18">
        <f t="shared" si="47"/>
        <v>-0.43524349185243272</v>
      </c>
      <c r="CW98" s="18">
        <f t="shared" si="47"/>
        <v>-0.28908906748704077</v>
      </c>
      <c r="CX98" s="18">
        <f t="shared" si="47"/>
        <v>-0.11882186715265342</v>
      </c>
      <c r="CY98" s="18">
        <f t="shared" si="47"/>
        <v>6.8770093182622449E-2</v>
      </c>
      <c r="CZ98" s="18">
        <f t="shared" si="47"/>
        <v>0.26620811404087591</v>
      </c>
      <c r="DA98" s="18">
        <f t="shared" si="47"/>
        <v>0.46562096458219571</v>
      </c>
      <c r="DB98" s="18">
        <f t="shared" si="47"/>
        <v>0.65905868373913878</v>
      </c>
      <c r="DC98" s="18">
        <f t="shared" si="47"/>
        <v>0.83880952007693976</v>
      </c>
      <c r="DD98" s="18">
        <f t="shared" si="47"/>
        <v>0.99770737498737894</v>
      </c>
      <c r="DE98" s="18">
        <f t="shared" si="47"/>
        <v>1.1294174924263487</v>
      </c>
      <c r="DF98" s="18">
        <f t="shared" si="47"/>
        <v>1.2286890056468711</v>
      </c>
    </row>
    <row r="99" spans="9:110" x14ac:dyDescent="0.2">
      <c r="I99" s="12">
        <v>17.8</v>
      </c>
      <c r="J99" s="18">
        <f t="shared" si="36"/>
        <v>0.49795620278841546</v>
      </c>
      <c r="K99" s="18">
        <f t="shared" si="48"/>
        <v>0.69662553358347667</v>
      </c>
      <c r="L99" s="18">
        <f t="shared" si="48"/>
        <v>0.88737454509706604</v>
      </c>
      <c r="M99" s="18">
        <f t="shared" si="48"/>
        <v>1.0625986761834509</v>
      </c>
      <c r="N99" s="18">
        <f t="shared" si="48"/>
        <v>1.2153122936879384</v>
      </c>
      <c r="O99" s="18">
        <f t="shared" si="48"/>
        <v>1.339427187596312</v>
      </c>
      <c r="P99" s="18">
        <f t="shared" si="48"/>
        <v>1.4299952887556417</v>
      </c>
      <c r="Q99" s="18">
        <f t="shared" si="48"/>
        <v>1.4834059327768756</v>
      </c>
      <c r="R99" s="18">
        <f t="shared" si="48"/>
        <v>1.4975298058299207</v>
      </c>
      <c r="S99" s="18">
        <f t="shared" si="48"/>
        <v>1.4718038336666106</v>
      </c>
      <c r="T99" s="18">
        <f t="shared" si="48"/>
        <v>1.4072536296140972</v>
      </c>
      <c r="U99" s="18">
        <f t="shared" si="48"/>
        <v>1.3064526066080056</v>
      </c>
      <c r="V99" s="18">
        <f t="shared" si="48"/>
        <v>1.1734193833395663</v>
      </c>
      <c r="W99" s="18">
        <f t="shared" si="48"/>
        <v>1.0134575746098795</v>
      </c>
      <c r="X99" s="18">
        <f t="shared" si="48"/>
        <v>0.83294435294432057</v>
      </c>
      <c r="Y99" s="18">
        <f t="shared" si="48"/>
        <v>0.6390762108482827</v>
      </c>
      <c r="Z99" s="18">
        <f t="shared" si="48"/>
        <v>0.43958205936083539</v>
      </c>
      <c r="AA99" s="18">
        <f t="shared" si="48"/>
        <v>0.24241510076158423</v>
      </c>
      <c r="AB99" s="18">
        <f t="shared" si="48"/>
        <v>5.5435759493562997E-2</v>
      </c>
      <c r="AC99" s="18">
        <f t="shared" si="48"/>
        <v>-0.11390168815430346</v>
      </c>
      <c r="AD99" s="18">
        <f t="shared" si="48"/>
        <v>-0.25884629251951274</v>
      </c>
      <c r="AE99" s="18">
        <f t="shared" si="48"/>
        <v>-0.37361956962517273</v>
      </c>
      <c r="AF99" s="18">
        <f t="shared" si="48"/>
        <v>-0.45364587110110055</v>
      </c>
      <c r="AG99" s="18">
        <f t="shared" si="48"/>
        <v>-0.49573480084504895</v>
      </c>
      <c r="AH99" s="18">
        <f t="shared" si="48"/>
        <v>-0.49820840604742522</v>
      </c>
      <c r="AI99" s="18">
        <f t="shared" si="48"/>
        <v>-0.460968071874723</v>
      </c>
      <c r="AJ99" s="18">
        <f t="shared" si="48"/>
        <v>-0.38549845293173768</v>
      </c>
      <c r="AK99" s="18">
        <f t="shared" si="48"/>
        <v>-0.27480828476757169</v>
      </c>
      <c r="AL99" s="18">
        <f t="shared" si="48"/>
        <v>-0.13331043508390616</v>
      </c>
      <c r="AM99" s="18">
        <f t="shared" si="48"/>
        <v>3.3354023374658093E-2</v>
      </c>
      <c r="AN99" s="18">
        <f t="shared" si="48"/>
        <v>0.2185407045894896</v>
      </c>
      <c r="AO99" s="18">
        <f t="shared" si="48"/>
        <v>0.41486679997091908</v>
      </c>
      <c r="AP99" s="18">
        <f t="shared" si="48"/>
        <v>0.61450540763890915</v>
      </c>
      <c r="AQ99" s="18">
        <f t="shared" si="48"/>
        <v>0.80949756630179337</v>
      </c>
      <c r="AR99" s="18">
        <f t="shared" si="48"/>
        <v>0.99206955392702367</v>
      </c>
      <c r="AS99" s="18">
        <f t="shared" si="48"/>
        <v>1.1549428015072045</v>
      </c>
      <c r="AT99" s="18">
        <f t="shared" si="48"/>
        <v>1.2916240666375685</v>
      </c>
      <c r="AU99" s="18">
        <f t="shared" si="48"/>
        <v>1.3966642986000424</v>
      </c>
      <c r="AV99" s="18">
        <f t="shared" si="48"/>
        <v>1.4658758748199019</v>
      </c>
      <c r="AW99" s="18">
        <f t="shared" si="48"/>
        <v>1.4964995481630203</v>
      </c>
      <c r="AX99" s="18">
        <f t="shared" si="48"/>
        <v>1.4873144494117971</v>
      </c>
      <c r="AY99" s="18">
        <f t="shared" si="48"/>
        <v>1.4386867594681885</v>
      </c>
      <c r="AZ99" s="18">
        <f t="shared" si="48"/>
        <v>1.352555110876696</v>
      </c>
      <c r="BA99" s="18">
        <f t="shared" si="48"/>
        <v>1.2323533006625289</v>
      </c>
      <c r="BB99" s="18">
        <f t="shared" si="48"/>
        <v>1.0828733956801773</v>
      </c>
      <c r="BC99" s="18">
        <f t="shared" si="48"/>
        <v>0.910074688030172</v>
      </c>
      <c r="BD99" s="18">
        <f t="shared" si="48"/>
        <v>0.72084611688866307</v>
      </c>
      <c r="BE99" s="18">
        <f t="shared" si="48"/>
        <v>0.52273162824177322</v>
      </c>
      <c r="BF99" s="18">
        <f t="shared" si="48"/>
        <v>0.32362942156543584</v>
      </c>
      <c r="BG99" s="18">
        <f t="shared" si="48"/>
        <v>0.13147707353648708</v>
      </c>
      <c r="BH99" s="18">
        <f t="shared" si="48"/>
        <v>-4.6064908100954316E-2</v>
      </c>
      <c r="BI99" s="18">
        <f t="shared" si="48"/>
        <v>-0.20191848480512686</v>
      </c>
      <c r="BJ99" s="18">
        <f t="shared" si="48"/>
        <v>-0.32987026629723826</v>
      </c>
      <c r="BK99" s="18">
        <f t="shared" si="48"/>
        <v>-0.42481921882439111</v>
      </c>
      <c r="BL99" s="18">
        <f t="shared" si="48"/>
        <v>-0.4829800272780761</v>
      </c>
      <c r="BM99" s="18">
        <f t="shared" si="48"/>
        <v>-0.50203400376228802</v>
      </c>
      <c r="BN99" s="18">
        <f t="shared" si="48"/>
        <v>-0.48122152636290194</v>
      </c>
      <c r="BO99" s="18">
        <f t="shared" si="48"/>
        <v>-0.42137232287626025</v>
      </c>
      <c r="BP99" s="18">
        <f t="shared" si="48"/>
        <v>-0.3248723921802934</v>
      </c>
      <c r="BQ99" s="18">
        <f t="shared" si="48"/>
        <v>-0.19556888198870692</v>
      </c>
      <c r="BR99" s="18">
        <f t="shared" si="48"/>
        <v>-3.8616715212019481E-2</v>
      </c>
      <c r="BS99" s="18">
        <f t="shared" si="48"/>
        <v>0.13972692055158675</v>
      </c>
      <c r="BT99" s="18">
        <f t="shared" si="48"/>
        <v>0.33235202734010605</v>
      </c>
      <c r="BU99" s="18">
        <f t="shared" si="48"/>
        <v>0.5315792500095522</v>
      </c>
      <c r="BV99" s="18">
        <f t="shared" ref="BV99:DF102" si="49">SIN(BV$9)+COS($I99)</f>
        <v>0.7294660278899544</v>
      </c>
      <c r="BW99" s="18">
        <f t="shared" si="49"/>
        <v>0.91812323961505637</v>
      </c>
      <c r="BX99" s="18">
        <f t="shared" si="49"/>
        <v>1.0900297174956384</v>
      </c>
      <c r="BY99" s="18">
        <f t="shared" si="49"/>
        <v>1.2383320927408641</v>
      </c>
      <c r="BZ99" s="18">
        <f t="shared" si="49"/>
        <v>1.3571180176449111</v>
      </c>
      <c r="CA99" s="18">
        <f t="shared" si="49"/>
        <v>1.4416518722325202</v>
      </c>
      <c r="CB99" s="18">
        <f t="shared" si="49"/>
        <v>1.4885635584832859</v>
      </c>
      <c r="CC99" s="18">
        <f t="shared" si="49"/>
        <v>1.4959828555047772</v>
      </c>
      <c r="CD99" s="18">
        <f t="shared" si="49"/>
        <v>1.4636139793376928</v>
      </c>
      <c r="CE99" s="18">
        <f t="shared" si="49"/>
        <v>1.3927473749289196</v>
      </c>
      <c r="CF99" s="18">
        <f t="shared" si="49"/>
        <v>1.2862082701637316</v>
      </c>
      <c r="CG99" s="18">
        <f t="shared" si="49"/>
        <v>1.1482440429455323</v>
      </c>
      <c r="CH99" s="18">
        <f t="shared" si="49"/>
        <v>0.98435489164221512</v>
      </c>
      <c r="CI99" s="18">
        <f t="shared" si="49"/>
        <v>0.80107455953411777</v>
      </c>
      <c r="CJ99" s="18">
        <f t="shared" si="49"/>
        <v>0.60570985508785946</v>
      </c>
      <c r="CK99" s="18">
        <f t="shared" si="49"/>
        <v>0.40604935256073382</v>
      </c>
      <c r="CL99" s="18">
        <f t="shared" si="49"/>
        <v>0.21005288612335016</v>
      </c>
      <c r="CM99" s="18">
        <f t="shared" si="49"/>
        <v>2.5534216389949294E-2</v>
      </c>
      <c r="CN99" s="18">
        <f t="shared" si="49"/>
        <v>-0.14015047955953197</v>
      </c>
      <c r="CO99" s="18">
        <f t="shared" si="49"/>
        <v>-0.28039587574588298</v>
      </c>
      <c r="CP99" s="18">
        <f t="shared" si="49"/>
        <v>-0.38961083079308911</v>
      </c>
      <c r="CQ99" s="18">
        <f t="shared" si="49"/>
        <v>-0.46344128909114135</v>
      </c>
      <c r="CR99" s="18">
        <f t="shared" si="49"/>
        <v>-0.49894386325318063</v>
      </c>
      <c r="CS99" s="18">
        <f t="shared" si="49"/>
        <v>-0.49470317768221772</v>
      </c>
      <c r="CT99" s="18">
        <f t="shared" si="49"/>
        <v>-0.45088829512970852</v>
      </c>
      <c r="CU99" s="18">
        <f t="shared" si="49"/>
        <v>-0.36924597669716586</v>
      </c>
      <c r="CV99" s="18">
        <f t="shared" si="49"/>
        <v>-0.2530310439832606</v>
      </c>
      <c r="CW99" s="18">
        <f t="shared" si="49"/>
        <v>-0.10687661961786865</v>
      </c>
      <c r="CX99" s="18">
        <f t="shared" si="49"/>
        <v>6.3390580716518707E-2</v>
      </c>
      <c r="CY99" s="18">
        <f t="shared" si="49"/>
        <v>0.25098254105179457</v>
      </c>
      <c r="CZ99" s="18">
        <f t="shared" si="49"/>
        <v>0.44842056191004803</v>
      </c>
      <c r="DA99" s="18">
        <f t="shared" si="49"/>
        <v>0.64783341245136783</v>
      </c>
      <c r="DB99" s="18">
        <f t="shared" si="49"/>
        <v>0.8412711316083108</v>
      </c>
      <c r="DC99" s="18">
        <f t="shared" si="49"/>
        <v>1.0210219679461119</v>
      </c>
      <c r="DD99" s="18">
        <f t="shared" si="49"/>
        <v>1.1799198228565511</v>
      </c>
      <c r="DE99" s="18">
        <f t="shared" si="49"/>
        <v>1.3116299402955209</v>
      </c>
      <c r="DF99" s="18">
        <f t="shared" si="49"/>
        <v>1.4109014535160431</v>
      </c>
    </row>
    <row r="100" spans="9:110" x14ac:dyDescent="0.2">
      <c r="I100" s="12">
        <v>18</v>
      </c>
      <c r="J100" s="18">
        <f t="shared" si="36"/>
        <v>0.66031670824408017</v>
      </c>
      <c r="K100" s="18">
        <f t="shared" ref="K100:BV103" si="50">SIN(K$9)+COS($I100)</f>
        <v>0.85898603903914139</v>
      </c>
      <c r="L100" s="18">
        <f t="shared" si="50"/>
        <v>1.0497350505527308</v>
      </c>
      <c r="M100" s="18">
        <f t="shared" si="50"/>
        <v>1.2249591816391154</v>
      </c>
      <c r="N100" s="18">
        <f t="shared" si="50"/>
        <v>1.3776727991436029</v>
      </c>
      <c r="O100" s="18">
        <f t="shared" si="50"/>
        <v>1.5017876930519767</v>
      </c>
      <c r="P100" s="18">
        <f t="shared" si="50"/>
        <v>1.5923557942113065</v>
      </c>
      <c r="Q100" s="18">
        <f t="shared" si="50"/>
        <v>1.6457664382325403</v>
      </c>
      <c r="R100" s="18">
        <f t="shared" si="50"/>
        <v>1.6598903112855852</v>
      </c>
      <c r="S100" s="18">
        <f t="shared" si="50"/>
        <v>1.6341643391222753</v>
      </c>
      <c r="T100" s="18">
        <f t="shared" si="50"/>
        <v>1.5696141350697619</v>
      </c>
      <c r="U100" s="18">
        <f t="shared" si="50"/>
        <v>1.4688131120636703</v>
      </c>
      <c r="V100" s="18">
        <f t="shared" si="50"/>
        <v>1.3357798887952312</v>
      </c>
      <c r="W100" s="18">
        <f t="shared" si="50"/>
        <v>1.1758180800655444</v>
      </c>
      <c r="X100" s="18">
        <f t="shared" si="50"/>
        <v>0.99530485839998528</v>
      </c>
      <c r="Y100" s="18">
        <f t="shared" si="50"/>
        <v>0.80143671630394742</v>
      </c>
      <c r="Z100" s="18">
        <f t="shared" si="50"/>
        <v>0.6019425648165001</v>
      </c>
      <c r="AA100" s="18">
        <f t="shared" si="50"/>
        <v>0.40477560621724895</v>
      </c>
      <c r="AB100" s="18">
        <f t="shared" si="50"/>
        <v>0.21779626494922771</v>
      </c>
      <c r="AC100" s="18">
        <f t="shared" si="50"/>
        <v>4.8458817301361257E-2</v>
      </c>
      <c r="AD100" s="18">
        <f t="shared" si="50"/>
        <v>-9.6485787063848028E-2</v>
      </c>
      <c r="AE100" s="18">
        <f t="shared" si="50"/>
        <v>-0.21125906416950802</v>
      </c>
      <c r="AF100" s="18">
        <f t="shared" si="50"/>
        <v>-0.29128536564543583</v>
      </c>
      <c r="AG100" s="18">
        <f t="shared" si="50"/>
        <v>-0.33337429538938423</v>
      </c>
      <c r="AH100" s="18">
        <f t="shared" si="50"/>
        <v>-0.33584790059176051</v>
      </c>
      <c r="AI100" s="18">
        <f t="shared" si="50"/>
        <v>-0.29860756641905828</v>
      </c>
      <c r="AJ100" s="18">
        <f t="shared" si="50"/>
        <v>-0.22313794747607296</v>
      </c>
      <c r="AK100" s="18">
        <f t="shared" si="50"/>
        <v>-0.11244777931190697</v>
      </c>
      <c r="AL100" s="18">
        <f t="shared" si="50"/>
        <v>2.9050070371758552E-2</v>
      </c>
      <c r="AM100" s="18">
        <f t="shared" si="50"/>
        <v>0.19571452883032281</v>
      </c>
      <c r="AN100" s="18">
        <f t="shared" si="50"/>
        <v>0.38090121004515431</v>
      </c>
      <c r="AO100" s="18">
        <f t="shared" si="50"/>
        <v>0.57722730542658374</v>
      </c>
      <c r="AP100" s="18">
        <f t="shared" si="50"/>
        <v>0.77686591309457387</v>
      </c>
      <c r="AQ100" s="18">
        <f t="shared" si="50"/>
        <v>0.97185807175745809</v>
      </c>
      <c r="AR100" s="18">
        <f t="shared" si="50"/>
        <v>1.1544300593826884</v>
      </c>
      <c r="AS100" s="18">
        <f t="shared" si="50"/>
        <v>1.3173033069628692</v>
      </c>
      <c r="AT100" s="18">
        <f t="shared" si="50"/>
        <v>1.4539845720932334</v>
      </c>
      <c r="AU100" s="18">
        <f t="shared" si="50"/>
        <v>1.5590248040557071</v>
      </c>
      <c r="AV100" s="18">
        <f t="shared" si="50"/>
        <v>1.6282363802755664</v>
      </c>
      <c r="AW100" s="18">
        <f t="shared" si="50"/>
        <v>1.6588600536186853</v>
      </c>
      <c r="AX100" s="18">
        <f t="shared" si="50"/>
        <v>1.6496749548674621</v>
      </c>
      <c r="AY100" s="18">
        <f t="shared" si="50"/>
        <v>1.6010472649238534</v>
      </c>
      <c r="AZ100" s="18">
        <f t="shared" si="50"/>
        <v>1.5149156163323605</v>
      </c>
      <c r="BA100" s="18">
        <f t="shared" si="50"/>
        <v>1.3947138061181934</v>
      </c>
      <c r="BB100" s="18">
        <f t="shared" si="50"/>
        <v>1.2452339011358418</v>
      </c>
      <c r="BC100" s="18">
        <f t="shared" si="50"/>
        <v>1.0724351934858367</v>
      </c>
      <c r="BD100" s="18">
        <f t="shared" si="50"/>
        <v>0.88320662234432779</v>
      </c>
      <c r="BE100" s="18">
        <f t="shared" si="50"/>
        <v>0.68509213369743793</v>
      </c>
      <c r="BF100" s="18">
        <f t="shared" si="50"/>
        <v>0.48598992702110055</v>
      </c>
      <c r="BG100" s="18">
        <f t="shared" si="50"/>
        <v>0.29383757899215179</v>
      </c>
      <c r="BH100" s="18">
        <f t="shared" si="50"/>
        <v>0.1162955973547104</v>
      </c>
      <c r="BI100" s="18">
        <f t="shared" si="50"/>
        <v>-3.9557979349462147E-2</v>
      </c>
      <c r="BJ100" s="18">
        <f t="shared" si="50"/>
        <v>-0.16750976084157354</v>
      </c>
      <c r="BK100" s="18">
        <f t="shared" si="50"/>
        <v>-0.26245871336872639</v>
      </c>
      <c r="BL100" s="18">
        <f t="shared" si="50"/>
        <v>-0.32061952182241138</v>
      </c>
      <c r="BM100" s="18">
        <f t="shared" si="50"/>
        <v>-0.3396734983066233</v>
      </c>
      <c r="BN100" s="18">
        <f t="shared" si="50"/>
        <v>-0.31886102090723722</v>
      </c>
      <c r="BO100" s="18">
        <f t="shared" si="50"/>
        <v>-0.25901181742059554</v>
      </c>
      <c r="BP100" s="18">
        <f t="shared" si="50"/>
        <v>-0.16251188672462868</v>
      </c>
      <c r="BQ100" s="18">
        <f t="shared" si="50"/>
        <v>-3.3208376533042205E-2</v>
      </c>
      <c r="BR100" s="18">
        <f t="shared" si="50"/>
        <v>0.12374379024364524</v>
      </c>
      <c r="BS100" s="18">
        <f t="shared" si="50"/>
        <v>0.30208742600725147</v>
      </c>
      <c r="BT100" s="18">
        <f t="shared" si="50"/>
        <v>0.49471253279577077</v>
      </c>
      <c r="BU100" s="18">
        <f t="shared" si="50"/>
        <v>0.69393975546521691</v>
      </c>
      <c r="BV100" s="18">
        <f t="shared" si="50"/>
        <v>0.89182653334561912</v>
      </c>
      <c r="BW100" s="18">
        <f t="shared" si="49"/>
        <v>1.0804837450707212</v>
      </c>
      <c r="BX100" s="18">
        <f t="shared" si="49"/>
        <v>1.2523902229513033</v>
      </c>
      <c r="BY100" s="18">
        <f t="shared" si="49"/>
        <v>1.4006925981965288</v>
      </c>
      <c r="BZ100" s="18">
        <f t="shared" si="49"/>
        <v>1.5194785231005761</v>
      </c>
      <c r="CA100" s="18">
        <f t="shared" si="49"/>
        <v>1.6040123776881849</v>
      </c>
      <c r="CB100" s="18">
        <f t="shared" si="49"/>
        <v>1.6509240639389504</v>
      </c>
      <c r="CC100" s="18">
        <f t="shared" si="49"/>
        <v>1.6583433609604419</v>
      </c>
      <c r="CD100" s="18">
        <f t="shared" si="49"/>
        <v>1.6259744847933577</v>
      </c>
      <c r="CE100" s="18">
        <f t="shared" si="49"/>
        <v>1.5551078803845844</v>
      </c>
      <c r="CF100" s="18">
        <f t="shared" si="49"/>
        <v>1.4485687756193966</v>
      </c>
      <c r="CG100" s="18">
        <f t="shared" si="49"/>
        <v>1.310604548401197</v>
      </c>
      <c r="CH100" s="18">
        <f t="shared" si="49"/>
        <v>1.1467153970978798</v>
      </c>
      <c r="CI100" s="18">
        <f t="shared" si="49"/>
        <v>0.96343506498978249</v>
      </c>
      <c r="CJ100" s="18">
        <f t="shared" si="49"/>
        <v>0.76807036054352418</v>
      </c>
      <c r="CK100" s="18">
        <f t="shared" si="49"/>
        <v>0.56840985801639854</v>
      </c>
      <c r="CL100" s="18">
        <f t="shared" si="49"/>
        <v>0.37241339157901487</v>
      </c>
      <c r="CM100" s="18">
        <f t="shared" si="49"/>
        <v>0.18789472184561401</v>
      </c>
      <c r="CN100" s="18">
        <f t="shared" si="49"/>
        <v>2.2210025896132746E-2</v>
      </c>
      <c r="CO100" s="18">
        <f t="shared" si="49"/>
        <v>-0.11803537029021827</v>
      </c>
      <c r="CP100" s="18">
        <f t="shared" si="49"/>
        <v>-0.2272503253374244</v>
      </c>
      <c r="CQ100" s="18">
        <f t="shared" si="49"/>
        <v>-0.30108078363547663</v>
      </c>
      <c r="CR100" s="18">
        <f t="shared" si="49"/>
        <v>-0.33658335779751591</v>
      </c>
      <c r="CS100" s="18">
        <f t="shared" si="49"/>
        <v>-0.332342672226553</v>
      </c>
      <c r="CT100" s="18">
        <f t="shared" si="49"/>
        <v>-0.2885277896740438</v>
      </c>
      <c r="CU100" s="18">
        <f t="shared" si="49"/>
        <v>-0.20688547124150114</v>
      </c>
      <c r="CV100" s="18">
        <f t="shared" si="49"/>
        <v>-9.0670538527595879E-2</v>
      </c>
      <c r="CW100" s="18">
        <f t="shared" si="49"/>
        <v>5.5483885837796065E-2</v>
      </c>
      <c r="CX100" s="18">
        <f t="shared" si="49"/>
        <v>0.22575108617218342</v>
      </c>
      <c r="CY100" s="18">
        <f t="shared" si="49"/>
        <v>0.41334304650745929</v>
      </c>
      <c r="CZ100" s="18">
        <f t="shared" si="49"/>
        <v>0.6107810673657128</v>
      </c>
      <c r="DA100" s="18">
        <f t="shared" si="49"/>
        <v>0.81019391790703255</v>
      </c>
      <c r="DB100" s="18">
        <f t="shared" si="49"/>
        <v>1.0036316370639755</v>
      </c>
      <c r="DC100" s="18">
        <f t="shared" si="49"/>
        <v>1.1833824734017766</v>
      </c>
      <c r="DD100" s="18">
        <f t="shared" si="49"/>
        <v>1.3422803283122158</v>
      </c>
      <c r="DE100" s="18">
        <f t="shared" si="49"/>
        <v>1.4739904457511854</v>
      </c>
      <c r="DF100" s="18">
        <f t="shared" si="49"/>
        <v>1.5732619589717078</v>
      </c>
    </row>
    <row r="101" spans="9:110" x14ac:dyDescent="0.2">
      <c r="I101" s="12">
        <v>18.2</v>
      </c>
      <c r="J101" s="18">
        <f t="shared" si="36"/>
        <v>0.79635247029192313</v>
      </c>
      <c r="K101" s="18">
        <f t="shared" si="50"/>
        <v>0.99502180108698435</v>
      </c>
      <c r="L101" s="18">
        <f t="shared" si="50"/>
        <v>1.1857708126005737</v>
      </c>
      <c r="M101" s="18">
        <f t="shared" si="50"/>
        <v>1.3609949436869586</v>
      </c>
      <c r="N101" s="18">
        <f t="shared" si="50"/>
        <v>1.513708561191446</v>
      </c>
      <c r="O101" s="18">
        <f t="shared" si="50"/>
        <v>1.6378234550998196</v>
      </c>
      <c r="P101" s="18">
        <f t="shared" si="50"/>
        <v>1.7283915562591494</v>
      </c>
      <c r="Q101" s="18">
        <f t="shared" si="50"/>
        <v>1.7818022002803833</v>
      </c>
      <c r="R101" s="18">
        <f t="shared" si="50"/>
        <v>1.7959260733334284</v>
      </c>
      <c r="S101" s="18">
        <f t="shared" si="50"/>
        <v>1.7702001011701183</v>
      </c>
      <c r="T101" s="18">
        <f t="shared" si="50"/>
        <v>1.7056498971176048</v>
      </c>
      <c r="U101" s="18">
        <f t="shared" si="50"/>
        <v>1.6048488741115132</v>
      </c>
      <c r="V101" s="18">
        <f t="shared" si="50"/>
        <v>1.471815650843074</v>
      </c>
      <c r="W101" s="18">
        <f t="shared" si="50"/>
        <v>1.3118538421133872</v>
      </c>
      <c r="X101" s="18">
        <f t="shared" si="50"/>
        <v>1.1313406204478282</v>
      </c>
      <c r="Y101" s="18">
        <f t="shared" si="50"/>
        <v>0.93747247835179037</v>
      </c>
      <c r="Z101" s="18">
        <f t="shared" si="50"/>
        <v>0.73797832686434306</v>
      </c>
      <c r="AA101" s="18">
        <f t="shared" si="50"/>
        <v>0.54081136826509191</v>
      </c>
      <c r="AB101" s="18">
        <f t="shared" si="50"/>
        <v>0.35383202699707067</v>
      </c>
      <c r="AC101" s="18">
        <f t="shared" si="50"/>
        <v>0.18449457934920421</v>
      </c>
      <c r="AD101" s="18">
        <f t="shared" si="50"/>
        <v>3.9549974983994929E-2</v>
      </c>
      <c r="AE101" s="18">
        <f t="shared" si="50"/>
        <v>-7.5223302121665059E-2</v>
      </c>
      <c r="AF101" s="18">
        <f t="shared" si="50"/>
        <v>-0.15524960359759288</v>
      </c>
      <c r="AG101" s="18">
        <f t="shared" si="50"/>
        <v>-0.19733853334154128</v>
      </c>
      <c r="AH101" s="18">
        <f t="shared" si="50"/>
        <v>-0.19981213854391755</v>
      </c>
      <c r="AI101" s="18">
        <f t="shared" si="50"/>
        <v>-0.16257180437121532</v>
      </c>
      <c r="AJ101" s="18">
        <f t="shared" si="50"/>
        <v>-8.7102185428230006E-2</v>
      </c>
      <c r="AK101" s="18">
        <f t="shared" si="50"/>
        <v>2.3587982735935986E-2</v>
      </c>
      <c r="AL101" s="18">
        <f t="shared" si="50"/>
        <v>0.16508583241960151</v>
      </c>
      <c r="AM101" s="18">
        <f t="shared" si="50"/>
        <v>0.33175029087816577</v>
      </c>
      <c r="AN101" s="18">
        <f t="shared" si="50"/>
        <v>0.51693697209299727</v>
      </c>
      <c r="AO101" s="18">
        <f t="shared" si="50"/>
        <v>0.71326306747442669</v>
      </c>
      <c r="AP101" s="18">
        <f t="shared" si="50"/>
        <v>0.91290167514241682</v>
      </c>
      <c r="AQ101" s="18">
        <f t="shared" si="50"/>
        <v>1.107893833805301</v>
      </c>
      <c r="AR101" s="18">
        <f t="shared" si="50"/>
        <v>1.2904658214305313</v>
      </c>
      <c r="AS101" s="18">
        <f t="shared" si="50"/>
        <v>1.4533390690107122</v>
      </c>
      <c r="AT101" s="18">
        <f t="shared" si="50"/>
        <v>1.5900203341410761</v>
      </c>
      <c r="AU101" s="18">
        <f t="shared" si="50"/>
        <v>1.69506056610355</v>
      </c>
      <c r="AV101" s="18">
        <f t="shared" si="50"/>
        <v>1.7642721423234096</v>
      </c>
      <c r="AW101" s="18">
        <f t="shared" si="50"/>
        <v>1.794895815666528</v>
      </c>
      <c r="AX101" s="18">
        <f t="shared" si="50"/>
        <v>1.7857107169153048</v>
      </c>
      <c r="AY101" s="18">
        <f t="shared" si="50"/>
        <v>1.7370830269716961</v>
      </c>
      <c r="AZ101" s="18">
        <f t="shared" si="50"/>
        <v>1.6509513783802037</v>
      </c>
      <c r="BA101" s="18">
        <f t="shared" si="50"/>
        <v>1.5307495681660366</v>
      </c>
      <c r="BB101" s="18">
        <f t="shared" si="50"/>
        <v>1.3812696631836849</v>
      </c>
      <c r="BC101" s="18">
        <f t="shared" si="50"/>
        <v>1.2084709555336797</v>
      </c>
      <c r="BD101" s="18">
        <f t="shared" si="50"/>
        <v>1.0192423843921707</v>
      </c>
      <c r="BE101" s="18">
        <f t="shared" si="50"/>
        <v>0.82112789574528089</v>
      </c>
      <c r="BF101" s="18">
        <f t="shared" si="50"/>
        <v>0.62202568906894351</v>
      </c>
      <c r="BG101" s="18">
        <f t="shared" si="50"/>
        <v>0.42987334103999475</v>
      </c>
      <c r="BH101" s="18">
        <f t="shared" si="50"/>
        <v>0.25233135940255336</v>
      </c>
      <c r="BI101" s="18">
        <f t="shared" si="50"/>
        <v>9.647778269838081E-2</v>
      </c>
      <c r="BJ101" s="18">
        <f t="shared" si="50"/>
        <v>-3.1473998793730584E-2</v>
      </c>
      <c r="BK101" s="18">
        <f t="shared" si="50"/>
        <v>-0.12642295132088344</v>
      </c>
      <c r="BL101" s="18">
        <f t="shared" si="50"/>
        <v>-0.18458375977456842</v>
      </c>
      <c r="BM101" s="18">
        <f t="shared" si="50"/>
        <v>-0.20363773625878034</v>
      </c>
      <c r="BN101" s="18">
        <f t="shared" si="50"/>
        <v>-0.18282525885939427</v>
      </c>
      <c r="BO101" s="18">
        <f t="shared" si="50"/>
        <v>-0.12297605537275258</v>
      </c>
      <c r="BP101" s="18">
        <f t="shared" si="50"/>
        <v>-2.6476124676785728E-2</v>
      </c>
      <c r="BQ101" s="18">
        <f t="shared" si="50"/>
        <v>0.10282738551480075</v>
      </c>
      <c r="BR101" s="18">
        <f t="shared" si="50"/>
        <v>0.25977955229148819</v>
      </c>
      <c r="BS101" s="18">
        <f t="shared" si="50"/>
        <v>0.43812318805509443</v>
      </c>
      <c r="BT101" s="18">
        <f t="shared" si="50"/>
        <v>0.63074829484361372</v>
      </c>
      <c r="BU101" s="18">
        <f t="shared" si="50"/>
        <v>0.82997551751305987</v>
      </c>
      <c r="BV101" s="18">
        <f t="shared" si="50"/>
        <v>1.027862295393462</v>
      </c>
      <c r="BW101" s="18">
        <f t="shared" si="49"/>
        <v>1.2165195071185639</v>
      </c>
      <c r="BX101" s="18">
        <f t="shared" si="49"/>
        <v>1.388425984999146</v>
      </c>
      <c r="BY101" s="18">
        <f t="shared" si="49"/>
        <v>1.5367283602443718</v>
      </c>
      <c r="BZ101" s="18">
        <f t="shared" si="49"/>
        <v>1.6555142851484188</v>
      </c>
      <c r="CA101" s="18">
        <f t="shared" si="49"/>
        <v>1.7400481397360279</v>
      </c>
      <c r="CB101" s="18">
        <f t="shared" si="49"/>
        <v>1.7869598259867936</v>
      </c>
      <c r="CC101" s="18">
        <f t="shared" si="49"/>
        <v>1.7943791230082848</v>
      </c>
      <c r="CD101" s="18">
        <f t="shared" si="49"/>
        <v>1.7620102468412004</v>
      </c>
      <c r="CE101" s="18">
        <f t="shared" si="49"/>
        <v>1.6911436424324273</v>
      </c>
      <c r="CF101" s="18">
        <f t="shared" si="49"/>
        <v>1.5846045376672393</v>
      </c>
      <c r="CG101" s="18">
        <f t="shared" si="49"/>
        <v>1.44664031044904</v>
      </c>
      <c r="CH101" s="18">
        <f t="shared" si="49"/>
        <v>1.2827511591457228</v>
      </c>
      <c r="CI101" s="18">
        <f t="shared" si="49"/>
        <v>1.0994708270376254</v>
      </c>
      <c r="CJ101" s="18">
        <f t="shared" si="49"/>
        <v>0.90410612259136713</v>
      </c>
      <c r="CK101" s="18">
        <f t="shared" si="49"/>
        <v>0.7044456200642415</v>
      </c>
      <c r="CL101" s="18">
        <f t="shared" si="49"/>
        <v>0.50844915362685783</v>
      </c>
      <c r="CM101" s="18">
        <f t="shared" si="49"/>
        <v>0.32393048389345697</v>
      </c>
      <c r="CN101" s="18">
        <f t="shared" si="49"/>
        <v>0.1582457879439757</v>
      </c>
      <c r="CO101" s="18">
        <f t="shared" si="49"/>
        <v>1.800039175762469E-2</v>
      </c>
      <c r="CP101" s="18">
        <f t="shared" si="49"/>
        <v>-9.1214563289581441E-2</v>
      </c>
      <c r="CQ101" s="18">
        <f t="shared" si="49"/>
        <v>-0.16504502158763368</v>
      </c>
      <c r="CR101" s="18">
        <f t="shared" si="49"/>
        <v>-0.20054759574967296</v>
      </c>
      <c r="CS101" s="18">
        <f t="shared" si="49"/>
        <v>-0.19630691017871005</v>
      </c>
      <c r="CT101" s="18">
        <f t="shared" si="49"/>
        <v>-0.15249202762620084</v>
      </c>
      <c r="CU101" s="18">
        <f t="shared" si="49"/>
        <v>-7.0849709193658184E-2</v>
      </c>
      <c r="CV101" s="18">
        <f t="shared" si="49"/>
        <v>4.5365223520247078E-2</v>
      </c>
      <c r="CW101" s="18">
        <f t="shared" si="49"/>
        <v>0.19151964788563902</v>
      </c>
      <c r="CX101" s="18">
        <f t="shared" si="49"/>
        <v>0.36178684822002638</v>
      </c>
      <c r="CY101" s="18">
        <f t="shared" si="49"/>
        <v>0.54937880855530219</v>
      </c>
      <c r="CZ101" s="18">
        <f t="shared" si="49"/>
        <v>0.74681682941355576</v>
      </c>
      <c r="DA101" s="18">
        <f t="shared" si="49"/>
        <v>0.9462296799548755</v>
      </c>
      <c r="DB101" s="18">
        <f t="shared" si="49"/>
        <v>1.1396673991118185</v>
      </c>
      <c r="DC101" s="18">
        <f t="shared" si="49"/>
        <v>1.3194182354496196</v>
      </c>
      <c r="DD101" s="18">
        <f t="shared" si="49"/>
        <v>1.4783160903600587</v>
      </c>
      <c r="DE101" s="18">
        <f t="shared" si="49"/>
        <v>1.6100262077990286</v>
      </c>
      <c r="DF101" s="18">
        <f t="shared" si="49"/>
        <v>1.7092977210195508</v>
      </c>
    </row>
    <row r="102" spans="9:110" x14ac:dyDescent="0.2">
      <c r="I102" s="12">
        <v>18.399999999999999</v>
      </c>
      <c r="J102" s="18">
        <f t="shared" si="36"/>
        <v>0.90064017238476846</v>
      </c>
      <c r="K102" s="18">
        <f t="shared" si="50"/>
        <v>1.0993095031798297</v>
      </c>
      <c r="L102" s="18">
        <f t="shared" si="50"/>
        <v>1.2900585146934189</v>
      </c>
      <c r="M102" s="18">
        <f t="shared" si="50"/>
        <v>1.4652826457798038</v>
      </c>
      <c r="N102" s="18">
        <f t="shared" si="50"/>
        <v>1.6179962632842912</v>
      </c>
      <c r="O102" s="18">
        <f t="shared" si="50"/>
        <v>1.7421111571926651</v>
      </c>
      <c r="P102" s="18">
        <f t="shared" si="50"/>
        <v>1.8326792583519946</v>
      </c>
      <c r="Q102" s="18">
        <f t="shared" si="50"/>
        <v>1.8860899023732287</v>
      </c>
      <c r="R102" s="18">
        <f t="shared" si="50"/>
        <v>1.9002137754262736</v>
      </c>
      <c r="S102" s="18">
        <f t="shared" si="50"/>
        <v>1.8744878032629635</v>
      </c>
      <c r="T102" s="18">
        <f t="shared" si="50"/>
        <v>1.8099375992104503</v>
      </c>
      <c r="U102" s="18">
        <f t="shared" si="50"/>
        <v>1.7091365762043584</v>
      </c>
      <c r="V102" s="18">
        <f t="shared" si="50"/>
        <v>1.5761033529359194</v>
      </c>
      <c r="W102" s="18">
        <f t="shared" si="50"/>
        <v>1.4161415442062326</v>
      </c>
      <c r="X102" s="18">
        <f t="shared" si="50"/>
        <v>1.2356283225406735</v>
      </c>
      <c r="Y102" s="18">
        <f t="shared" si="50"/>
        <v>1.0417601804446357</v>
      </c>
      <c r="Z102" s="18">
        <f t="shared" si="50"/>
        <v>0.84226602895718838</v>
      </c>
      <c r="AA102" s="18">
        <f t="shared" si="50"/>
        <v>0.64509907035793723</v>
      </c>
      <c r="AB102" s="18">
        <f t="shared" si="50"/>
        <v>0.45811972908991599</v>
      </c>
      <c r="AC102" s="18">
        <f t="shared" si="50"/>
        <v>0.28878228144204954</v>
      </c>
      <c r="AD102" s="18">
        <f t="shared" si="50"/>
        <v>0.14383767707684025</v>
      </c>
      <c r="AE102" s="18">
        <f t="shared" si="50"/>
        <v>2.9064399971180266E-2</v>
      </c>
      <c r="AF102" s="18">
        <f t="shared" si="50"/>
        <v>-5.0961901504747553E-2</v>
      </c>
      <c r="AG102" s="18">
        <f t="shared" si="50"/>
        <v>-9.3050831248695953E-2</v>
      </c>
      <c r="AH102" s="18">
        <f t="shared" si="50"/>
        <v>-9.5524436451072225E-2</v>
      </c>
      <c r="AI102" s="18">
        <f t="shared" si="50"/>
        <v>-5.8284102278369998E-2</v>
      </c>
      <c r="AJ102" s="18">
        <f t="shared" si="50"/>
        <v>1.7185516664615319E-2</v>
      </c>
      <c r="AK102" s="18">
        <f t="shared" si="50"/>
        <v>0.12787568482878131</v>
      </c>
      <c r="AL102" s="18">
        <f t="shared" si="50"/>
        <v>0.26937353451244683</v>
      </c>
      <c r="AM102" s="18">
        <f t="shared" si="50"/>
        <v>0.43603799297101109</v>
      </c>
      <c r="AN102" s="18">
        <f t="shared" si="50"/>
        <v>0.6212246741858426</v>
      </c>
      <c r="AO102" s="18">
        <f t="shared" si="50"/>
        <v>0.81755076956727202</v>
      </c>
      <c r="AP102" s="18">
        <f t="shared" si="50"/>
        <v>1.017189377235262</v>
      </c>
      <c r="AQ102" s="18">
        <f t="shared" si="50"/>
        <v>1.2121815358981463</v>
      </c>
      <c r="AR102" s="18">
        <f t="shared" si="50"/>
        <v>1.3947535235233766</v>
      </c>
      <c r="AS102" s="18">
        <f t="shared" si="50"/>
        <v>1.5576267711035574</v>
      </c>
      <c r="AT102" s="18">
        <f t="shared" si="50"/>
        <v>1.6943080362339216</v>
      </c>
      <c r="AU102" s="18">
        <f t="shared" si="50"/>
        <v>1.7993482681963955</v>
      </c>
      <c r="AV102" s="18">
        <f t="shared" si="50"/>
        <v>1.8685598444162548</v>
      </c>
      <c r="AW102" s="18">
        <f t="shared" si="50"/>
        <v>1.8991835177593734</v>
      </c>
      <c r="AX102" s="18">
        <f t="shared" si="50"/>
        <v>1.8899984190081502</v>
      </c>
      <c r="AY102" s="18">
        <f t="shared" si="50"/>
        <v>1.8413707290645416</v>
      </c>
      <c r="AZ102" s="18">
        <f t="shared" si="50"/>
        <v>1.7552390804730489</v>
      </c>
      <c r="BA102" s="18">
        <f t="shared" si="50"/>
        <v>1.6350372702588818</v>
      </c>
      <c r="BB102" s="18">
        <f t="shared" si="50"/>
        <v>1.4855573652765302</v>
      </c>
      <c r="BC102" s="18">
        <f t="shared" si="50"/>
        <v>1.3127586576265251</v>
      </c>
      <c r="BD102" s="18">
        <f t="shared" si="50"/>
        <v>1.1235300864850162</v>
      </c>
      <c r="BE102" s="18">
        <f t="shared" si="50"/>
        <v>0.92541559783812621</v>
      </c>
      <c r="BF102" s="18">
        <f t="shared" si="50"/>
        <v>0.72631339116178883</v>
      </c>
      <c r="BG102" s="18">
        <f t="shared" si="50"/>
        <v>0.53416104313284007</v>
      </c>
      <c r="BH102" s="18">
        <f t="shared" si="50"/>
        <v>0.35661906149539868</v>
      </c>
      <c r="BI102" s="18">
        <f t="shared" si="50"/>
        <v>0.20076548479122613</v>
      </c>
      <c r="BJ102" s="18">
        <f t="shared" si="50"/>
        <v>7.281370329911474E-2</v>
      </c>
      <c r="BK102" s="18">
        <f t="shared" si="50"/>
        <v>-2.2135249228038112E-2</v>
      </c>
      <c r="BL102" s="18">
        <f t="shared" si="50"/>
        <v>-8.0296057681723099E-2</v>
      </c>
      <c r="BM102" s="18">
        <f t="shared" si="50"/>
        <v>-9.9350034165935019E-2</v>
      </c>
      <c r="BN102" s="18">
        <f t="shared" si="50"/>
        <v>-7.8537556766548944E-2</v>
      </c>
      <c r="BO102" s="18">
        <f t="shared" si="50"/>
        <v>-1.8688353279907255E-2</v>
      </c>
      <c r="BP102" s="18">
        <f t="shared" si="50"/>
        <v>7.7811577416059596E-2</v>
      </c>
      <c r="BQ102" s="18">
        <f t="shared" si="50"/>
        <v>0.20711508760764608</v>
      </c>
      <c r="BR102" s="18">
        <f t="shared" si="50"/>
        <v>0.36406725438433352</v>
      </c>
      <c r="BS102" s="18">
        <f t="shared" si="50"/>
        <v>0.54241089014793975</v>
      </c>
      <c r="BT102" s="18">
        <f t="shared" si="50"/>
        <v>0.73503599693645905</v>
      </c>
      <c r="BU102" s="18">
        <f t="shared" si="50"/>
        <v>0.93426321960590519</v>
      </c>
      <c r="BV102" s="18">
        <f t="shared" si="50"/>
        <v>1.1321499974863074</v>
      </c>
      <c r="BW102" s="18">
        <f t="shared" si="49"/>
        <v>1.3208072092114094</v>
      </c>
      <c r="BX102" s="18">
        <f t="shared" si="49"/>
        <v>1.4927136870919915</v>
      </c>
      <c r="BY102" s="18">
        <f t="shared" si="49"/>
        <v>1.6410160623372172</v>
      </c>
      <c r="BZ102" s="18">
        <f t="shared" si="49"/>
        <v>1.7598019872412642</v>
      </c>
      <c r="CA102" s="18">
        <f t="shared" si="49"/>
        <v>1.8443358418288733</v>
      </c>
      <c r="CB102" s="18">
        <f t="shared" si="49"/>
        <v>1.8912475280796388</v>
      </c>
      <c r="CC102" s="18">
        <f t="shared" si="49"/>
        <v>1.8986668251011301</v>
      </c>
      <c r="CD102" s="18">
        <f t="shared" si="49"/>
        <v>1.8662979489340459</v>
      </c>
      <c r="CE102" s="18">
        <f t="shared" si="49"/>
        <v>1.7954313445252725</v>
      </c>
      <c r="CF102" s="18">
        <f t="shared" si="49"/>
        <v>1.6888922397600847</v>
      </c>
      <c r="CG102" s="18">
        <f t="shared" si="49"/>
        <v>1.5509280125418852</v>
      </c>
      <c r="CH102" s="18">
        <f t="shared" si="49"/>
        <v>1.387038861238568</v>
      </c>
      <c r="CI102" s="18">
        <f t="shared" si="49"/>
        <v>1.2037585291304707</v>
      </c>
      <c r="CJ102" s="18">
        <f t="shared" si="49"/>
        <v>1.0083938246842126</v>
      </c>
      <c r="CK102" s="18">
        <f t="shared" si="49"/>
        <v>0.80873332215708682</v>
      </c>
      <c r="CL102" s="18">
        <f t="shared" si="49"/>
        <v>0.61273685571970316</v>
      </c>
      <c r="CM102" s="18">
        <f t="shared" si="49"/>
        <v>0.42821818598630229</v>
      </c>
      <c r="CN102" s="18">
        <f t="shared" si="49"/>
        <v>0.26253349003682103</v>
      </c>
      <c r="CO102" s="18">
        <f t="shared" si="49"/>
        <v>0.12228809385047001</v>
      </c>
      <c r="CP102" s="18">
        <f t="shared" si="49"/>
        <v>1.3073138803263884E-2</v>
      </c>
      <c r="CQ102" s="18">
        <f t="shared" si="49"/>
        <v>-6.0757319494788353E-2</v>
      </c>
      <c r="CR102" s="18">
        <f t="shared" si="49"/>
        <v>-9.6259893656827633E-2</v>
      </c>
      <c r="CS102" s="18">
        <f t="shared" si="49"/>
        <v>-9.2019208085864723E-2</v>
      </c>
      <c r="CT102" s="18">
        <f t="shared" si="49"/>
        <v>-4.8204325533355519E-2</v>
      </c>
      <c r="CU102" s="18">
        <f t="shared" si="49"/>
        <v>3.3437992899187141E-2</v>
      </c>
      <c r="CV102" s="18">
        <f t="shared" si="49"/>
        <v>0.1496529256130924</v>
      </c>
      <c r="CW102" s="18">
        <f t="shared" si="49"/>
        <v>0.29580734997848435</v>
      </c>
      <c r="CX102" s="18">
        <f t="shared" si="49"/>
        <v>0.4660745503128717</v>
      </c>
      <c r="CY102" s="18">
        <f t="shared" si="49"/>
        <v>0.65366651064814763</v>
      </c>
      <c r="CZ102" s="18">
        <f t="shared" si="49"/>
        <v>0.85110453150640109</v>
      </c>
      <c r="DA102" s="18">
        <f t="shared" si="49"/>
        <v>1.0505173820477207</v>
      </c>
      <c r="DB102" s="18">
        <f t="shared" si="49"/>
        <v>1.2439551012046639</v>
      </c>
      <c r="DC102" s="18">
        <f t="shared" si="49"/>
        <v>1.423705937542465</v>
      </c>
      <c r="DD102" s="18">
        <f t="shared" si="49"/>
        <v>1.5826037924529039</v>
      </c>
      <c r="DE102" s="18">
        <f t="shared" si="49"/>
        <v>1.7143139098918738</v>
      </c>
      <c r="DF102" s="18">
        <f t="shared" si="49"/>
        <v>1.813585423112396</v>
      </c>
    </row>
    <row r="103" spans="9:110" x14ac:dyDescent="0.2">
      <c r="I103" s="12">
        <v>18.600000000000001</v>
      </c>
      <c r="J103" s="18">
        <f t="shared" si="36"/>
        <v>0.9690221929390499</v>
      </c>
      <c r="K103" s="18">
        <f t="shared" si="50"/>
        <v>1.1676915237341112</v>
      </c>
      <c r="L103" s="18">
        <f t="shared" si="50"/>
        <v>1.3584405352477005</v>
      </c>
      <c r="M103" s="18">
        <f t="shared" si="50"/>
        <v>1.5336646663340852</v>
      </c>
      <c r="N103" s="18">
        <f t="shared" si="50"/>
        <v>1.6863782838385726</v>
      </c>
      <c r="O103" s="18">
        <f t="shared" si="50"/>
        <v>1.8104931777469464</v>
      </c>
      <c r="P103" s="18">
        <f t="shared" si="50"/>
        <v>1.9010612789062762</v>
      </c>
      <c r="Q103" s="18">
        <f t="shared" si="50"/>
        <v>1.95447192292751</v>
      </c>
      <c r="R103" s="18">
        <f t="shared" si="50"/>
        <v>1.9685957959805549</v>
      </c>
      <c r="S103" s="18">
        <f t="shared" si="50"/>
        <v>1.942869823817245</v>
      </c>
      <c r="T103" s="18">
        <f t="shared" si="50"/>
        <v>1.8783196197647316</v>
      </c>
      <c r="U103" s="18">
        <f t="shared" si="50"/>
        <v>1.77751859675864</v>
      </c>
      <c r="V103" s="18">
        <f t="shared" si="50"/>
        <v>1.644485373490201</v>
      </c>
      <c r="W103" s="18">
        <f t="shared" si="50"/>
        <v>1.4845235647605142</v>
      </c>
      <c r="X103" s="18">
        <f t="shared" si="50"/>
        <v>1.304010343094955</v>
      </c>
      <c r="Y103" s="18">
        <f t="shared" si="50"/>
        <v>1.110142200998917</v>
      </c>
      <c r="Z103" s="18">
        <f t="shared" si="50"/>
        <v>0.91064804951146983</v>
      </c>
      <c r="AA103" s="18">
        <f t="shared" si="50"/>
        <v>0.71348109091221867</v>
      </c>
      <c r="AB103" s="18">
        <f t="shared" si="50"/>
        <v>0.52650174964419749</v>
      </c>
      <c r="AC103" s="18">
        <f t="shared" si="50"/>
        <v>0.35716430199633098</v>
      </c>
      <c r="AD103" s="18">
        <f t="shared" si="50"/>
        <v>0.2122196976311217</v>
      </c>
      <c r="AE103" s="18">
        <f t="shared" si="50"/>
        <v>9.7446420525461708E-2</v>
      </c>
      <c r="AF103" s="18">
        <f t="shared" si="50"/>
        <v>1.7420119049533889E-2</v>
      </c>
      <c r="AG103" s="18">
        <f t="shared" si="50"/>
        <v>-2.4668810694414511E-2</v>
      </c>
      <c r="AH103" s="18">
        <f t="shared" si="50"/>
        <v>-2.7142415896790784E-2</v>
      </c>
      <c r="AI103" s="18">
        <f t="shared" si="50"/>
        <v>1.0097918275911444E-2</v>
      </c>
      <c r="AJ103" s="18">
        <f t="shared" si="50"/>
        <v>8.5567537218896761E-2</v>
      </c>
      <c r="AK103" s="18">
        <f t="shared" si="50"/>
        <v>0.19625770538306275</v>
      </c>
      <c r="AL103" s="18">
        <f t="shared" si="50"/>
        <v>0.33775555506672827</v>
      </c>
      <c r="AM103" s="18">
        <f t="shared" si="50"/>
        <v>0.50442001352529253</v>
      </c>
      <c r="AN103" s="18">
        <f t="shared" si="50"/>
        <v>0.68960669474012404</v>
      </c>
      <c r="AO103" s="18">
        <f t="shared" si="50"/>
        <v>0.88593279012155346</v>
      </c>
      <c r="AP103" s="18">
        <f t="shared" si="50"/>
        <v>1.0855713977895436</v>
      </c>
      <c r="AQ103" s="18">
        <f t="shared" si="50"/>
        <v>1.2805635564524278</v>
      </c>
      <c r="AR103" s="18">
        <f t="shared" si="50"/>
        <v>1.4631355440776581</v>
      </c>
      <c r="AS103" s="18">
        <f t="shared" si="50"/>
        <v>1.626008791657839</v>
      </c>
      <c r="AT103" s="18">
        <f t="shared" si="50"/>
        <v>1.7626900567882031</v>
      </c>
      <c r="AU103" s="18">
        <f t="shared" si="50"/>
        <v>1.8677302887506768</v>
      </c>
      <c r="AV103" s="18">
        <f t="shared" si="50"/>
        <v>1.9369418649705361</v>
      </c>
      <c r="AW103" s="18">
        <f t="shared" si="50"/>
        <v>1.967565538313655</v>
      </c>
      <c r="AX103" s="18">
        <f t="shared" si="50"/>
        <v>1.9583804395624318</v>
      </c>
      <c r="AY103" s="18">
        <f t="shared" si="50"/>
        <v>1.9097527496188231</v>
      </c>
      <c r="AZ103" s="18">
        <f t="shared" si="50"/>
        <v>1.8236211010273302</v>
      </c>
      <c r="BA103" s="18">
        <f t="shared" si="50"/>
        <v>1.7034192908131631</v>
      </c>
      <c r="BB103" s="18">
        <f t="shared" si="50"/>
        <v>1.5539393858308115</v>
      </c>
      <c r="BC103" s="18">
        <f t="shared" si="50"/>
        <v>1.3811406781808064</v>
      </c>
      <c r="BD103" s="18">
        <f t="shared" si="50"/>
        <v>1.1919121070392975</v>
      </c>
      <c r="BE103" s="18">
        <f t="shared" si="50"/>
        <v>0.99379761839240766</v>
      </c>
      <c r="BF103" s="18">
        <f t="shared" si="50"/>
        <v>0.79469541171607028</v>
      </c>
      <c r="BG103" s="18">
        <f t="shared" si="50"/>
        <v>0.60254306368712152</v>
      </c>
      <c r="BH103" s="18">
        <f t="shared" si="50"/>
        <v>0.42500108204968012</v>
      </c>
      <c r="BI103" s="18">
        <f t="shared" si="50"/>
        <v>0.26914750534550758</v>
      </c>
      <c r="BJ103" s="18">
        <f t="shared" si="50"/>
        <v>0.14119572385339618</v>
      </c>
      <c r="BK103" s="18">
        <f t="shared" si="50"/>
        <v>4.624677132624333E-2</v>
      </c>
      <c r="BL103" s="18">
        <f t="shared" si="50"/>
        <v>-1.1914037127441657E-2</v>
      </c>
      <c r="BM103" s="18">
        <f t="shared" si="50"/>
        <v>-3.0968013611653578E-2</v>
      </c>
      <c r="BN103" s="18">
        <f t="shared" si="50"/>
        <v>-1.0155536212267502E-2</v>
      </c>
      <c r="BO103" s="18">
        <f t="shared" si="50"/>
        <v>4.9693667274374187E-2</v>
      </c>
      <c r="BP103" s="18">
        <f t="shared" si="50"/>
        <v>0.14619359797034104</v>
      </c>
      <c r="BQ103" s="18">
        <f t="shared" si="50"/>
        <v>0.27549710816192752</v>
      </c>
      <c r="BR103" s="18">
        <f t="shared" si="50"/>
        <v>0.43244927493861496</v>
      </c>
      <c r="BS103" s="18">
        <f t="shared" si="50"/>
        <v>0.61079291070222119</v>
      </c>
      <c r="BT103" s="18">
        <f t="shared" si="50"/>
        <v>0.80341801749074049</v>
      </c>
      <c r="BU103" s="18">
        <f t="shared" si="50"/>
        <v>1.0026452401601866</v>
      </c>
      <c r="BV103" s="18">
        <f t="shared" ref="BV103:DF106" si="51">SIN(BV$9)+COS($I103)</f>
        <v>1.200532018040589</v>
      </c>
      <c r="BW103" s="18">
        <f t="shared" si="51"/>
        <v>1.3891892297656909</v>
      </c>
      <c r="BX103" s="18">
        <f t="shared" si="51"/>
        <v>1.561095707646273</v>
      </c>
      <c r="BY103" s="18">
        <f t="shared" si="51"/>
        <v>1.7093980828914985</v>
      </c>
      <c r="BZ103" s="18">
        <f t="shared" si="51"/>
        <v>1.8281840077955458</v>
      </c>
      <c r="CA103" s="18">
        <f t="shared" si="51"/>
        <v>1.9127178623831547</v>
      </c>
      <c r="CB103" s="18">
        <f t="shared" si="51"/>
        <v>1.9596295486339201</v>
      </c>
      <c r="CC103" s="18">
        <f t="shared" si="51"/>
        <v>1.9670488456554116</v>
      </c>
      <c r="CD103" s="18">
        <f t="shared" si="51"/>
        <v>1.9346799694883274</v>
      </c>
      <c r="CE103" s="18">
        <f t="shared" si="51"/>
        <v>1.8638133650795541</v>
      </c>
      <c r="CF103" s="18">
        <f t="shared" si="51"/>
        <v>1.7572742603143663</v>
      </c>
      <c r="CG103" s="18">
        <f t="shared" si="51"/>
        <v>1.6193100330961667</v>
      </c>
      <c r="CH103" s="18">
        <f t="shared" si="51"/>
        <v>1.4554208817928496</v>
      </c>
      <c r="CI103" s="18">
        <f t="shared" si="51"/>
        <v>1.2721405496847522</v>
      </c>
      <c r="CJ103" s="18">
        <f t="shared" si="51"/>
        <v>1.0767758452384939</v>
      </c>
      <c r="CK103" s="18">
        <f t="shared" si="51"/>
        <v>0.87711534271136826</v>
      </c>
      <c r="CL103" s="18">
        <f t="shared" si="51"/>
        <v>0.6811188762739846</v>
      </c>
      <c r="CM103" s="18">
        <f t="shared" si="51"/>
        <v>0.49660020654058373</v>
      </c>
      <c r="CN103" s="18">
        <f t="shared" si="51"/>
        <v>0.33091551059110247</v>
      </c>
      <c r="CO103" s="18">
        <f t="shared" si="51"/>
        <v>0.19067011440475146</v>
      </c>
      <c r="CP103" s="18">
        <f t="shared" si="51"/>
        <v>8.1455159357545326E-2</v>
      </c>
      <c r="CQ103" s="18">
        <f t="shared" si="51"/>
        <v>7.6247010594930886E-3</v>
      </c>
      <c r="CR103" s="18">
        <f t="shared" si="51"/>
        <v>-2.7877873102546191E-2</v>
      </c>
      <c r="CS103" s="18">
        <f t="shared" si="51"/>
        <v>-2.3637187531583281E-2</v>
      </c>
      <c r="CT103" s="18">
        <f t="shared" si="51"/>
        <v>2.0177695020925923E-2</v>
      </c>
      <c r="CU103" s="18">
        <f t="shared" si="51"/>
        <v>0.10182001345346858</v>
      </c>
      <c r="CV103" s="18">
        <f t="shared" si="51"/>
        <v>0.21803494616737384</v>
      </c>
      <c r="CW103" s="18">
        <f t="shared" si="51"/>
        <v>0.36418937053276579</v>
      </c>
      <c r="CX103" s="18">
        <f t="shared" si="51"/>
        <v>0.53445657086715315</v>
      </c>
      <c r="CY103" s="18">
        <f t="shared" si="51"/>
        <v>0.72204853120242896</v>
      </c>
      <c r="CZ103" s="18">
        <f t="shared" si="51"/>
        <v>0.91948655206068253</v>
      </c>
      <c r="DA103" s="18">
        <f t="shared" si="51"/>
        <v>1.1188994026020023</v>
      </c>
      <c r="DB103" s="18">
        <f t="shared" si="51"/>
        <v>1.3123371217589452</v>
      </c>
      <c r="DC103" s="18">
        <f t="shared" si="51"/>
        <v>1.4920879580967463</v>
      </c>
      <c r="DD103" s="18">
        <f t="shared" si="51"/>
        <v>1.6509858130071855</v>
      </c>
      <c r="DE103" s="18">
        <f t="shared" si="51"/>
        <v>1.7826959304461552</v>
      </c>
      <c r="DF103" s="18">
        <f t="shared" si="51"/>
        <v>1.8819674436666776</v>
      </c>
    </row>
    <row r="104" spans="9:110" x14ac:dyDescent="0.2">
      <c r="I104" s="12">
        <v>18.8</v>
      </c>
      <c r="J104" s="18">
        <f t="shared" si="36"/>
        <v>0.9987723565872102</v>
      </c>
      <c r="K104" s="18">
        <f t="shared" ref="K104:BV107" si="52">SIN(K$9)+COS($I104)</f>
        <v>1.1974416873822715</v>
      </c>
      <c r="L104" s="18">
        <f t="shared" si="52"/>
        <v>1.3881906988958608</v>
      </c>
      <c r="M104" s="18">
        <f t="shared" si="52"/>
        <v>1.5634148299822455</v>
      </c>
      <c r="N104" s="18">
        <f t="shared" si="52"/>
        <v>1.7161284474867329</v>
      </c>
      <c r="O104" s="18">
        <f t="shared" si="52"/>
        <v>1.8402433413951067</v>
      </c>
      <c r="P104" s="18">
        <f t="shared" si="52"/>
        <v>1.9308114425544365</v>
      </c>
      <c r="Q104" s="18">
        <f t="shared" si="52"/>
        <v>1.9842220865756703</v>
      </c>
      <c r="R104" s="18">
        <f t="shared" si="52"/>
        <v>1.9983459596287152</v>
      </c>
      <c r="S104" s="18">
        <f t="shared" si="52"/>
        <v>1.9726199874654053</v>
      </c>
      <c r="T104" s="18">
        <f t="shared" si="52"/>
        <v>1.9080697834128919</v>
      </c>
      <c r="U104" s="18">
        <f t="shared" si="52"/>
        <v>1.8072687604068003</v>
      </c>
      <c r="V104" s="18">
        <f t="shared" si="52"/>
        <v>1.6742355371383613</v>
      </c>
      <c r="W104" s="18">
        <f t="shared" si="52"/>
        <v>1.5142737284086745</v>
      </c>
      <c r="X104" s="18">
        <f t="shared" si="52"/>
        <v>1.3337605067431153</v>
      </c>
      <c r="Y104" s="18">
        <f t="shared" si="52"/>
        <v>1.1398923646470773</v>
      </c>
      <c r="Z104" s="18">
        <f t="shared" si="52"/>
        <v>0.94039821315963013</v>
      </c>
      <c r="AA104" s="18">
        <f t="shared" si="52"/>
        <v>0.74323125456037897</v>
      </c>
      <c r="AB104" s="18">
        <f t="shared" si="52"/>
        <v>0.55625191329235779</v>
      </c>
      <c r="AC104" s="18">
        <f t="shared" si="52"/>
        <v>0.38691446564449128</v>
      </c>
      <c r="AD104" s="18">
        <f t="shared" si="52"/>
        <v>0.24196986127928199</v>
      </c>
      <c r="AE104" s="18">
        <f t="shared" si="52"/>
        <v>0.12719658417362201</v>
      </c>
      <c r="AF104" s="18">
        <f t="shared" si="52"/>
        <v>4.7170282697694188E-2</v>
      </c>
      <c r="AG104" s="18">
        <f t="shared" si="52"/>
        <v>5.081352953745788E-3</v>
      </c>
      <c r="AH104" s="18">
        <f t="shared" si="52"/>
        <v>2.6077477513695158E-3</v>
      </c>
      <c r="AI104" s="18">
        <f t="shared" si="52"/>
        <v>3.9848081924071743E-2</v>
      </c>
      <c r="AJ104" s="18">
        <f t="shared" si="52"/>
        <v>0.11531770086705706</v>
      </c>
      <c r="AK104" s="18">
        <f t="shared" si="52"/>
        <v>0.22600786903122305</v>
      </c>
      <c r="AL104" s="18">
        <f t="shared" si="52"/>
        <v>0.36750571871488857</v>
      </c>
      <c r="AM104" s="18">
        <f t="shared" si="52"/>
        <v>0.53417017717345283</v>
      </c>
      <c r="AN104" s="18">
        <f t="shared" si="52"/>
        <v>0.71935685838828434</v>
      </c>
      <c r="AO104" s="18">
        <f t="shared" si="52"/>
        <v>0.91568295376971376</v>
      </c>
      <c r="AP104" s="18">
        <f t="shared" si="52"/>
        <v>1.1153215614377039</v>
      </c>
      <c r="AQ104" s="18">
        <f t="shared" si="52"/>
        <v>1.3103137201005881</v>
      </c>
      <c r="AR104" s="18">
        <f t="shared" si="52"/>
        <v>1.4928857077258184</v>
      </c>
      <c r="AS104" s="18">
        <f t="shared" si="52"/>
        <v>1.6557589553059993</v>
      </c>
      <c r="AT104" s="18">
        <f t="shared" si="52"/>
        <v>1.7924402204363634</v>
      </c>
      <c r="AU104" s="18">
        <f t="shared" si="52"/>
        <v>1.8974804523988371</v>
      </c>
      <c r="AV104" s="18">
        <f t="shared" si="52"/>
        <v>1.9666920286186964</v>
      </c>
      <c r="AW104" s="18">
        <f t="shared" si="52"/>
        <v>1.9973157019618153</v>
      </c>
      <c r="AX104" s="18">
        <f t="shared" si="52"/>
        <v>1.9881306032105921</v>
      </c>
      <c r="AY104" s="18">
        <f t="shared" si="52"/>
        <v>1.9395029132669834</v>
      </c>
      <c r="AZ104" s="18">
        <f t="shared" si="52"/>
        <v>1.8533712646754905</v>
      </c>
      <c r="BA104" s="18">
        <f t="shared" si="52"/>
        <v>1.7331694544613234</v>
      </c>
      <c r="BB104" s="18">
        <f t="shared" si="52"/>
        <v>1.5836895494789718</v>
      </c>
      <c r="BC104" s="18">
        <f t="shared" si="52"/>
        <v>1.4108908418289667</v>
      </c>
      <c r="BD104" s="18">
        <f t="shared" si="52"/>
        <v>1.2216622706874578</v>
      </c>
      <c r="BE104" s="18">
        <f t="shared" si="52"/>
        <v>1.0235477820405681</v>
      </c>
      <c r="BF104" s="18">
        <f t="shared" si="52"/>
        <v>0.82444557536423058</v>
      </c>
      <c r="BG104" s="18">
        <f t="shared" si="52"/>
        <v>0.63229322733528182</v>
      </c>
      <c r="BH104" s="18">
        <f t="shared" si="52"/>
        <v>0.45475124569784042</v>
      </c>
      <c r="BI104" s="18">
        <f t="shared" si="52"/>
        <v>0.29889766899366788</v>
      </c>
      <c r="BJ104" s="18">
        <f t="shared" si="52"/>
        <v>0.17094588750155648</v>
      </c>
      <c r="BK104" s="18">
        <f t="shared" si="52"/>
        <v>7.5996934974403629E-2</v>
      </c>
      <c r="BL104" s="18">
        <f t="shared" si="52"/>
        <v>1.7836126520718643E-2</v>
      </c>
      <c r="BM104" s="18">
        <f t="shared" si="52"/>
        <v>-1.2178499634932782E-3</v>
      </c>
      <c r="BN104" s="18">
        <f t="shared" si="52"/>
        <v>1.9594627435892797E-2</v>
      </c>
      <c r="BO104" s="18">
        <f t="shared" si="52"/>
        <v>7.9443830922534486E-2</v>
      </c>
      <c r="BP104" s="18">
        <f t="shared" si="52"/>
        <v>0.17594376161850134</v>
      </c>
      <c r="BQ104" s="18">
        <f t="shared" si="52"/>
        <v>0.30524727181008782</v>
      </c>
      <c r="BR104" s="18">
        <f t="shared" si="52"/>
        <v>0.46219943858677526</v>
      </c>
      <c r="BS104" s="18">
        <f t="shared" si="52"/>
        <v>0.64054307435038149</v>
      </c>
      <c r="BT104" s="18">
        <f t="shared" si="52"/>
        <v>0.83316818113890079</v>
      </c>
      <c r="BU104" s="18">
        <f t="shared" si="52"/>
        <v>1.0323954038083469</v>
      </c>
      <c r="BV104" s="18">
        <f t="shared" si="52"/>
        <v>1.2302821816887493</v>
      </c>
      <c r="BW104" s="18">
        <f t="shared" si="51"/>
        <v>1.4189393934138512</v>
      </c>
      <c r="BX104" s="18">
        <f t="shared" si="51"/>
        <v>1.5908458712944333</v>
      </c>
      <c r="BY104" s="18">
        <f t="shared" si="51"/>
        <v>1.7391482465396588</v>
      </c>
      <c r="BZ104" s="18">
        <f t="shared" si="51"/>
        <v>1.8579341714437061</v>
      </c>
      <c r="CA104" s="18">
        <f t="shared" si="51"/>
        <v>1.942468026031315</v>
      </c>
      <c r="CB104" s="18">
        <f t="shared" si="51"/>
        <v>1.9893797122820804</v>
      </c>
      <c r="CC104" s="18">
        <f t="shared" si="51"/>
        <v>1.9967990093035719</v>
      </c>
      <c r="CD104" s="18">
        <f t="shared" si="51"/>
        <v>1.9644301331364877</v>
      </c>
      <c r="CE104" s="18">
        <f t="shared" si="51"/>
        <v>1.8935635287277144</v>
      </c>
      <c r="CF104" s="18">
        <f t="shared" si="51"/>
        <v>1.7870244239625266</v>
      </c>
      <c r="CG104" s="18">
        <f t="shared" si="51"/>
        <v>1.649060196744327</v>
      </c>
      <c r="CH104" s="18">
        <f t="shared" si="51"/>
        <v>1.4851710454410099</v>
      </c>
      <c r="CI104" s="18">
        <f t="shared" si="51"/>
        <v>1.3018907133329125</v>
      </c>
      <c r="CJ104" s="18">
        <f t="shared" si="51"/>
        <v>1.1065260088866542</v>
      </c>
      <c r="CK104" s="18">
        <f t="shared" si="51"/>
        <v>0.90686550635952856</v>
      </c>
      <c r="CL104" s="18">
        <f t="shared" si="51"/>
        <v>0.7108690399221449</v>
      </c>
      <c r="CM104" s="18">
        <f t="shared" si="51"/>
        <v>0.52635037018874398</v>
      </c>
      <c r="CN104" s="18">
        <f t="shared" si="51"/>
        <v>0.36066567423926277</v>
      </c>
      <c r="CO104" s="18">
        <f t="shared" si="51"/>
        <v>0.22042027805291176</v>
      </c>
      <c r="CP104" s="18">
        <f t="shared" si="51"/>
        <v>0.11120532300570563</v>
      </c>
      <c r="CQ104" s="18">
        <f t="shared" si="51"/>
        <v>3.7374864707653388E-2</v>
      </c>
      <c r="CR104" s="18">
        <f t="shared" si="51"/>
        <v>1.8722905456141081E-3</v>
      </c>
      <c r="CS104" s="18">
        <f t="shared" si="51"/>
        <v>6.112976116577018E-3</v>
      </c>
      <c r="CT104" s="18">
        <f t="shared" si="51"/>
        <v>4.9927858669086222E-2</v>
      </c>
      <c r="CU104" s="18">
        <f t="shared" si="51"/>
        <v>0.13157017710162888</v>
      </c>
      <c r="CV104" s="18">
        <f t="shared" si="51"/>
        <v>0.24778510981553414</v>
      </c>
      <c r="CW104" s="18">
        <f t="shared" si="51"/>
        <v>0.39393953418092609</v>
      </c>
      <c r="CX104" s="18">
        <f t="shared" si="51"/>
        <v>0.56420673451531345</v>
      </c>
      <c r="CY104" s="18">
        <f t="shared" si="51"/>
        <v>0.75179869485058926</v>
      </c>
      <c r="CZ104" s="18">
        <f t="shared" si="51"/>
        <v>0.94923671570884283</v>
      </c>
      <c r="DA104" s="18">
        <f t="shared" si="51"/>
        <v>1.1486495662501626</v>
      </c>
      <c r="DB104" s="18">
        <f t="shared" si="51"/>
        <v>1.3420872854071055</v>
      </c>
      <c r="DC104" s="18">
        <f t="shared" si="51"/>
        <v>1.5218381217449066</v>
      </c>
      <c r="DD104" s="18">
        <f t="shared" si="51"/>
        <v>1.6807359766553458</v>
      </c>
      <c r="DE104" s="18">
        <f t="shared" si="51"/>
        <v>1.8124460940943155</v>
      </c>
      <c r="DF104" s="18">
        <f t="shared" si="51"/>
        <v>1.9117176073148379</v>
      </c>
    </row>
    <row r="105" spans="9:110" x14ac:dyDescent="0.2">
      <c r="I105" s="12">
        <v>19</v>
      </c>
      <c r="J105" s="18">
        <f t="shared" si="36"/>
        <v>0.98870461818666922</v>
      </c>
      <c r="K105" s="18">
        <f t="shared" si="52"/>
        <v>1.1873739489817305</v>
      </c>
      <c r="L105" s="18">
        <f t="shared" si="52"/>
        <v>1.3781229604953198</v>
      </c>
      <c r="M105" s="18">
        <f t="shared" si="52"/>
        <v>1.5533470915817045</v>
      </c>
      <c r="N105" s="18">
        <f t="shared" si="52"/>
        <v>1.7060607090861919</v>
      </c>
      <c r="O105" s="18">
        <f t="shared" si="52"/>
        <v>1.8301756029945657</v>
      </c>
      <c r="P105" s="18">
        <f t="shared" si="52"/>
        <v>1.9207437041538955</v>
      </c>
      <c r="Q105" s="18">
        <f t="shared" si="52"/>
        <v>1.9741543481751294</v>
      </c>
      <c r="R105" s="18">
        <f t="shared" si="52"/>
        <v>1.9882782212281742</v>
      </c>
      <c r="S105" s="18">
        <f t="shared" si="52"/>
        <v>1.9625522490648644</v>
      </c>
      <c r="T105" s="18">
        <f t="shared" si="52"/>
        <v>1.8980020450123509</v>
      </c>
      <c r="U105" s="18">
        <f t="shared" si="52"/>
        <v>1.7972010220062593</v>
      </c>
      <c r="V105" s="18">
        <f t="shared" si="52"/>
        <v>1.6641677987378203</v>
      </c>
      <c r="W105" s="18">
        <f t="shared" si="52"/>
        <v>1.5042059900081335</v>
      </c>
      <c r="X105" s="18">
        <f t="shared" si="52"/>
        <v>1.3236927683425743</v>
      </c>
      <c r="Y105" s="18">
        <f t="shared" si="52"/>
        <v>1.1298246262465363</v>
      </c>
      <c r="Z105" s="18">
        <f t="shared" si="52"/>
        <v>0.93033047475908914</v>
      </c>
      <c r="AA105" s="18">
        <f t="shared" si="52"/>
        <v>0.73316351615983799</v>
      </c>
      <c r="AB105" s="18">
        <f t="shared" si="52"/>
        <v>0.54618417489181681</v>
      </c>
      <c r="AC105" s="18">
        <f t="shared" si="52"/>
        <v>0.3768467272439503</v>
      </c>
      <c r="AD105" s="18">
        <f t="shared" si="52"/>
        <v>0.23190212287874101</v>
      </c>
      <c r="AE105" s="18">
        <f t="shared" si="52"/>
        <v>0.11712884577308103</v>
      </c>
      <c r="AF105" s="18">
        <f t="shared" si="52"/>
        <v>3.7102544297153206E-2</v>
      </c>
      <c r="AG105" s="18">
        <f t="shared" si="52"/>
        <v>-4.986385446795194E-3</v>
      </c>
      <c r="AH105" s="18">
        <f t="shared" si="52"/>
        <v>-7.4599906491714663E-3</v>
      </c>
      <c r="AI105" s="18">
        <f t="shared" si="52"/>
        <v>2.9780343523530761E-2</v>
      </c>
      <c r="AJ105" s="18">
        <f t="shared" si="52"/>
        <v>0.10524996246651608</v>
      </c>
      <c r="AK105" s="18">
        <f t="shared" si="52"/>
        <v>0.21594013063068207</v>
      </c>
      <c r="AL105" s="18">
        <f t="shared" si="52"/>
        <v>0.35743798031434759</v>
      </c>
      <c r="AM105" s="18">
        <f t="shared" si="52"/>
        <v>0.52410243877291185</v>
      </c>
      <c r="AN105" s="18">
        <f t="shared" si="52"/>
        <v>0.70928911998774336</v>
      </c>
      <c r="AO105" s="18">
        <f t="shared" si="52"/>
        <v>0.90561521536917278</v>
      </c>
      <c r="AP105" s="18">
        <f t="shared" si="52"/>
        <v>1.1052538230371629</v>
      </c>
      <c r="AQ105" s="18">
        <f t="shared" si="52"/>
        <v>1.3002459817000471</v>
      </c>
      <c r="AR105" s="18">
        <f t="shared" si="52"/>
        <v>1.4828179693252774</v>
      </c>
      <c r="AS105" s="18">
        <f t="shared" si="52"/>
        <v>1.6456912169054583</v>
      </c>
      <c r="AT105" s="18">
        <f t="shared" si="52"/>
        <v>1.7823724820358224</v>
      </c>
      <c r="AU105" s="18">
        <f t="shared" si="52"/>
        <v>1.8874127139982961</v>
      </c>
      <c r="AV105" s="18">
        <f t="shared" si="52"/>
        <v>1.9566242902181554</v>
      </c>
      <c r="AW105" s="18">
        <f t="shared" si="52"/>
        <v>1.9872479635612743</v>
      </c>
      <c r="AX105" s="18">
        <f t="shared" si="52"/>
        <v>1.9780628648100511</v>
      </c>
      <c r="AY105" s="18">
        <f t="shared" si="52"/>
        <v>1.9294351748664424</v>
      </c>
      <c r="AZ105" s="18">
        <f t="shared" si="52"/>
        <v>1.8433035262749495</v>
      </c>
      <c r="BA105" s="18">
        <f t="shared" si="52"/>
        <v>1.7231017160607824</v>
      </c>
      <c r="BB105" s="18">
        <f t="shared" si="52"/>
        <v>1.5736218110784308</v>
      </c>
      <c r="BC105" s="18">
        <f t="shared" si="52"/>
        <v>1.4008231034284258</v>
      </c>
      <c r="BD105" s="18">
        <f t="shared" si="52"/>
        <v>1.2115945322869168</v>
      </c>
      <c r="BE105" s="18">
        <f t="shared" si="52"/>
        <v>1.0134800436400271</v>
      </c>
      <c r="BF105" s="18">
        <f t="shared" si="52"/>
        <v>0.81437783696368959</v>
      </c>
      <c r="BG105" s="18">
        <f t="shared" si="52"/>
        <v>0.62222548893474083</v>
      </c>
      <c r="BH105" s="18">
        <f t="shared" si="52"/>
        <v>0.44468350729729944</v>
      </c>
      <c r="BI105" s="18">
        <f t="shared" si="52"/>
        <v>0.28882993059312689</v>
      </c>
      <c r="BJ105" s="18">
        <f t="shared" si="52"/>
        <v>0.1608781491010155</v>
      </c>
      <c r="BK105" s="18">
        <f t="shared" si="52"/>
        <v>6.5929196573862647E-2</v>
      </c>
      <c r="BL105" s="18">
        <f t="shared" si="52"/>
        <v>7.7683881201776606E-3</v>
      </c>
      <c r="BM105" s="18">
        <f t="shared" si="52"/>
        <v>-1.128558836403426E-2</v>
      </c>
      <c r="BN105" s="18">
        <f t="shared" si="52"/>
        <v>9.5268890353518154E-3</v>
      </c>
      <c r="BO105" s="18">
        <f t="shared" si="52"/>
        <v>6.9376092521993504E-2</v>
      </c>
      <c r="BP105" s="18">
        <f t="shared" si="52"/>
        <v>0.16587602321796036</v>
      </c>
      <c r="BQ105" s="18">
        <f t="shared" si="52"/>
        <v>0.29517953340954683</v>
      </c>
      <c r="BR105" s="18">
        <f t="shared" si="52"/>
        <v>0.45213170018623428</v>
      </c>
      <c r="BS105" s="18">
        <f t="shared" si="52"/>
        <v>0.63047533594984051</v>
      </c>
      <c r="BT105" s="18">
        <f t="shared" si="52"/>
        <v>0.82310044273835981</v>
      </c>
      <c r="BU105" s="18">
        <f t="shared" si="52"/>
        <v>1.022327665407806</v>
      </c>
      <c r="BV105" s="18">
        <f t="shared" si="52"/>
        <v>1.2202144432882083</v>
      </c>
      <c r="BW105" s="18">
        <f t="shared" si="51"/>
        <v>1.4088716550133102</v>
      </c>
      <c r="BX105" s="18">
        <f t="shared" si="51"/>
        <v>1.5807781328938924</v>
      </c>
      <c r="BY105" s="18">
        <f t="shared" si="51"/>
        <v>1.7290805081391178</v>
      </c>
      <c r="BZ105" s="18">
        <f t="shared" si="51"/>
        <v>1.8478664330431651</v>
      </c>
      <c r="CA105" s="18">
        <f t="shared" si="51"/>
        <v>1.932400287630774</v>
      </c>
      <c r="CB105" s="18">
        <f t="shared" si="51"/>
        <v>1.9793119738815395</v>
      </c>
      <c r="CC105" s="18">
        <f t="shared" si="51"/>
        <v>1.9867312709030309</v>
      </c>
      <c r="CD105" s="18">
        <f t="shared" si="51"/>
        <v>1.9543623947359468</v>
      </c>
      <c r="CE105" s="18">
        <f t="shared" si="51"/>
        <v>1.8834957903271734</v>
      </c>
      <c r="CF105" s="18">
        <f t="shared" si="51"/>
        <v>1.7769566855619856</v>
      </c>
      <c r="CG105" s="18">
        <f t="shared" si="51"/>
        <v>1.638992458343786</v>
      </c>
      <c r="CH105" s="18">
        <f t="shared" si="51"/>
        <v>1.4751033070404689</v>
      </c>
      <c r="CI105" s="18">
        <f t="shared" si="51"/>
        <v>1.2918229749323715</v>
      </c>
      <c r="CJ105" s="18">
        <f t="shared" si="51"/>
        <v>1.0964582704861132</v>
      </c>
      <c r="CK105" s="18">
        <f t="shared" si="51"/>
        <v>0.89679776795898758</v>
      </c>
      <c r="CL105" s="18">
        <f t="shared" si="51"/>
        <v>0.70080130152160391</v>
      </c>
      <c r="CM105" s="18">
        <f t="shared" si="51"/>
        <v>0.51628263178820299</v>
      </c>
      <c r="CN105" s="18">
        <f t="shared" si="51"/>
        <v>0.35059793583872179</v>
      </c>
      <c r="CO105" s="18">
        <f t="shared" si="51"/>
        <v>0.21035253965237077</v>
      </c>
      <c r="CP105" s="18">
        <f t="shared" si="51"/>
        <v>0.10113758460516464</v>
      </c>
      <c r="CQ105" s="18">
        <f t="shared" si="51"/>
        <v>2.7307126307112406E-2</v>
      </c>
      <c r="CR105" s="18">
        <f t="shared" si="51"/>
        <v>-8.1954478549268739E-3</v>
      </c>
      <c r="CS105" s="18">
        <f t="shared" si="51"/>
        <v>-3.954762283963964E-3</v>
      </c>
      <c r="CT105" s="18">
        <f t="shared" si="51"/>
        <v>3.986012026854524E-2</v>
      </c>
      <c r="CU105" s="18">
        <f t="shared" si="51"/>
        <v>0.1215024387010879</v>
      </c>
      <c r="CV105" s="18">
        <f t="shared" si="51"/>
        <v>0.23771737141499316</v>
      </c>
      <c r="CW105" s="18">
        <f t="shared" si="51"/>
        <v>0.38387179578038511</v>
      </c>
      <c r="CX105" s="18">
        <f t="shared" si="51"/>
        <v>0.55413899611477246</v>
      </c>
      <c r="CY105" s="18">
        <f t="shared" si="51"/>
        <v>0.74173095645004827</v>
      </c>
      <c r="CZ105" s="18">
        <f t="shared" si="51"/>
        <v>0.93916897730830184</v>
      </c>
      <c r="DA105" s="18">
        <f t="shared" si="51"/>
        <v>1.1385818278496216</v>
      </c>
      <c r="DB105" s="18">
        <f t="shared" si="51"/>
        <v>1.3320195470065646</v>
      </c>
      <c r="DC105" s="18">
        <f t="shared" si="51"/>
        <v>1.5117703833443656</v>
      </c>
      <c r="DD105" s="18">
        <f t="shared" si="51"/>
        <v>1.6706682382548048</v>
      </c>
      <c r="DE105" s="18">
        <f t="shared" si="51"/>
        <v>1.8023783556937745</v>
      </c>
      <c r="DF105" s="18">
        <f t="shared" si="51"/>
        <v>1.9016498689142969</v>
      </c>
    </row>
    <row r="106" spans="9:110" x14ac:dyDescent="0.2">
      <c r="I106" s="12">
        <v>19.2</v>
      </c>
      <c r="J106" s="18">
        <f t="shared" si="36"/>
        <v>0.93922034669687082</v>
      </c>
      <c r="K106" s="18">
        <f t="shared" si="52"/>
        <v>1.137889677491932</v>
      </c>
      <c r="L106" s="18">
        <f t="shared" si="52"/>
        <v>1.3286386890055213</v>
      </c>
      <c r="M106" s="18">
        <f t="shared" si="52"/>
        <v>1.5038628200919062</v>
      </c>
      <c r="N106" s="18">
        <f t="shared" si="52"/>
        <v>1.6565764375963936</v>
      </c>
      <c r="O106" s="18">
        <f t="shared" si="52"/>
        <v>1.7806913315047672</v>
      </c>
      <c r="P106" s="18">
        <f t="shared" si="52"/>
        <v>1.8712594326640972</v>
      </c>
      <c r="Q106" s="18">
        <f t="shared" si="52"/>
        <v>1.9246700766853309</v>
      </c>
      <c r="R106" s="18">
        <f t="shared" si="52"/>
        <v>1.9387939497383759</v>
      </c>
      <c r="S106" s="18">
        <f t="shared" si="52"/>
        <v>1.9130679775750661</v>
      </c>
      <c r="T106" s="18">
        <f t="shared" si="52"/>
        <v>1.8485177735225524</v>
      </c>
      <c r="U106" s="18">
        <f t="shared" si="52"/>
        <v>1.747716750516461</v>
      </c>
      <c r="V106" s="18">
        <f t="shared" si="52"/>
        <v>1.6146835272480218</v>
      </c>
      <c r="W106" s="18">
        <f t="shared" si="52"/>
        <v>1.454721718518335</v>
      </c>
      <c r="X106" s="18">
        <f t="shared" si="52"/>
        <v>1.274208496852776</v>
      </c>
      <c r="Y106" s="18">
        <f t="shared" si="52"/>
        <v>1.0803403547567381</v>
      </c>
      <c r="Z106" s="18">
        <f t="shared" si="52"/>
        <v>0.88084620326929075</v>
      </c>
      <c r="AA106" s="18">
        <f t="shared" si="52"/>
        <v>0.6836792446700396</v>
      </c>
      <c r="AB106" s="18">
        <f t="shared" si="52"/>
        <v>0.49669990340201836</v>
      </c>
      <c r="AC106" s="18">
        <f t="shared" si="52"/>
        <v>0.3273624557541519</v>
      </c>
      <c r="AD106" s="18">
        <f t="shared" si="52"/>
        <v>0.18241785138894262</v>
      </c>
      <c r="AE106" s="18">
        <f t="shared" si="52"/>
        <v>6.7644574283282632E-2</v>
      </c>
      <c r="AF106" s="18">
        <f t="shared" si="52"/>
        <v>-1.2381727192645187E-2</v>
      </c>
      <c r="AG106" s="18">
        <f t="shared" si="52"/>
        <v>-5.4470656936593587E-2</v>
      </c>
      <c r="AH106" s="18">
        <f t="shared" si="52"/>
        <v>-5.6944262138969859E-2</v>
      </c>
      <c r="AI106" s="18">
        <f t="shared" si="52"/>
        <v>-1.9703927966267631E-2</v>
      </c>
      <c r="AJ106" s="18">
        <f t="shared" si="52"/>
        <v>5.5765690976717686E-2</v>
      </c>
      <c r="AK106" s="18">
        <f t="shared" si="52"/>
        <v>0.16645585914088368</v>
      </c>
      <c r="AL106" s="18">
        <f t="shared" si="52"/>
        <v>0.3079537088245492</v>
      </c>
      <c r="AM106" s="18">
        <f t="shared" si="52"/>
        <v>0.47461816728311346</v>
      </c>
      <c r="AN106" s="18">
        <f t="shared" si="52"/>
        <v>0.65980484849794496</v>
      </c>
      <c r="AO106" s="18">
        <f t="shared" si="52"/>
        <v>0.85613094387937438</v>
      </c>
      <c r="AP106" s="18">
        <f t="shared" si="52"/>
        <v>1.0557695515473644</v>
      </c>
      <c r="AQ106" s="18">
        <f t="shared" si="52"/>
        <v>1.2507617102102486</v>
      </c>
      <c r="AR106" s="18">
        <f t="shared" si="52"/>
        <v>1.4333336978354789</v>
      </c>
      <c r="AS106" s="18">
        <f t="shared" si="52"/>
        <v>1.59620694541566</v>
      </c>
      <c r="AT106" s="18">
        <f t="shared" si="52"/>
        <v>1.7328882105460239</v>
      </c>
      <c r="AU106" s="18">
        <f t="shared" si="52"/>
        <v>1.8379284425084976</v>
      </c>
      <c r="AV106" s="18">
        <f t="shared" si="52"/>
        <v>1.9071400187283571</v>
      </c>
      <c r="AW106" s="18">
        <f t="shared" si="52"/>
        <v>1.9377636920714758</v>
      </c>
      <c r="AX106" s="18">
        <f t="shared" si="52"/>
        <v>1.9285785933202526</v>
      </c>
      <c r="AY106" s="18">
        <f t="shared" si="52"/>
        <v>1.8799509033766439</v>
      </c>
      <c r="AZ106" s="18">
        <f t="shared" si="52"/>
        <v>1.7938192547851513</v>
      </c>
      <c r="BA106" s="18">
        <f t="shared" si="52"/>
        <v>1.6736174445709842</v>
      </c>
      <c r="BB106" s="18">
        <f t="shared" si="52"/>
        <v>1.5241375395886325</v>
      </c>
      <c r="BC106" s="18">
        <f t="shared" si="52"/>
        <v>1.3513388319386275</v>
      </c>
      <c r="BD106" s="18">
        <f t="shared" si="52"/>
        <v>1.1621102607971185</v>
      </c>
      <c r="BE106" s="18">
        <f t="shared" si="52"/>
        <v>0.96399577215022858</v>
      </c>
      <c r="BF106" s="18">
        <f t="shared" si="52"/>
        <v>0.7648935654738912</v>
      </c>
      <c r="BG106" s="18">
        <f t="shared" si="52"/>
        <v>0.57274121744494244</v>
      </c>
      <c r="BH106" s="18">
        <f t="shared" si="52"/>
        <v>0.39519923580750105</v>
      </c>
      <c r="BI106" s="18">
        <f t="shared" si="52"/>
        <v>0.2393456591033285</v>
      </c>
      <c r="BJ106" s="18">
        <f t="shared" si="52"/>
        <v>0.11139387761121711</v>
      </c>
      <c r="BK106" s="18">
        <f t="shared" si="52"/>
        <v>1.6444925084064255E-2</v>
      </c>
      <c r="BL106" s="18">
        <f t="shared" si="52"/>
        <v>-4.1715883369620732E-2</v>
      </c>
      <c r="BM106" s="18">
        <f t="shared" si="52"/>
        <v>-6.0769859853832653E-2</v>
      </c>
      <c r="BN106" s="18">
        <f t="shared" si="52"/>
        <v>-3.9957382454446577E-2</v>
      </c>
      <c r="BO106" s="18">
        <f t="shared" si="52"/>
        <v>1.9891821032195112E-2</v>
      </c>
      <c r="BP106" s="18">
        <f t="shared" si="52"/>
        <v>0.11639175172816196</v>
      </c>
      <c r="BQ106" s="18">
        <f t="shared" si="52"/>
        <v>0.24569526191974844</v>
      </c>
      <c r="BR106" s="18">
        <f t="shared" si="52"/>
        <v>0.40264742869643588</v>
      </c>
      <c r="BS106" s="18">
        <f t="shared" si="52"/>
        <v>0.58099106446004212</v>
      </c>
      <c r="BT106" s="18">
        <f t="shared" si="52"/>
        <v>0.77361617124856141</v>
      </c>
      <c r="BU106" s="18">
        <f t="shared" si="52"/>
        <v>0.97284339391800756</v>
      </c>
      <c r="BV106" s="18">
        <f t="shared" si="52"/>
        <v>1.1707301717984098</v>
      </c>
      <c r="BW106" s="18">
        <f t="shared" si="51"/>
        <v>1.3593873835235117</v>
      </c>
      <c r="BX106" s="18">
        <f t="shared" si="51"/>
        <v>1.5312938614040938</v>
      </c>
      <c r="BY106" s="18">
        <f t="shared" si="51"/>
        <v>1.6795962366493193</v>
      </c>
      <c r="BZ106" s="18">
        <f t="shared" si="51"/>
        <v>1.7983821615533666</v>
      </c>
      <c r="CA106" s="18">
        <f t="shared" si="51"/>
        <v>1.8829160161409755</v>
      </c>
      <c r="CB106" s="18">
        <f t="shared" si="51"/>
        <v>1.9298277023917412</v>
      </c>
      <c r="CC106" s="18">
        <f t="shared" si="51"/>
        <v>1.9372469994132326</v>
      </c>
      <c r="CD106" s="18">
        <f t="shared" si="51"/>
        <v>1.9048781232461482</v>
      </c>
      <c r="CE106" s="18">
        <f t="shared" si="51"/>
        <v>1.8340115188373751</v>
      </c>
      <c r="CF106" s="18">
        <f t="shared" si="51"/>
        <v>1.7274724140721871</v>
      </c>
      <c r="CG106" s="18">
        <f t="shared" si="51"/>
        <v>1.5895081868539878</v>
      </c>
      <c r="CH106" s="18">
        <f t="shared" si="51"/>
        <v>1.4256190355506706</v>
      </c>
      <c r="CI106" s="18">
        <f t="shared" si="51"/>
        <v>1.242338703442573</v>
      </c>
      <c r="CJ106" s="18">
        <f t="shared" si="51"/>
        <v>1.0469739989963149</v>
      </c>
      <c r="CK106" s="18">
        <f t="shared" si="51"/>
        <v>0.84731349646918919</v>
      </c>
      <c r="CL106" s="18">
        <f t="shared" si="51"/>
        <v>0.65131703003180552</v>
      </c>
      <c r="CM106" s="18">
        <f t="shared" si="51"/>
        <v>0.46679836029840466</v>
      </c>
      <c r="CN106" s="18">
        <f t="shared" si="51"/>
        <v>0.30111366434892339</v>
      </c>
      <c r="CO106" s="18">
        <f t="shared" si="51"/>
        <v>0.16086826816257238</v>
      </c>
      <c r="CP106" s="18">
        <f t="shared" si="51"/>
        <v>5.1653313115366251E-2</v>
      </c>
      <c r="CQ106" s="18">
        <f t="shared" si="51"/>
        <v>-2.2177145182685987E-2</v>
      </c>
      <c r="CR106" s="18">
        <f t="shared" si="51"/>
        <v>-5.7679719344725267E-2</v>
      </c>
      <c r="CS106" s="18">
        <f t="shared" si="51"/>
        <v>-5.3439033773762357E-2</v>
      </c>
      <c r="CT106" s="18">
        <f t="shared" si="51"/>
        <v>-9.6241512212531521E-3</v>
      </c>
      <c r="CU106" s="18">
        <f t="shared" si="51"/>
        <v>7.2018167211289508E-2</v>
      </c>
      <c r="CV106" s="18">
        <f t="shared" si="51"/>
        <v>0.18823309992519477</v>
      </c>
      <c r="CW106" s="18">
        <f t="shared" si="51"/>
        <v>0.33438752429058671</v>
      </c>
      <c r="CX106" s="18">
        <f t="shared" si="51"/>
        <v>0.50465472462497407</v>
      </c>
      <c r="CY106" s="18">
        <f t="shared" si="51"/>
        <v>0.69224668496024999</v>
      </c>
      <c r="CZ106" s="18">
        <f t="shared" si="51"/>
        <v>0.88968470581850345</v>
      </c>
      <c r="DA106" s="18">
        <f t="shared" si="51"/>
        <v>1.0890975563598231</v>
      </c>
      <c r="DB106" s="18">
        <f t="shared" si="51"/>
        <v>1.2825352755167663</v>
      </c>
      <c r="DC106" s="18">
        <f t="shared" si="51"/>
        <v>1.4622861118545671</v>
      </c>
      <c r="DD106" s="18">
        <f t="shared" si="51"/>
        <v>1.6211839667650065</v>
      </c>
      <c r="DE106" s="18">
        <f t="shared" si="51"/>
        <v>1.7528940842039762</v>
      </c>
      <c r="DF106" s="18">
        <f t="shared" si="51"/>
        <v>1.8521655974244986</v>
      </c>
    </row>
    <row r="107" spans="9:110" x14ac:dyDescent="0.2">
      <c r="I107" s="12">
        <v>19.399999999999999</v>
      </c>
      <c r="J107" s="18">
        <f t="shared" si="36"/>
        <v>0.85229232386546439</v>
      </c>
      <c r="K107" s="18">
        <f t="shared" si="52"/>
        <v>1.0509616546605256</v>
      </c>
      <c r="L107" s="18">
        <f t="shared" si="52"/>
        <v>1.2417106661741149</v>
      </c>
      <c r="M107" s="18">
        <f t="shared" si="52"/>
        <v>1.4169347972604998</v>
      </c>
      <c r="N107" s="18">
        <f t="shared" si="52"/>
        <v>1.5696484147649872</v>
      </c>
      <c r="O107" s="18">
        <f t="shared" si="52"/>
        <v>1.6937633086733608</v>
      </c>
      <c r="P107" s="18">
        <f t="shared" si="52"/>
        <v>1.7843314098326908</v>
      </c>
      <c r="Q107" s="18">
        <f t="shared" si="52"/>
        <v>1.8377420538539244</v>
      </c>
      <c r="R107" s="18">
        <f t="shared" si="52"/>
        <v>1.8518659269069695</v>
      </c>
      <c r="S107" s="18">
        <f t="shared" si="52"/>
        <v>1.8261399547436596</v>
      </c>
      <c r="T107" s="18">
        <f t="shared" si="52"/>
        <v>1.761589750691146</v>
      </c>
      <c r="U107" s="18">
        <f t="shared" si="52"/>
        <v>1.6607887276850546</v>
      </c>
      <c r="V107" s="18">
        <f t="shared" si="52"/>
        <v>1.5277555044166153</v>
      </c>
      <c r="W107" s="18">
        <f t="shared" si="52"/>
        <v>1.3677936956869285</v>
      </c>
      <c r="X107" s="18">
        <f t="shared" si="52"/>
        <v>1.1872804740213696</v>
      </c>
      <c r="Y107" s="18">
        <f t="shared" si="52"/>
        <v>0.99341233192533163</v>
      </c>
      <c r="Z107" s="18">
        <f t="shared" si="52"/>
        <v>0.79391818043788431</v>
      </c>
      <c r="AA107" s="18">
        <f t="shared" si="52"/>
        <v>0.59675122183863316</v>
      </c>
      <c r="AB107" s="18">
        <f t="shared" si="52"/>
        <v>0.40977188057061192</v>
      </c>
      <c r="AC107" s="18">
        <f t="shared" si="52"/>
        <v>0.24043443292274547</v>
      </c>
      <c r="AD107" s="18">
        <f t="shared" si="52"/>
        <v>9.5489828557536183E-2</v>
      </c>
      <c r="AE107" s="18">
        <f t="shared" si="52"/>
        <v>-1.9283448548123805E-2</v>
      </c>
      <c r="AF107" s="18">
        <f t="shared" si="52"/>
        <v>-9.9309750024051624E-2</v>
      </c>
      <c r="AG107" s="18">
        <f t="shared" si="52"/>
        <v>-0.14139867976800002</v>
      </c>
      <c r="AH107" s="18">
        <f t="shared" si="52"/>
        <v>-0.1438722849703763</v>
      </c>
      <c r="AI107" s="18">
        <f t="shared" si="52"/>
        <v>-0.10663195079767407</v>
      </c>
      <c r="AJ107" s="18">
        <f t="shared" si="52"/>
        <v>-3.1162331854688752E-2</v>
      </c>
      <c r="AK107" s="18">
        <f t="shared" si="52"/>
        <v>7.952783630947724E-2</v>
      </c>
      <c r="AL107" s="18">
        <f t="shared" si="52"/>
        <v>0.22102568599314276</v>
      </c>
      <c r="AM107" s="18">
        <f t="shared" si="52"/>
        <v>0.38769014445170702</v>
      </c>
      <c r="AN107" s="18">
        <f t="shared" si="52"/>
        <v>0.57287682566653853</v>
      </c>
      <c r="AO107" s="18">
        <f t="shared" si="52"/>
        <v>0.76920292104796795</v>
      </c>
      <c r="AP107" s="18">
        <f t="shared" si="52"/>
        <v>0.96884152871595797</v>
      </c>
      <c r="AQ107" s="18">
        <f t="shared" si="52"/>
        <v>1.1638336873788422</v>
      </c>
      <c r="AR107" s="18">
        <f t="shared" si="52"/>
        <v>1.3464056750040725</v>
      </c>
      <c r="AS107" s="18">
        <f t="shared" si="52"/>
        <v>1.5092789225842536</v>
      </c>
      <c r="AT107" s="18">
        <f t="shared" si="52"/>
        <v>1.6459601877146175</v>
      </c>
      <c r="AU107" s="18">
        <f t="shared" si="52"/>
        <v>1.7510004196770912</v>
      </c>
      <c r="AV107" s="18">
        <f t="shared" si="52"/>
        <v>1.8202119958969507</v>
      </c>
      <c r="AW107" s="18">
        <f t="shared" si="52"/>
        <v>1.8508356692400694</v>
      </c>
      <c r="AX107" s="18">
        <f t="shared" si="52"/>
        <v>1.8416505704888462</v>
      </c>
      <c r="AY107" s="18">
        <f t="shared" si="52"/>
        <v>1.7930228805452375</v>
      </c>
      <c r="AZ107" s="18">
        <f t="shared" si="52"/>
        <v>1.7068912319537448</v>
      </c>
      <c r="BA107" s="18">
        <f t="shared" si="52"/>
        <v>1.5866894217395777</v>
      </c>
      <c r="BB107" s="18">
        <f t="shared" si="52"/>
        <v>1.4372095167572261</v>
      </c>
      <c r="BC107" s="18">
        <f t="shared" si="52"/>
        <v>1.264410809107221</v>
      </c>
      <c r="BD107" s="18">
        <f t="shared" si="52"/>
        <v>1.0751822379657121</v>
      </c>
      <c r="BE107" s="18">
        <f t="shared" si="52"/>
        <v>0.87706774931882214</v>
      </c>
      <c r="BF107" s="18">
        <f t="shared" si="52"/>
        <v>0.67796554264248476</v>
      </c>
      <c r="BG107" s="18">
        <f t="shared" si="52"/>
        <v>0.485813194613536</v>
      </c>
      <c r="BH107" s="18">
        <f t="shared" si="52"/>
        <v>0.30827121297609461</v>
      </c>
      <c r="BI107" s="18">
        <f t="shared" si="52"/>
        <v>0.15241763627192206</v>
      </c>
      <c r="BJ107" s="18">
        <f t="shared" si="52"/>
        <v>2.446585477981067E-2</v>
      </c>
      <c r="BK107" s="18">
        <f t="shared" si="52"/>
        <v>-7.0483097747342183E-2</v>
      </c>
      <c r="BL107" s="18">
        <f t="shared" si="52"/>
        <v>-0.12864390620102717</v>
      </c>
      <c r="BM107" s="18">
        <f t="shared" si="52"/>
        <v>-0.14769788268523909</v>
      </c>
      <c r="BN107" s="18">
        <f t="shared" si="52"/>
        <v>-0.12688540528585301</v>
      </c>
      <c r="BO107" s="18">
        <f t="shared" si="52"/>
        <v>-6.7036201799211326E-2</v>
      </c>
      <c r="BP107" s="18">
        <f t="shared" si="52"/>
        <v>2.9463728896755526E-2</v>
      </c>
      <c r="BQ107" s="18">
        <f t="shared" si="52"/>
        <v>0.158767239088342</v>
      </c>
      <c r="BR107" s="18">
        <f t="shared" si="52"/>
        <v>0.31571940586502945</v>
      </c>
      <c r="BS107" s="18">
        <f t="shared" si="52"/>
        <v>0.49406304162863568</v>
      </c>
      <c r="BT107" s="18">
        <f t="shared" si="52"/>
        <v>0.68668814841715498</v>
      </c>
      <c r="BU107" s="18">
        <f t="shared" si="52"/>
        <v>0.88591537108660112</v>
      </c>
      <c r="BV107" s="18">
        <f t="shared" ref="BV107:DF110" si="53">SIN(BV$9)+COS($I107)</f>
        <v>1.0838021489670033</v>
      </c>
      <c r="BW107" s="18">
        <f t="shared" si="53"/>
        <v>1.2724593606921053</v>
      </c>
      <c r="BX107" s="18">
        <f t="shared" si="53"/>
        <v>1.4443658385726874</v>
      </c>
      <c r="BY107" s="18">
        <f t="shared" si="53"/>
        <v>1.5926682138179129</v>
      </c>
      <c r="BZ107" s="18">
        <f t="shared" si="53"/>
        <v>1.7114541387219602</v>
      </c>
      <c r="CA107" s="18">
        <f t="shared" si="53"/>
        <v>1.795987993309569</v>
      </c>
      <c r="CB107" s="18">
        <f t="shared" si="53"/>
        <v>1.8428996795603347</v>
      </c>
      <c r="CC107" s="18">
        <f t="shared" si="53"/>
        <v>1.8503189765818262</v>
      </c>
      <c r="CD107" s="18">
        <f t="shared" si="53"/>
        <v>1.8179501004147418</v>
      </c>
      <c r="CE107" s="18">
        <f t="shared" si="53"/>
        <v>1.7470834960059687</v>
      </c>
      <c r="CF107" s="18">
        <f t="shared" si="53"/>
        <v>1.6405443912407807</v>
      </c>
      <c r="CG107" s="18">
        <f t="shared" si="53"/>
        <v>1.5025801640225813</v>
      </c>
      <c r="CH107" s="18">
        <f t="shared" si="53"/>
        <v>1.3386910127192642</v>
      </c>
      <c r="CI107" s="18">
        <f t="shared" si="53"/>
        <v>1.1554106806111666</v>
      </c>
      <c r="CJ107" s="18">
        <f t="shared" si="53"/>
        <v>0.9600459761649085</v>
      </c>
      <c r="CK107" s="18">
        <f t="shared" si="53"/>
        <v>0.76038547363778275</v>
      </c>
      <c r="CL107" s="18">
        <f t="shared" si="53"/>
        <v>0.56438900720039908</v>
      </c>
      <c r="CM107" s="18">
        <f t="shared" si="53"/>
        <v>0.37987033746699822</v>
      </c>
      <c r="CN107" s="18">
        <f t="shared" si="53"/>
        <v>0.21418564151751696</v>
      </c>
      <c r="CO107" s="18">
        <f t="shared" si="53"/>
        <v>7.3940245331165944E-2</v>
      </c>
      <c r="CP107" s="18">
        <f t="shared" si="53"/>
        <v>-3.5274709716040187E-2</v>
      </c>
      <c r="CQ107" s="18">
        <f t="shared" si="53"/>
        <v>-0.10910516801409242</v>
      </c>
      <c r="CR107" s="18">
        <f t="shared" si="53"/>
        <v>-0.1446077421761317</v>
      </c>
      <c r="CS107" s="18">
        <f t="shared" si="53"/>
        <v>-0.14036705660516879</v>
      </c>
      <c r="CT107" s="18">
        <f t="shared" si="53"/>
        <v>-9.655217405265959E-2</v>
      </c>
      <c r="CU107" s="18">
        <f t="shared" si="53"/>
        <v>-1.490985562011693E-2</v>
      </c>
      <c r="CV107" s="18">
        <f t="shared" si="53"/>
        <v>0.10130507709378833</v>
      </c>
      <c r="CW107" s="18">
        <f t="shared" si="53"/>
        <v>0.24745950145918028</v>
      </c>
      <c r="CX107" s="18">
        <f t="shared" si="53"/>
        <v>0.41772670179356763</v>
      </c>
      <c r="CY107" s="18">
        <f t="shared" si="53"/>
        <v>0.60531866212884355</v>
      </c>
      <c r="CZ107" s="18">
        <f t="shared" si="53"/>
        <v>0.80275668298709701</v>
      </c>
      <c r="DA107" s="18">
        <f t="shared" si="53"/>
        <v>1.0021695335284166</v>
      </c>
      <c r="DB107" s="18">
        <f t="shared" si="53"/>
        <v>1.1956072526853598</v>
      </c>
      <c r="DC107" s="18">
        <f t="shared" si="53"/>
        <v>1.3753580890231607</v>
      </c>
      <c r="DD107" s="18">
        <f t="shared" si="53"/>
        <v>1.5342559439336001</v>
      </c>
      <c r="DE107" s="18">
        <f t="shared" si="53"/>
        <v>1.6659660613725698</v>
      </c>
      <c r="DF107" s="18">
        <f t="shared" si="53"/>
        <v>1.7652375745930922</v>
      </c>
    </row>
    <row r="108" spans="9:110" x14ac:dyDescent="0.2">
      <c r="I108" s="12">
        <v>19.600000000000001</v>
      </c>
      <c r="J108" s="18">
        <f t="shared" si="36"/>
        <v>0.73138609564549673</v>
      </c>
      <c r="K108" s="18">
        <f t="shared" ref="K108:BV110" si="54">SIN(K$9)+COS($I108)</f>
        <v>0.93005542644055794</v>
      </c>
      <c r="L108" s="18">
        <f t="shared" si="54"/>
        <v>1.1208044379541473</v>
      </c>
      <c r="M108" s="18">
        <f t="shared" si="54"/>
        <v>1.2960285690405322</v>
      </c>
      <c r="N108" s="18">
        <f t="shared" si="54"/>
        <v>1.4487421865450196</v>
      </c>
      <c r="O108" s="18">
        <f t="shared" si="54"/>
        <v>1.5728570804533932</v>
      </c>
      <c r="P108" s="18">
        <f t="shared" si="54"/>
        <v>1.663425181612723</v>
      </c>
      <c r="Q108" s="18">
        <f t="shared" si="54"/>
        <v>1.7168358256339569</v>
      </c>
      <c r="R108" s="18">
        <f t="shared" si="54"/>
        <v>1.7309596986870019</v>
      </c>
      <c r="S108" s="18">
        <f t="shared" si="54"/>
        <v>1.7052337265236919</v>
      </c>
      <c r="T108" s="18">
        <f t="shared" si="54"/>
        <v>1.6406835224711784</v>
      </c>
      <c r="U108" s="18">
        <f t="shared" si="54"/>
        <v>1.5398824994650868</v>
      </c>
      <c r="V108" s="18">
        <f t="shared" si="54"/>
        <v>1.4068492761966476</v>
      </c>
      <c r="W108" s="18">
        <f t="shared" si="54"/>
        <v>1.2468874674669608</v>
      </c>
      <c r="X108" s="18">
        <f t="shared" si="54"/>
        <v>1.0663742458014018</v>
      </c>
      <c r="Y108" s="18">
        <f t="shared" si="54"/>
        <v>0.87250610370536397</v>
      </c>
      <c r="Z108" s="18">
        <f t="shared" si="54"/>
        <v>0.67301195221791665</v>
      </c>
      <c r="AA108" s="18">
        <f t="shared" si="54"/>
        <v>0.4758449936186655</v>
      </c>
      <c r="AB108" s="18">
        <f t="shared" si="54"/>
        <v>0.28886565235064426</v>
      </c>
      <c r="AC108" s="18">
        <f t="shared" si="54"/>
        <v>0.11952820470277781</v>
      </c>
      <c r="AD108" s="18">
        <f t="shared" si="54"/>
        <v>-2.5416399662431477E-2</v>
      </c>
      <c r="AE108" s="18">
        <f t="shared" si="54"/>
        <v>-0.14018967676809146</v>
      </c>
      <c r="AF108" s="18">
        <f t="shared" si="54"/>
        <v>-0.22021597824401928</v>
      </c>
      <c r="AG108" s="18">
        <f t="shared" si="54"/>
        <v>-0.26230490798796768</v>
      </c>
      <c r="AH108" s="18">
        <f t="shared" si="54"/>
        <v>-0.26477851319034396</v>
      </c>
      <c r="AI108" s="18">
        <f t="shared" si="54"/>
        <v>-0.22753817901764173</v>
      </c>
      <c r="AJ108" s="18">
        <f t="shared" si="54"/>
        <v>-0.15206856007465641</v>
      </c>
      <c r="AK108" s="18">
        <f t="shared" si="54"/>
        <v>-4.137839191049042E-2</v>
      </c>
      <c r="AL108" s="18">
        <f t="shared" si="54"/>
        <v>0.1001194577731751</v>
      </c>
      <c r="AM108" s="18">
        <f t="shared" si="54"/>
        <v>0.26678391623173936</v>
      </c>
      <c r="AN108" s="18">
        <f t="shared" si="54"/>
        <v>0.45197059744657087</v>
      </c>
      <c r="AO108" s="18">
        <f t="shared" si="54"/>
        <v>0.64829669282800029</v>
      </c>
      <c r="AP108" s="18">
        <f t="shared" si="54"/>
        <v>0.84793530049599042</v>
      </c>
      <c r="AQ108" s="18">
        <f t="shared" si="54"/>
        <v>1.0429274591588746</v>
      </c>
      <c r="AR108" s="18">
        <f t="shared" si="54"/>
        <v>1.2254994467841049</v>
      </c>
      <c r="AS108" s="18">
        <f t="shared" si="54"/>
        <v>1.3883726943642858</v>
      </c>
      <c r="AT108" s="18">
        <f t="shared" si="54"/>
        <v>1.5250539594946497</v>
      </c>
      <c r="AU108" s="18">
        <f t="shared" si="54"/>
        <v>1.6300941914571236</v>
      </c>
      <c r="AV108" s="18">
        <f t="shared" si="54"/>
        <v>1.6993057676769832</v>
      </c>
      <c r="AW108" s="18">
        <f t="shared" si="54"/>
        <v>1.7299294410201016</v>
      </c>
      <c r="AX108" s="18">
        <f t="shared" si="54"/>
        <v>1.7207443422688784</v>
      </c>
      <c r="AY108" s="18">
        <f t="shared" si="54"/>
        <v>1.6721166523252697</v>
      </c>
      <c r="AZ108" s="18">
        <f t="shared" si="54"/>
        <v>1.5859850037337773</v>
      </c>
      <c r="BA108" s="18">
        <f t="shared" si="54"/>
        <v>1.4657831935196102</v>
      </c>
      <c r="BB108" s="18">
        <f t="shared" si="54"/>
        <v>1.3163032885372585</v>
      </c>
      <c r="BC108" s="18">
        <f t="shared" si="54"/>
        <v>1.1435045808872533</v>
      </c>
      <c r="BD108" s="18">
        <f t="shared" si="54"/>
        <v>0.95427600974574434</v>
      </c>
      <c r="BE108" s="18">
        <f t="shared" si="54"/>
        <v>0.75616152109885448</v>
      </c>
      <c r="BF108" s="18">
        <f t="shared" si="54"/>
        <v>0.5570593144225171</v>
      </c>
      <c r="BG108" s="18">
        <f t="shared" si="54"/>
        <v>0.36490696639356834</v>
      </c>
      <c r="BH108" s="18">
        <f t="shared" si="54"/>
        <v>0.18736498475612695</v>
      </c>
      <c r="BI108" s="18">
        <f t="shared" si="54"/>
        <v>3.1511408051954404E-2</v>
      </c>
      <c r="BJ108" s="18">
        <f t="shared" si="54"/>
        <v>-9.644037344015699E-2</v>
      </c>
      <c r="BK108" s="18">
        <f t="shared" si="54"/>
        <v>-0.19138932596730984</v>
      </c>
      <c r="BL108" s="18">
        <f t="shared" si="54"/>
        <v>-0.24955013442099483</v>
      </c>
      <c r="BM108" s="18">
        <f t="shared" si="54"/>
        <v>-0.26860411090520675</v>
      </c>
      <c r="BN108" s="18">
        <f t="shared" si="54"/>
        <v>-0.24779163350582067</v>
      </c>
      <c r="BO108" s="18">
        <f t="shared" si="54"/>
        <v>-0.18794243001917899</v>
      </c>
      <c r="BP108" s="18">
        <f t="shared" si="54"/>
        <v>-9.1442499323212134E-2</v>
      </c>
      <c r="BQ108" s="18">
        <f t="shared" si="54"/>
        <v>3.7861010868374345E-2</v>
      </c>
      <c r="BR108" s="18">
        <f t="shared" si="54"/>
        <v>0.19481317764506179</v>
      </c>
      <c r="BS108" s="18">
        <f t="shared" si="54"/>
        <v>0.37315681340866802</v>
      </c>
      <c r="BT108" s="18">
        <f t="shared" si="54"/>
        <v>0.56578192019718732</v>
      </c>
      <c r="BU108" s="18">
        <f t="shared" si="54"/>
        <v>0.76500914286663346</v>
      </c>
      <c r="BV108" s="18">
        <f t="shared" si="54"/>
        <v>0.96289592074703567</v>
      </c>
      <c r="BW108" s="18">
        <f t="shared" si="53"/>
        <v>1.1515531324721375</v>
      </c>
      <c r="BX108" s="18">
        <f t="shared" si="53"/>
        <v>1.3234596103527196</v>
      </c>
      <c r="BY108" s="18">
        <f t="shared" si="53"/>
        <v>1.4717619855979454</v>
      </c>
      <c r="BZ108" s="18">
        <f t="shared" si="53"/>
        <v>1.5905479105019924</v>
      </c>
      <c r="CA108" s="18">
        <f t="shared" si="53"/>
        <v>1.6750817650896015</v>
      </c>
      <c r="CB108" s="18">
        <f t="shared" si="53"/>
        <v>1.7219934513403672</v>
      </c>
      <c r="CC108" s="18">
        <f t="shared" si="53"/>
        <v>1.7294127483618584</v>
      </c>
      <c r="CD108" s="18">
        <f t="shared" si="53"/>
        <v>1.697043872194774</v>
      </c>
      <c r="CE108" s="18">
        <f t="shared" si="53"/>
        <v>1.6261772677860009</v>
      </c>
      <c r="CF108" s="18">
        <f t="shared" si="53"/>
        <v>1.5196381630208129</v>
      </c>
      <c r="CG108" s="18">
        <f t="shared" si="53"/>
        <v>1.3816739358026136</v>
      </c>
      <c r="CH108" s="18">
        <f t="shared" si="53"/>
        <v>1.2177847844992964</v>
      </c>
      <c r="CI108" s="18">
        <f t="shared" si="53"/>
        <v>1.034504452391199</v>
      </c>
      <c r="CJ108" s="18">
        <f t="shared" si="53"/>
        <v>0.83913974794494073</v>
      </c>
      <c r="CK108" s="18">
        <f t="shared" si="53"/>
        <v>0.63947924541781509</v>
      </c>
      <c r="CL108" s="18">
        <f t="shared" si="53"/>
        <v>0.44348277898043142</v>
      </c>
      <c r="CM108" s="18">
        <f t="shared" si="53"/>
        <v>0.25896410924703056</v>
      </c>
      <c r="CN108" s="18">
        <f t="shared" si="53"/>
        <v>9.3279413297549296E-2</v>
      </c>
      <c r="CO108" s="18">
        <f t="shared" si="53"/>
        <v>-4.6965982888801716E-2</v>
      </c>
      <c r="CP108" s="18">
        <f t="shared" si="53"/>
        <v>-0.15618093793600785</v>
      </c>
      <c r="CQ108" s="18">
        <f t="shared" si="53"/>
        <v>-0.23001139623406008</v>
      </c>
      <c r="CR108" s="18">
        <f t="shared" si="53"/>
        <v>-0.26551397039609936</v>
      </c>
      <c r="CS108" s="18">
        <f t="shared" si="53"/>
        <v>-0.26127328482513645</v>
      </c>
      <c r="CT108" s="18">
        <f t="shared" si="53"/>
        <v>-0.21745840227262725</v>
      </c>
      <c r="CU108" s="18">
        <f t="shared" si="53"/>
        <v>-0.13581608384008459</v>
      </c>
      <c r="CV108" s="18">
        <f t="shared" si="53"/>
        <v>-1.9601151126179328E-2</v>
      </c>
      <c r="CW108" s="18">
        <f t="shared" si="53"/>
        <v>0.12655327323921262</v>
      </c>
      <c r="CX108" s="18">
        <f t="shared" si="53"/>
        <v>0.29682047357359997</v>
      </c>
      <c r="CY108" s="18">
        <f t="shared" si="53"/>
        <v>0.48441243390887584</v>
      </c>
      <c r="CZ108" s="18">
        <f t="shared" si="53"/>
        <v>0.68185045476712935</v>
      </c>
      <c r="DA108" s="18">
        <f t="shared" si="53"/>
        <v>0.8812633053084491</v>
      </c>
      <c r="DB108" s="18">
        <f t="shared" si="53"/>
        <v>1.0747010244653921</v>
      </c>
      <c r="DC108" s="18">
        <f t="shared" si="53"/>
        <v>1.2544518608031932</v>
      </c>
      <c r="DD108" s="18">
        <f t="shared" si="53"/>
        <v>1.4133497157136323</v>
      </c>
      <c r="DE108" s="18">
        <f t="shared" si="53"/>
        <v>1.5450598331526022</v>
      </c>
      <c r="DF108" s="18">
        <f t="shared" si="53"/>
        <v>1.6443313463731244</v>
      </c>
    </row>
    <row r="109" spans="9:110" x14ac:dyDescent="0.2">
      <c r="I109" s="12">
        <v>19.8</v>
      </c>
      <c r="J109" s="18">
        <f t="shared" si="36"/>
        <v>0.58132181181443565</v>
      </c>
      <c r="K109" s="18">
        <f t="shared" si="54"/>
        <v>0.77999114260949687</v>
      </c>
      <c r="L109" s="18">
        <f t="shared" si="54"/>
        <v>0.97074015412308623</v>
      </c>
      <c r="M109" s="18">
        <f t="shared" si="54"/>
        <v>1.1459642852094709</v>
      </c>
      <c r="N109" s="18">
        <f t="shared" si="54"/>
        <v>1.2986779027139583</v>
      </c>
      <c r="O109" s="18">
        <f t="shared" si="54"/>
        <v>1.4227927966223322</v>
      </c>
      <c r="P109" s="18">
        <f t="shared" si="54"/>
        <v>1.5133608977816619</v>
      </c>
      <c r="Q109" s="18">
        <f t="shared" si="54"/>
        <v>1.5667715418028958</v>
      </c>
      <c r="R109" s="18">
        <f t="shared" si="54"/>
        <v>1.5808954148559407</v>
      </c>
      <c r="S109" s="18">
        <f t="shared" si="54"/>
        <v>1.5551694426926308</v>
      </c>
      <c r="T109" s="18">
        <f t="shared" si="54"/>
        <v>1.4906192386401174</v>
      </c>
      <c r="U109" s="18">
        <f t="shared" si="54"/>
        <v>1.3898182156340257</v>
      </c>
      <c r="V109" s="18">
        <f t="shared" si="54"/>
        <v>1.2567849923655867</v>
      </c>
      <c r="W109" s="18">
        <f t="shared" si="54"/>
        <v>1.0968231836358999</v>
      </c>
      <c r="X109" s="18">
        <f t="shared" si="54"/>
        <v>0.91630996197034076</v>
      </c>
      <c r="Y109" s="18">
        <f t="shared" si="54"/>
        <v>0.72244181987430289</v>
      </c>
      <c r="Z109" s="18">
        <f t="shared" si="54"/>
        <v>0.52294766838685558</v>
      </c>
      <c r="AA109" s="18">
        <f t="shared" si="54"/>
        <v>0.32578070978760443</v>
      </c>
      <c r="AB109" s="18">
        <f t="shared" si="54"/>
        <v>0.13880136851958319</v>
      </c>
      <c r="AC109" s="18">
        <f t="shared" si="54"/>
        <v>-3.0536079128283267E-2</v>
      </c>
      <c r="AD109" s="18">
        <f t="shared" si="54"/>
        <v>-0.17548068349349255</v>
      </c>
      <c r="AE109" s="18">
        <f t="shared" si="54"/>
        <v>-0.29025396059915254</v>
      </c>
      <c r="AF109" s="18">
        <f t="shared" si="54"/>
        <v>-0.37028026207508036</v>
      </c>
      <c r="AG109" s="18">
        <f t="shared" si="54"/>
        <v>-0.41236919181902876</v>
      </c>
      <c r="AH109" s="18">
        <f t="shared" si="54"/>
        <v>-0.41484279702140503</v>
      </c>
      <c r="AI109" s="18">
        <f t="shared" si="54"/>
        <v>-0.3776024628487028</v>
      </c>
      <c r="AJ109" s="18">
        <f t="shared" si="54"/>
        <v>-0.30213284390571749</v>
      </c>
      <c r="AK109" s="18">
        <f t="shared" si="54"/>
        <v>-0.19144267574155149</v>
      </c>
      <c r="AL109" s="18">
        <f t="shared" si="54"/>
        <v>-4.9944826057885972E-2</v>
      </c>
      <c r="AM109" s="18">
        <f t="shared" si="54"/>
        <v>0.11671963240067829</v>
      </c>
      <c r="AN109" s="18">
        <f t="shared" si="54"/>
        <v>0.30190631361550979</v>
      </c>
      <c r="AO109" s="18">
        <f t="shared" si="54"/>
        <v>0.49823240899693927</v>
      </c>
      <c r="AP109" s="18">
        <f t="shared" si="54"/>
        <v>0.69787101666492934</v>
      </c>
      <c r="AQ109" s="18">
        <f t="shared" si="54"/>
        <v>0.89286317532781356</v>
      </c>
      <c r="AR109" s="18">
        <f t="shared" si="54"/>
        <v>1.0754351629530439</v>
      </c>
      <c r="AS109" s="18">
        <f t="shared" si="54"/>
        <v>1.2383084105332247</v>
      </c>
      <c r="AT109" s="18">
        <f t="shared" si="54"/>
        <v>1.3749896756635889</v>
      </c>
      <c r="AU109" s="18">
        <f t="shared" si="54"/>
        <v>1.4800299076260626</v>
      </c>
      <c r="AV109" s="18">
        <f t="shared" si="54"/>
        <v>1.5492414838459219</v>
      </c>
      <c r="AW109" s="18">
        <f t="shared" si="54"/>
        <v>1.5798651571890407</v>
      </c>
      <c r="AX109" s="18">
        <f t="shared" si="54"/>
        <v>1.5706800584378176</v>
      </c>
      <c r="AY109" s="18">
        <f t="shared" si="54"/>
        <v>1.5220523684942089</v>
      </c>
      <c r="AZ109" s="18">
        <f t="shared" si="54"/>
        <v>1.435920719902716</v>
      </c>
      <c r="BA109" s="18">
        <f t="shared" si="54"/>
        <v>1.3157189096885489</v>
      </c>
      <c r="BB109" s="18">
        <f t="shared" si="54"/>
        <v>1.1662390047061972</v>
      </c>
      <c r="BC109" s="18">
        <f t="shared" si="54"/>
        <v>0.99344029705619219</v>
      </c>
      <c r="BD109" s="18">
        <f t="shared" si="54"/>
        <v>0.80421172591468326</v>
      </c>
      <c r="BE109" s="18">
        <f t="shared" si="54"/>
        <v>0.60609723726779341</v>
      </c>
      <c r="BF109" s="18">
        <f t="shared" si="54"/>
        <v>0.40699503059145603</v>
      </c>
      <c r="BG109" s="18">
        <f t="shared" si="54"/>
        <v>0.21484268256250727</v>
      </c>
      <c r="BH109" s="18">
        <f t="shared" si="54"/>
        <v>3.7300700925065877E-2</v>
      </c>
      <c r="BI109" s="18">
        <f t="shared" si="54"/>
        <v>-0.11855287577910667</v>
      </c>
      <c r="BJ109" s="18">
        <f t="shared" si="54"/>
        <v>-0.24650465727121806</v>
      </c>
      <c r="BK109" s="18">
        <f t="shared" si="54"/>
        <v>-0.34145360979837092</v>
      </c>
      <c r="BL109" s="18">
        <f t="shared" si="54"/>
        <v>-0.3996144182520559</v>
      </c>
      <c r="BM109" s="18">
        <f t="shared" si="54"/>
        <v>-0.41866839473626782</v>
      </c>
      <c r="BN109" s="18">
        <f t="shared" si="54"/>
        <v>-0.39785591733688175</v>
      </c>
      <c r="BO109" s="18">
        <f t="shared" si="54"/>
        <v>-0.33800671385024006</v>
      </c>
      <c r="BP109" s="18">
        <f t="shared" si="54"/>
        <v>-0.24150678315427321</v>
      </c>
      <c r="BQ109" s="18">
        <f t="shared" si="54"/>
        <v>-0.11220327296268673</v>
      </c>
      <c r="BR109" s="18">
        <f t="shared" si="54"/>
        <v>4.4748893814000712E-2</v>
      </c>
      <c r="BS109" s="18">
        <f t="shared" si="54"/>
        <v>0.22309252957760695</v>
      </c>
      <c r="BT109" s="18">
        <f t="shared" si="54"/>
        <v>0.41571763636612624</v>
      </c>
      <c r="BU109" s="18">
        <f t="shared" si="54"/>
        <v>0.61494485903557239</v>
      </c>
      <c r="BV109" s="18">
        <f t="shared" si="54"/>
        <v>0.8128316369159746</v>
      </c>
      <c r="BW109" s="18">
        <f t="shared" si="53"/>
        <v>1.0014888486410767</v>
      </c>
      <c r="BX109" s="18">
        <f t="shared" si="53"/>
        <v>1.1733953265216588</v>
      </c>
      <c r="BY109" s="18">
        <f t="shared" si="53"/>
        <v>1.3216977017668843</v>
      </c>
      <c r="BZ109" s="18">
        <f t="shared" si="53"/>
        <v>1.4404836266709315</v>
      </c>
      <c r="CA109" s="18">
        <f t="shared" si="53"/>
        <v>1.5250174812585404</v>
      </c>
      <c r="CB109" s="18">
        <f t="shared" si="53"/>
        <v>1.5719291675093059</v>
      </c>
      <c r="CC109" s="18">
        <f t="shared" si="53"/>
        <v>1.5793484645307974</v>
      </c>
      <c r="CD109" s="18">
        <f t="shared" si="53"/>
        <v>1.5469795883637132</v>
      </c>
      <c r="CE109" s="18">
        <f t="shared" si="53"/>
        <v>1.4761129839549398</v>
      </c>
      <c r="CF109" s="18">
        <f t="shared" si="53"/>
        <v>1.369573879189752</v>
      </c>
      <c r="CG109" s="18">
        <f t="shared" si="53"/>
        <v>1.2316096519715525</v>
      </c>
      <c r="CH109" s="18">
        <f t="shared" si="53"/>
        <v>1.0677205006682353</v>
      </c>
      <c r="CI109" s="18">
        <f t="shared" si="53"/>
        <v>0.88444016856013796</v>
      </c>
      <c r="CJ109" s="18">
        <f t="shared" si="53"/>
        <v>0.68907546411387965</v>
      </c>
      <c r="CK109" s="18">
        <f t="shared" si="53"/>
        <v>0.48941496158675402</v>
      </c>
      <c r="CL109" s="18">
        <f t="shared" si="53"/>
        <v>0.29341849514937035</v>
      </c>
      <c r="CM109" s="18">
        <f t="shared" si="53"/>
        <v>0.10889982541596949</v>
      </c>
      <c r="CN109" s="18">
        <f t="shared" si="53"/>
        <v>-5.6784870533511778E-2</v>
      </c>
      <c r="CO109" s="18">
        <f t="shared" si="53"/>
        <v>-0.19703026671986279</v>
      </c>
      <c r="CP109" s="18">
        <f t="shared" si="53"/>
        <v>-0.30624522176706892</v>
      </c>
      <c r="CQ109" s="18">
        <f t="shared" si="53"/>
        <v>-0.38007568006512116</v>
      </c>
      <c r="CR109" s="18">
        <f t="shared" si="53"/>
        <v>-0.41557825422716044</v>
      </c>
      <c r="CS109" s="18">
        <f t="shared" si="53"/>
        <v>-0.41133756865619753</v>
      </c>
      <c r="CT109" s="18">
        <f t="shared" si="53"/>
        <v>-0.36752268610368832</v>
      </c>
      <c r="CU109" s="18">
        <f t="shared" si="53"/>
        <v>-0.28588036767114566</v>
      </c>
      <c r="CV109" s="18">
        <f t="shared" si="53"/>
        <v>-0.1696654349572404</v>
      </c>
      <c r="CW109" s="18">
        <f t="shared" si="53"/>
        <v>-2.3511010591848458E-2</v>
      </c>
      <c r="CX109" s="18">
        <f t="shared" si="53"/>
        <v>0.1467561897425389</v>
      </c>
      <c r="CY109" s="18">
        <f t="shared" si="53"/>
        <v>0.33434815007781477</v>
      </c>
      <c r="CZ109" s="18">
        <f t="shared" si="53"/>
        <v>0.53178617093606828</v>
      </c>
      <c r="DA109" s="18">
        <f t="shared" si="53"/>
        <v>0.73119902147738802</v>
      </c>
      <c r="DB109" s="18">
        <f t="shared" si="53"/>
        <v>0.92463674063433099</v>
      </c>
      <c r="DC109" s="18">
        <f t="shared" si="53"/>
        <v>1.1043875769721321</v>
      </c>
      <c r="DD109" s="18">
        <f t="shared" si="53"/>
        <v>1.2632854318825713</v>
      </c>
      <c r="DE109" s="18">
        <f t="shared" si="53"/>
        <v>1.3949955493215409</v>
      </c>
      <c r="DF109" s="18">
        <f t="shared" si="53"/>
        <v>1.4942670625420633</v>
      </c>
    </row>
    <row r="110" spans="9:110" x14ac:dyDescent="0.2">
      <c r="I110" s="12">
        <v>20</v>
      </c>
      <c r="J110" s="18">
        <f t="shared" si="36"/>
        <v>0.40808206181339196</v>
      </c>
      <c r="K110" s="18">
        <f t="shared" si="54"/>
        <v>0.60675139260845312</v>
      </c>
      <c r="L110" s="18">
        <f t="shared" si="54"/>
        <v>0.79750040412204248</v>
      </c>
      <c r="M110" s="18">
        <f t="shared" si="54"/>
        <v>0.97272453520842728</v>
      </c>
      <c r="N110" s="18">
        <f t="shared" si="54"/>
        <v>1.1254381527129147</v>
      </c>
      <c r="O110" s="18">
        <f t="shared" si="54"/>
        <v>1.2495530466212885</v>
      </c>
      <c r="P110" s="18">
        <f t="shared" si="54"/>
        <v>1.3401211477806183</v>
      </c>
      <c r="Q110" s="18">
        <f t="shared" si="54"/>
        <v>1.3935317918018522</v>
      </c>
      <c r="R110" s="18">
        <f t="shared" si="54"/>
        <v>1.407655664854897</v>
      </c>
      <c r="S110" s="18">
        <f t="shared" si="54"/>
        <v>1.3819296926915872</v>
      </c>
      <c r="T110" s="18">
        <f t="shared" si="54"/>
        <v>1.3173794886390737</v>
      </c>
      <c r="U110" s="18">
        <f t="shared" si="54"/>
        <v>1.2165784656329821</v>
      </c>
      <c r="V110" s="18">
        <f t="shared" si="54"/>
        <v>1.0835452423645429</v>
      </c>
      <c r="W110" s="18">
        <f t="shared" si="54"/>
        <v>0.92358343363485607</v>
      </c>
      <c r="X110" s="18">
        <f t="shared" si="54"/>
        <v>0.74307021196929712</v>
      </c>
      <c r="Y110" s="18">
        <f t="shared" si="54"/>
        <v>0.54920206987325915</v>
      </c>
      <c r="Z110" s="18">
        <f t="shared" si="54"/>
        <v>0.34970791838581189</v>
      </c>
      <c r="AA110" s="18">
        <f t="shared" si="54"/>
        <v>0.15254095978656074</v>
      </c>
      <c r="AB110" s="18">
        <f t="shared" si="54"/>
        <v>-3.44383814814605E-2</v>
      </c>
      <c r="AC110" s="18">
        <f t="shared" si="54"/>
        <v>-0.20377582912932696</v>
      </c>
      <c r="AD110" s="18">
        <f t="shared" si="54"/>
        <v>-0.34872043349453624</v>
      </c>
      <c r="AE110" s="18">
        <f t="shared" si="54"/>
        <v>-0.46349371060019623</v>
      </c>
      <c r="AF110" s="18">
        <f t="shared" si="54"/>
        <v>-0.5435200120761241</v>
      </c>
      <c r="AG110" s="18">
        <f t="shared" si="54"/>
        <v>-0.5856089418200725</v>
      </c>
      <c r="AH110" s="18">
        <f t="shared" si="54"/>
        <v>-0.58808254702244867</v>
      </c>
      <c r="AI110" s="18">
        <f t="shared" si="54"/>
        <v>-0.55084221284974655</v>
      </c>
      <c r="AJ110" s="18">
        <f t="shared" si="54"/>
        <v>-0.47537259390676118</v>
      </c>
      <c r="AK110" s="18">
        <f t="shared" si="54"/>
        <v>-0.36468242574259518</v>
      </c>
      <c r="AL110" s="18">
        <f t="shared" si="54"/>
        <v>-0.22318457605892966</v>
      </c>
      <c r="AM110" s="18">
        <f t="shared" si="54"/>
        <v>-5.6520117600365405E-2</v>
      </c>
      <c r="AN110" s="18">
        <f t="shared" si="54"/>
        <v>0.1286665636144661</v>
      </c>
      <c r="AO110" s="18">
        <f t="shared" si="54"/>
        <v>0.32499265899589558</v>
      </c>
      <c r="AP110" s="18">
        <f t="shared" si="54"/>
        <v>0.5246312666638856</v>
      </c>
      <c r="AQ110" s="18">
        <f t="shared" si="54"/>
        <v>0.71962342532676982</v>
      </c>
      <c r="AR110" s="18">
        <f t="shared" si="54"/>
        <v>0.90219541295200012</v>
      </c>
      <c r="AS110" s="18">
        <f t="shared" si="54"/>
        <v>1.0650686605321811</v>
      </c>
      <c r="AT110" s="18">
        <f t="shared" si="54"/>
        <v>1.201749925662545</v>
      </c>
      <c r="AU110" s="18">
        <f t="shared" si="54"/>
        <v>1.3067901576250189</v>
      </c>
      <c r="AV110" s="18">
        <f t="shared" si="54"/>
        <v>1.3760017338448782</v>
      </c>
      <c r="AW110" s="18">
        <f t="shared" si="54"/>
        <v>1.4066254071879969</v>
      </c>
      <c r="AX110" s="18">
        <f t="shared" si="54"/>
        <v>1.3974403084367737</v>
      </c>
      <c r="AY110" s="18">
        <f t="shared" si="54"/>
        <v>1.348812618493165</v>
      </c>
      <c r="AZ110" s="18">
        <f t="shared" si="54"/>
        <v>1.2626809699016723</v>
      </c>
      <c r="BA110" s="18">
        <f t="shared" si="54"/>
        <v>1.1424791596875052</v>
      </c>
      <c r="BB110" s="18">
        <f t="shared" si="54"/>
        <v>0.9929992547051536</v>
      </c>
      <c r="BC110" s="18">
        <f t="shared" si="54"/>
        <v>0.82020054705514855</v>
      </c>
      <c r="BD110" s="18">
        <f t="shared" si="54"/>
        <v>0.63097197591363963</v>
      </c>
      <c r="BE110" s="18">
        <f t="shared" si="54"/>
        <v>0.43285748726674972</v>
      </c>
      <c r="BF110" s="18">
        <f t="shared" si="54"/>
        <v>0.23375528059041231</v>
      </c>
      <c r="BG110" s="18">
        <f t="shared" si="54"/>
        <v>4.1602932561463579E-2</v>
      </c>
      <c r="BH110" s="18">
        <f t="shared" si="54"/>
        <v>-0.13593904907597781</v>
      </c>
      <c r="BI110" s="18">
        <f t="shared" si="54"/>
        <v>-0.29179262578015036</v>
      </c>
      <c r="BJ110" s="18">
        <f t="shared" si="54"/>
        <v>-0.41974440727226175</v>
      </c>
      <c r="BK110" s="18">
        <f t="shared" si="54"/>
        <v>-0.51469335979941455</v>
      </c>
      <c r="BL110" s="18">
        <f t="shared" si="54"/>
        <v>-0.57285416825309965</v>
      </c>
      <c r="BM110" s="18">
        <f t="shared" si="54"/>
        <v>-0.59190814473731157</v>
      </c>
      <c r="BN110" s="18">
        <f t="shared" si="54"/>
        <v>-0.57109566733792549</v>
      </c>
      <c r="BO110" s="18">
        <f t="shared" si="54"/>
        <v>-0.51124646385128369</v>
      </c>
      <c r="BP110" s="18">
        <f t="shared" si="54"/>
        <v>-0.4147465331553169</v>
      </c>
      <c r="BQ110" s="18">
        <f t="shared" si="54"/>
        <v>-0.28544302296373042</v>
      </c>
      <c r="BR110" s="18">
        <f t="shared" si="54"/>
        <v>-0.12849085618704298</v>
      </c>
      <c r="BS110" s="18">
        <f t="shared" si="54"/>
        <v>4.9852779576563255E-2</v>
      </c>
      <c r="BT110" s="18">
        <f t="shared" si="54"/>
        <v>0.24247788636508255</v>
      </c>
      <c r="BU110" s="18">
        <f t="shared" si="54"/>
        <v>0.44170510903452864</v>
      </c>
      <c r="BV110" s="18">
        <f t="shared" si="54"/>
        <v>0.63959188691493085</v>
      </c>
      <c r="BW110" s="18">
        <f t="shared" si="53"/>
        <v>0.82824909864003282</v>
      </c>
      <c r="BX110" s="18">
        <f t="shared" si="53"/>
        <v>1.0001555765206149</v>
      </c>
      <c r="BY110" s="18">
        <f t="shared" si="53"/>
        <v>1.1484579517658406</v>
      </c>
      <c r="BZ110" s="18">
        <f t="shared" si="53"/>
        <v>1.2672438766698877</v>
      </c>
      <c r="CA110" s="18">
        <f t="shared" si="53"/>
        <v>1.3517777312574968</v>
      </c>
      <c r="CB110" s="18">
        <f t="shared" si="53"/>
        <v>1.3986894175082623</v>
      </c>
      <c r="CC110" s="18">
        <f t="shared" si="53"/>
        <v>1.4061087145297537</v>
      </c>
      <c r="CD110" s="18">
        <f t="shared" si="53"/>
        <v>1.3737398383626693</v>
      </c>
      <c r="CE110" s="18">
        <f t="shared" si="53"/>
        <v>1.3028732339538962</v>
      </c>
      <c r="CF110" s="18">
        <f t="shared" si="53"/>
        <v>1.1963341291887082</v>
      </c>
      <c r="CG110" s="18">
        <f t="shared" si="53"/>
        <v>1.0583699019705088</v>
      </c>
      <c r="CH110" s="18">
        <f t="shared" si="53"/>
        <v>0.89448075066719168</v>
      </c>
      <c r="CI110" s="18">
        <f t="shared" si="53"/>
        <v>0.71120041855909422</v>
      </c>
      <c r="CJ110" s="18">
        <f t="shared" si="53"/>
        <v>0.51583571411283602</v>
      </c>
      <c r="CK110" s="18">
        <f t="shared" si="53"/>
        <v>0.31617521158571033</v>
      </c>
      <c r="CL110" s="18">
        <f t="shared" si="53"/>
        <v>0.12017874514832666</v>
      </c>
      <c r="CM110" s="18">
        <f t="shared" si="53"/>
        <v>-6.4339924585074204E-2</v>
      </c>
      <c r="CN110" s="18">
        <f t="shared" si="53"/>
        <v>-0.23002462053455547</v>
      </c>
      <c r="CO110" s="18">
        <f t="shared" si="53"/>
        <v>-0.37027001672090648</v>
      </c>
      <c r="CP110" s="18">
        <f t="shared" si="53"/>
        <v>-0.47948497176811261</v>
      </c>
      <c r="CQ110" s="18">
        <f t="shared" si="53"/>
        <v>-0.5533154300661649</v>
      </c>
      <c r="CR110" s="18">
        <f t="shared" si="53"/>
        <v>-0.58881800422820407</v>
      </c>
      <c r="CS110" s="18">
        <f t="shared" si="53"/>
        <v>-0.58457731865724116</v>
      </c>
      <c r="CT110" s="18">
        <f t="shared" si="53"/>
        <v>-0.54076243610473207</v>
      </c>
      <c r="CU110" s="18">
        <f t="shared" si="53"/>
        <v>-0.45912011767218935</v>
      </c>
      <c r="CV110" s="18">
        <f t="shared" si="53"/>
        <v>-0.34290518495828409</v>
      </c>
      <c r="CW110" s="18">
        <f t="shared" si="53"/>
        <v>-0.19675076059289215</v>
      </c>
      <c r="CX110" s="18">
        <f t="shared" si="53"/>
        <v>-2.648356025850479E-2</v>
      </c>
      <c r="CY110" s="18">
        <f t="shared" si="53"/>
        <v>0.16110840007677107</v>
      </c>
      <c r="CZ110" s="18">
        <f t="shared" si="53"/>
        <v>0.35854642093502453</v>
      </c>
      <c r="DA110" s="18">
        <f t="shared" si="53"/>
        <v>0.55795927147634428</v>
      </c>
      <c r="DB110" s="18">
        <f t="shared" si="53"/>
        <v>0.75139699063328735</v>
      </c>
      <c r="DC110" s="18">
        <f t="shared" si="53"/>
        <v>0.93114782697108844</v>
      </c>
      <c r="DD110" s="18">
        <f t="shared" si="53"/>
        <v>1.0900456818815276</v>
      </c>
      <c r="DE110" s="18">
        <f t="shared" si="53"/>
        <v>1.2217557993204973</v>
      </c>
      <c r="DF110" s="18">
        <f t="shared" si="53"/>
        <v>1.3210273125410197</v>
      </c>
    </row>
  </sheetData>
  <dataConsolidate/>
  <mergeCells count="34">
    <mergeCell ref="C29:E29"/>
    <mergeCell ref="C30:E30"/>
    <mergeCell ref="C31:E31"/>
    <mergeCell ref="A22:C22"/>
    <mergeCell ref="D22:E26"/>
    <mergeCell ref="A23:A24"/>
    <mergeCell ref="A25:A26"/>
    <mergeCell ref="C27:E27"/>
    <mergeCell ref="C28:E28"/>
    <mergeCell ref="C20:E21"/>
    <mergeCell ref="A6:B6"/>
    <mergeCell ref="C6:E6"/>
    <mergeCell ref="F6:H6"/>
    <mergeCell ref="A9:E9"/>
    <mergeCell ref="C10:E11"/>
    <mergeCell ref="C12:E12"/>
    <mergeCell ref="C13:E13"/>
    <mergeCell ref="C14:E14"/>
    <mergeCell ref="C15:E15"/>
    <mergeCell ref="C16:E16"/>
    <mergeCell ref="A19:E19"/>
    <mergeCell ref="A4:B4"/>
    <mergeCell ref="C4:E4"/>
    <mergeCell ref="F4:H4"/>
    <mergeCell ref="A5:B5"/>
    <mergeCell ref="C5:E5"/>
    <mergeCell ref="F5:H5"/>
    <mergeCell ref="A1:H1"/>
    <mergeCell ref="A2:B2"/>
    <mergeCell ref="C2:E2"/>
    <mergeCell ref="F2:H2"/>
    <mergeCell ref="A3:B3"/>
    <mergeCell ref="C3:E3"/>
    <mergeCell ref="F3:H3"/>
  </mergeCells>
  <pageMargins left="0.7" right="0.7" top="0.75" bottom="0.75" header="0.3" footer="0.3"/>
  <drawing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020552A8-72FD-4B07-A38E-0259E30507C5}">
          <xm:f>#REF!</xm:f>
        </x15:webExtension>
      </x15:webExtens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1DF8F-C51A-440F-8520-8A6A096B6C80}">
  <sheetPr codeName="Hoja2"/>
  <dimension ref="A1:DF110"/>
  <sheetViews>
    <sheetView workbookViewId="0">
      <selection activeCell="A32" sqref="A32"/>
    </sheetView>
  </sheetViews>
  <sheetFormatPr baseColWidth="10" defaultRowHeight="12.75" x14ac:dyDescent="0.2"/>
  <cols>
    <col min="3" max="4" width="11.42578125" customWidth="1"/>
    <col min="5" max="5" width="22.85546875" customWidth="1"/>
    <col min="6" max="7" width="11.42578125" customWidth="1"/>
    <col min="8" max="8" width="17.140625" customWidth="1"/>
    <col min="9" max="110" width="5" customWidth="1"/>
  </cols>
  <sheetData>
    <row r="1" spans="1:110" ht="15" x14ac:dyDescent="0.25">
      <c r="A1" s="56" t="s">
        <v>13</v>
      </c>
      <c r="B1" s="57"/>
      <c r="C1" s="57"/>
      <c r="D1" s="57"/>
      <c r="E1" s="57"/>
      <c r="F1" s="57"/>
      <c r="G1" s="57"/>
      <c r="H1" s="58"/>
    </row>
    <row r="2" spans="1:110" ht="15" x14ac:dyDescent="0.25">
      <c r="A2" s="59" t="s">
        <v>13</v>
      </c>
      <c r="B2" s="60"/>
      <c r="C2" s="60" t="s">
        <v>14</v>
      </c>
      <c r="D2" s="60"/>
      <c r="E2" s="60"/>
      <c r="F2" s="60" t="s">
        <v>15</v>
      </c>
      <c r="G2" s="60"/>
      <c r="H2" s="61"/>
    </row>
    <row r="3" spans="1:110" ht="15" x14ac:dyDescent="0.25">
      <c r="A3" s="62" t="s">
        <v>8</v>
      </c>
      <c r="B3" s="63"/>
      <c r="C3" s="66" t="s">
        <v>19</v>
      </c>
      <c r="D3" s="66"/>
      <c r="E3" s="66"/>
      <c r="F3" s="66" t="s">
        <v>16</v>
      </c>
      <c r="G3" s="66"/>
      <c r="H3" s="67"/>
    </row>
    <row r="4" spans="1:110" ht="15" x14ac:dyDescent="0.25">
      <c r="A4" s="62" t="s">
        <v>9</v>
      </c>
      <c r="B4" s="63"/>
      <c r="C4" s="64" t="s">
        <v>20</v>
      </c>
      <c r="D4" s="64"/>
      <c r="E4" s="64"/>
      <c r="F4" s="64" t="s">
        <v>17</v>
      </c>
      <c r="G4" s="64"/>
      <c r="H4" s="65"/>
    </row>
    <row r="5" spans="1:110" ht="15" x14ac:dyDescent="0.25">
      <c r="A5" s="62" t="s">
        <v>10</v>
      </c>
      <c r="B5" s="63"/>
      <c r="C5" s="66" t="s">
        <v>24</v>
      </c>
      <c r="D5" s="66"/>
      <c r="E5" s="66"/>
      <c r="F5" s="66" t="s">
        <v>23</v>
      </c>
      <c r="G5" s="66"/>
      <c r="H5" s="67"/>
    </row>
    <row r="6" spans="1:110" ht="15" customHeight="1" thickBot="1" x14ac:dyDescent="0.3">
      <c r="A6" s="75" t="s">
        <v>11</v>
      </c>
      <c r="B6" s="76"/>
      <c r="C6" s="77" t="s">
        <v>18</v>
      </c>
      <c r="D6" s="78"/>
      <c r="E6" s="78"/>
      <c r="F6" s="78" t="s">
        <v>18</v>
      </c>
      <c r="G6" s="78"/>
      <c r="H6" s="79"/>
    </row>
    <row r="7" spans="1:110" ht="15" customHeight="1" x14ac:dyDescent="0.2"/>
    <row r="8" spans="1:110" ht="13.5" thickBot="1" x14ac:dyDescent="0.25"/>
    <row r="9" spans="1:110" ht="15" x14ac:dyDescent="0.25">
      <c r="A9" s="80" t="s">
        <v>5</v>
      </c>
      <c r="B9" s="81"/>
      <c r="C9" s="81"/>
      <c r="D9" s="81"/>
      <c r="E9" s="82"/>
      <c r="H9" s="13" t="s">
        <v>8</v>
      </c>
      <c r="I9" s="11" t="s">
        <v>4</v>
      </c>
      <c r="J9" s="12">
        <v>0</v>
      </c>
      <c r="K9" s="12">
        <v>0.2</v>
      </c>
      <c r="L9" s="12">
        <v>0.4</v>
      </c>
      <c r="M9" s="12">
        <v>0.6</v>
      </c>
      <c r="N9" s="12">
        <v>0.8</v>
      </c>
      <c r="O9" s="12">
        <v>1</v>
      </c>
      <c r="P9" s="12">
        <v>1.2</v>
      </c>
      <c r="Q9" s="12">
        <v>1.4</v>
      </c>
      <c r="R9" s="12">
        <v>1.6</v>
      </c>
      <c r="S9" s="12">
        <v>1.8</v>
      </c>
      <c r="T9" s="12">
        <v>2</v>
      </c>
      <c r="U9" s="12">
        <v>2.2000000000000002</v>
      </c>
      <c r="V9" s="12">
        <v>2.4</v>
      </c>
      <c r="W9" s="12">
        <v>2.6</v>
      </c>
      <c r="X9" s="12">
        <v>2.8</v>
      </c>
      <c r="Y9" s="12">
        <v>3</v>
      </c>
      <c r="Z9" s="12">
        <v>3.2</v>
      </c>
      <c r="AA9" s="12">
        <v>3.4</v>
      </c>
      <c r="AB9" s="12">
        <v>3.6</v>
      </c>
      <c r="AC9" s="12">
        <v>3.8</v>
      </c>
      <c r="AD9" s="12">
        <v>4</v>
      </c>
      <c r="AE9" s="12">
        <v>4.2</v>
      </c>
      <c r="AF9" s="12">
        <v>4.4000000000000004</v>
      </c>
      <c r="AG9" s="12">
        <v>4.5999999999999996</v>
      </c>
      <c r="AH9" s="12">
        <v>4.8</v>
      </c>
      <c r="AI9" s="12">
        <v>5</v>
      </c>
      <c r="AJ9" s="12">
        <v>5.2</v>
      </c>
      <c r="AK9" s="12">
        <v>5.4</v>
      </c>
      <c r="AL9" s="12">
        <v>5.6</v>
      </c>
      <c r="AM9" s="12">
        <v>5.8</v>
      </c>
      <c r="AN9" s="12">
        <v>6</v>
      </c>
      <c r="AO9" s="12">
        <v>6.2</v>
      </c>
      <c r="AP9" s="12">
        <v>6.4</v>
      </c>
      <c r="AQ9" s="12">
        <v>6.6</v>
      </c>
      <c r="AR9" s="12">
        <v>6.8</v>
      </c>
      <c r="AS9" s="12">
        <v>7</v>
      </c>
      <c r="AT9" s="12">
        <v>7.2</v>
      </c>
      <c r="AU9" s="12">
        <v>7.4</v>
      </c>
      <c r="AV9" s="12">
        <v>7.6</v>
      </c>
      <c r="AW9" s="12">
        <v>7.8</v>
      </c>
      <c r="AX9" s="12">
        <v>8</v>
      </c>
      <c r="AY9" s="12">
        <v>8.1999999999999993</v>
      </c>
      <c r="AZ9" s="12">
        <v>8.4</v>
      </c>
      <c r="BA9" s="12">
        <v>8.6</v>
      </c>
      <c r="BB9" s="12">
        <v>8.8000000000000007</v>
      </c>
      <c r="BC9" s="12">
        <v>9</v>
      </c>
      <c r="BD9" s="12">
        <v>9.1999999999999993</v>
      </c>
      <c r="BE9" s="12">
        <v>9.4</v>
      </c>
      <c r="BF9" s="12">
        <v>9.6</v>
      </c>
      <c r="BG9" s="12">
        <v>9.8000000000000007</v>
      </c>
      <c r="BH9" s="12">
        <v>10</v>
      </c>
      <c r="BI9" s="12">
        <v>10.199999999999999</v>
      </c>
      <c r="BJ9" s="12">
        <v>10.4</v>
      </c>
      <c r="BK9" s="12">
        <v>10.6</v>
      </c>
      <c r="BL9" s="12">
        <v>10.8</v>
      </c>
      <c r="BM9" s="12">
        <v>11</v>
      </c>
      <c r="BN9" s="12">
        <v>11.2</v>
      </c>
      <c r="BO9" s="12">
        <v>11.4</v>
      </c>
      <c r="BP9" s="12">
        <v>11.6</v>
      </c>
      <c r="BQ9" s="12">
        <v>11.8</v>
      </c>
      <c r="BR9" s="12">
        <v>12</v>
      </c>
      <c r="BS9" s="12">
        <v>12.2</v>
      </c>
      <c r="BT9" s="12">
        <v>12.4</v>
      </c>
      <c r="BU9" s="12">
        <v>12.6</v>
      </c>
      <c r="BV9" s="12">
        <v>12.8</v>
      </c>
      <c r="BW9" s="12">
        <v>13</v>
      </c>
      <c r="BX9" s="12">
        <v>13.2</v>
      </c>
      <c r="BY9" s="12">
        <v>13.4</v>
      </c>
      <c r="BZ9" s="12">
        <v>13.6</v>
      </c>
      <c r="CA9" s="12">
        <v>13.8</v>
      </c>
      <c r="CB9" s="12">
        <v>14</v>
      </c>
      <c r="CC9" s="12">
        <v>14.2</v>
      </c>
      <c r="CD9" s="12">
        <v>14.4</v>
      </c>
      <c r="CE9" s="12">
        <v>14.6</v>
      </c>
      <c r="CF9" s="12">
        <v>14.8</v>
      </c>
      <c r="CG9" s="12">
        <v>15</v>
      </c>
      <c r="CH9" s="12">
        <v>15.2</v>
      </c>
      <c r="CI9" s="12">
        <v>15.4</v>
      </c>
      <c r="CJ9" s="12">
        <v>15.6</v>
      </c>
      <c r="CK9" s="12">
        <v>15.8</v>
      </c>
      <c r="CL9" s="12">
        <v>16</v>
      </c>
      <c r="CM9" s="12">
        <v>16.2</v>
      </c>
      <c r="CN9" s="12">
        <v>16.399999999999999</v>
      </c>
      <c r="CO9" s="12">
        <v>16.600000000000001</v>
      </c>
      <c r="CP9" s="12">
        <v>16.8</v>
      </c>
      <c r="CQ9" s="12">
        <v>17</v>
      </c>
      <c r="CR9" s="12">
        <v>17.2</v>
      </c>
      <c r="CS9" s="12">
        <v>17.399999999999999</v>
      </c>
      <c r="CT9" s="12">
        <v>17.600000000000001</v>
      </c>
      <c r="CU9" s="12">
        <v>17.8</v>
      </c>
      <c r="CV9" s="12">
        <v>18</v>
      </c>
      <c r="CW9" s="12">
        <v>18.2</v>
      </c>
      <c r="CX9" s="12">
        <v>18.399999999999999</v>
      </c>
      <c r="CY9" s="12">
        <v>18.600000000000001</v>
      </c>
      <c r="CZ9" s="12">
        <v>18.8</v>
      </c>
      <c r="DA9" s="12">
        <v>19</v>
      </c>
      <c r="DB9" s="12">
        <v>19.2</v>
      </c>
      <c r="DC9" s="12">
        <v>19.399999999999999</v>
      </c>
      <c r="DD9" s="12">
        <v>19.600000000000001</v>
      </c>
      <c r="DE9" s="12">
        <v>19.8</v>
      </c>
      <c r="DF9" s="12">
        <v>20</v>
      </c>
    </row>
    <row r="10" spans="1:110" ht="15" x14ac:dyDescent="0.25">
      <c r="A10" s="8" t="s">
        <v>6</v>
      </c>
      <c r="B10" s="19">
        <v>1.5707963267892748</v>
      </c>
      <c r="C10" s="69"/>
      <c r="D10" s="70"/>
      <c r="E10" s="71"/>
      <c r="H10" s="1" t="s">
        <v>25</v>
      </c>
      <c r="I10" s="12">
        <v>0</v>
      </c>
      <c r="J10" s="18">
        <f>ABS(SIN(J$9)+COS($I10))</f>
        <v>1</v>
      </c>
      <c r="K10" s="18">
        <f t="shared" ref="K10:BV11" si="0">ABS(SIN(K$9)+COS($I10))</f>
        <v>1.1986693307950613</v>
      </c>
      <c r="L10" s="18">
        <f t="shared" si="0"/>
        <v>1.3894183423086506</v>
      </c>
      <c r="M10" s="18">
        <f t="shared" si="0"/>
        <v>1.5646424733950353</v>
      </c>
      <c r="N10" s="18">
        <f t="shared" si="0"/>
        <v>1.7173560908995227</v>
      </c>
      <c r="O10" s="18">
        <f t="shared" si="0"/>
        <v>1.8414709848078965</v>
      </c>
      <c r="P10" s="18">
        <f t="shared" si="0"/>
        <v>1.9320390859672263</v>
      </c>
      <c r="Q10" s="18">
        <f t="shared" si="0"/>
        <v>1.9854497299884601</v>
      </c>
      <c r="R10" s="18">
        <f t="shared" si="0"/>
        <v>1.999573603041505</v>
      </c>
      <c r="S10" s="18">
        <f t="shared" si="0"/>
        <v>1.9738476308781951</v>
      </c>
      <c r="T10" s="18">
        <f t="shared" si="0"/>
        <v>1.9092974268256817</v>
      </c>
      <c r="U10" s="18">
        <f t="shared" si="0"/>
        <v>1.8084964038195901</v>
      </c>
      <c r="V10" s="18">
        <f t="shared" si="0"/>
        <v>1.6754631805511511</v>
      </c>
      <c r="W10" s="18">
        <f t="shared" si="0"/>
        <v>1.5155013718214643</v>
      </c>
      <c r="X10" s="18">
        <f t="shared" si="0"/>
        <v>1.3349881501559051</v>
      </c>
      <c r="Y10" s="18">
        <f t="shared" si="0"/>
        <v>1.1411200080598671</v>
      </c>
      <c r="Z10" s="18">
        <f t="shared" si="0"/>
        <v>0.94162585657241993</v>
      </c>
      <c r="AA10" s="18">
        <f t="shared" si="0"/>
        <v>0.74445889797316878</v>
      </c>
      <c r="AB10" s="18">
        <f t="shared" si="0"/>
        <v>0.55747955670514759</v>
      </c>
      <c r="AC10" s="18">
        <f t="shared" si="0"/>
        <v>0.38814210905728108</v>
      </c>
      <c r="AD10" s="18">
        <f t="shared" si="0"/>
        <v>0.2431975046920718</v>
      </c>
      <c r="AE10" s="18">
        <f t="shared" si="0"/>
        <v>0.12842422758641181</v>
      </c>
      <c r="AF10" s="18">
        <f t="shared" si="0"/>
        <v>4.8397926110483991E-2</v>
      </c>
      <c r="AG10" s="18">
        <f t="shared" si="0"/>
        <v>6.3089963665355908E-3</v>
      </c>
      <c r="AH10" s="18">
        <f t="shared" si="0"/>
        <v>3.8353911641593186E-3</v>
      </c>
      <c r="AI10" s="18">
        <f t="shared" si="0"/>
        <v>4.1075725336861546E-2</v>
      </c>
      <c r="AJ10" s="18">
        <f t="shared" si="0"/>
        <v>0.11654534427984686</v>
      </c>
      <c r="AK10" s="18">
        <f t="shared" si="0"/>
        <v>0.22723551244401285</v>
      </c>
      <c r="AL10" s="18">
        <f t="shared" si="0"/>
        <v>0.36873336212767838</v>
      </c>
      <c r="AM10" s="18">
        <f t="shared" si="0"/>
        <v>0.53539782058624263</v>
      </c>
      <c r="AN10" s="18">
        <f t="shared" si="0"/>
        <v>0.72058450180107414</v>
      </c>
      <c r="AO10" s="18">
        <f t="shared" si="0"/>
        <v>0.91691059718250356</v>
      </c>
      <c r="AP10" s="18">
        <f t="shared" si="0"/>
        <v>1.1165492048504937</v>
      </c>
      <c r="AQ10" s="18">
        <f t="shared" si="0"/>
        <v>1.3115413635133779</v>
      </c>
      <c r="AR10" s="18">
        <f t="shared" si="0"/>
        <v>1.4941133511386082</v>
      </c>
      <c r="AS10" s="18">
        <f t="shared" si="0"/>
        <v>1.6569865987187891</v>
      </c>
      <c r="AT10" s="18">
        <f t="shared" si="0"/>
        <v>1.7936678638491532</v>
      </c>
      <c r="AU10" s="18">
        <f t="shared" si="0"/>
        <v>1.8987080958116269</v>
      </c>
      <c r="AV10" s="18">
        <f t="shared" si="0"/>
        <v>1.9679196720314862</v>
      </c>
      <c r="AW10" s="18">
        <f t="shared" si="0"/>
        <v>1.9985433453746051</v>
      </c>
      <c r="AX10" s="18">
        <f t="shared" si="0"/>
        <v>1.9893582466233819</v>
      </c>
      <c r="AY10" s="18">
        <f t="shared" si="0"/>
        <v>1.9407305566797732</v>
      </c>
      <c r="AZ10" s="18">
        <f t="shared" si="0"/>
        <v>1.8545989080882803</v>
      </c>
      <c r="BA10" s="18">
        <f t="shared" si="0"/>
        <v>1.7343970978741132</v>
      </c>
      <c r="BB10" s="18">
        <f t="shared" si="0"/>
        <v>1.5849171928917616</v>
      </c>
      <c r="BC10" s="18">
        <f t="shared" si="0"/>
        <v>1.4121184852417565</v>
      </c>
      <c r="BD10" s="18">
        <f t="shared" si="0"/>
        <v>1.2228899141002476</v>
      </c>
      <c r="BE10" s="18">
        <f t="shared" si="0"/>
        <v>1.0247754254533579</v>
      </c>
      <c r="BF10" s="18">
        <f t="shared" si="0"/>
        <v>0.82567321877702038</v>
      </c>
      <c r="BG10" s="18">
        <f t="shared" si="0"/>
        <v>0.63352087074807162</v>
      </c>
      <c r="BH10" s="18">
        <f t="shared" si="0"/>
        <v>0.45597888911063023</v>
      </c>
      <c r="BI10" s="18">
        <f t="shared" si="0"/>
        <v>0.30012531240645768</v>
      </c>
      <c r="BJ10" s="18">
        <f t="shared" si="0"/>
        <v>0.17217353091434628</v>
      </c>
      <c r="BK10" s="18">
        <f t="shared" si="0"/>
        <v>7.7224578387193432E-2</v>
      </c>
      <c r="BL10" s="18">
        <f t="shared" si="0"/>
        <v>1.9063769933508445E-2</v>
      </c>
      <c r="BM10" s="18">
        <f t="shared" si="0"/>
        <v>9.7934492965245923E-6</v>
      </c>
      <c r="BN10" s="18">
        <f t="shared" si="0"/>
        <v>2.08222708486826E-2</v>
      </c>
      <c r="BO10" s="18">
        <f t="shared" si="0"/>
        <v>8.0671474335324289E-2</v>
      </c>
      <c r="BP10" s="18">
        <f t="shared" si="0"/>
        <v>0.17717140503129114</v>
      </c>
      <c r="BQ10" s="18">
        <f t="shared" si="0"/>
        <v>0.30647491522287762</v>
      </c>
      <c r="BR10" s="18">
        <f t="shared" si="0"/>
        <v>0.46342708199956506</v>
      </c>
      <c r="BS10" s="18">
        <f t="shared" si="0"/>
        <v>0.64177071776317129</v>
      </c>
      <c r="BT10" s="18">
        <f t="shared" si="0"/>
        <v>0.83439582455169059</v>
      </c>
      <c r="BU10" s="18">
        <f t="shared" si="0"/>
        <v>1.0336230472211367</v>
      </c>
      <c r="BV10" s="18">
        <f t="shared" si="0"/>
        <v>1.2315098251015391</v>
      </c>
      <c r="BW10" s="18">
        <f t="shared" ref="BW10:DF14" si="1">ABS(SIN(BW$9)+COS($I10))</f>
        <v>1.420167036826641</v>
      </c>
      <c r="BX10" s="18">
        <f t="shared" si="1"/>
        <v>1.5920735147072231</v>
      </c>
      <c r="BY10" s="18">
        <f t="shared" si="1"/>
        <v>1.7403758899524486</v>
      </c>
      <c r="BZ10" s="18">
        <f t="shared" si="1"/>
        <v>1.8591618148564959</v>
      </c>
      <c r="CA10" s="18">
        <f t="shared" si="1"/>
        <v>1.9436956694441048</v>
      </c>
      <c r="CB10" s="18">
        <f t="shared" si="1"/>
        <v>1.9906073556948702</v>
      </c>
      <c r="CC10" s="18">
        <f t="shared" si="1"/>
        <v>1.9980266527163617</v>
      </c>
      <c r="CD10" s="18">
        <f t="shared" si="1"/>
        <v>1.9656577765492775</v>
      </c>
      <c r="CE10" s="18">
        <f t="shared" si="1"/>
        <v>1.8947911721405042</v>
      </c>
      <c r="CF10" s="18">
        <f t="shared" si="1"/>
        <v>1.7882520673753164</v>
      </c>
      <c r="CG10" s="18">
        <f t="shared" si="1"/>
        <v>1.6502878401571168</v>
      </c>
      <c r="CH10" s="18">
        <f t="shared" si="1"/>
        <v>1.4863986888537997</v>
      </c>
      <c r="CI10" s="18">
        <f t="shared" si="1"/>
        <v>1.3031183567457023</v>
      </c>
      <c r="CJ10" s="18">
        <f t="shared" si="1"/>
        <v>1.107753652299444</v>
      </c>
      <c r="CK10" s="18">
        <f t="shared" si="1"/>
        <v>0.90809314977231836</v>
      </c>
      <c r="CL10" s="18">
        <f t="shared" si="1"/>
        <v>0.7120966833349347</v>
      </c>
      <c r="CM10" s="18">
        <f t="shared" si="1"/>
        <v>0.52757801360153378</v>
      </c>
      <c r="CN10" s="18">
        <f t="shared" si="1"/>
        <v>0.36189331765205257</v>
      </c>
      <c r="CO10" s="18">
        <f t="shared" si="1"/>
        <v>0.22164792146570156</v>
      </c>
      <c r="CP10" s="18">
        <f t="shared" si="1"/>
        <v>0.11243296641849543</v>
      </c>
      <c r="CQ10" s="18">
        <f t="shared" si="1"/>
        <v>3.8602508120443191E-2</v>
      </c>
      <c r="CR10" s="18">
        <f t="shared" si="1"/>
        <v>3.0999339584039109E-3</v>
      </c>
      <c r="CS10" s="18">
        <f t="shared" si="1"/>
        <v>7.3406195293668208E-3</v>
      </c>
      <c r="CT10" s="18">
        <f t="shared" si="1"/>
        <v>5.1155502081876025E-2</v>
      </c>
      <c r="CU10" s="18">
        <f t="shared" si="1"/>
        <v>0.13279782051441869</v>
      </c>
      <c r="CV10" s="18">
        <f t="shared" si="1"/>
        <v>0.24901275322832395</v>
      </c>
      <c r="CW10" s="18">
        <f t="shared" si="1"/>
        <v>0.39516717759371589</v>
      </c>
      <c r="CX10" s="18">
        <f t="shared" si="1"/>
        <v>0.56543437792810325</v>
      </c>
      <c r="CY10" s="18">
        <f t="shared" si="1"/>
        <v>0.75302633826337906</v>
      </c>
      <c r="CZ10" s="18">
        <f t="shared" si="1"/>
        <v>0.95046435912163263</v>
      </c>
      <c r="DA10" s="18">
        <f t="shared" si="1"/>
        <v>1.1498772096629524</v>
      </c>
      <c r="DB10" s="18">
        <f t="shared" si="1"/>
        <v>1.3433149288198953</v>
      </c>
      <c r="DC10" s="18">
        <f t="shared" si="1"/>
        <v>1.5230657651576964</v>
      </c>
      <c r="DD10" s="18">
        <f t="shared" si="1"/>
        <v>1.6819636200681356</v>
      </c>
      <c r="DE10" s="18">
        <f t="shared" si="1"/>
        <v>1.8136737375071053</v>
      </c>
      <c r="DF10" s="18">
        <f t="shared" si="1"/>
        <v>1.9129452507276277</v>
      </c>
    </row>
    <row r="11" spans="1:110" ht="15" x14ac:dyDescent="0.25">
      <c r="A11" s="8" t="s">
        <v>7</v>
      </c>
      <c r="B11" s="19">
        <v>0</v>
      </c>
      <c r="C11" s="72"/>
      <c r="D11" s="73"/>
      <c r="E11" s="74"/>
      <c r="I11" s="12">
        <v>0.2</v>
      </c>
      <c r="J11" s="18">
        <f t="shared" ref="J11:Y74" si="2">ABS(SIN(J$9)+COS($I11))</f>
        <v>0.98006657784124163</v>
      </c>
      <c r="K11" s="18">
        <f t="shared" si="2"/>
        <v>1.1787359086363027</v>
      </c>
      <c r="L11" s="18">
        <f t="shared" si="2"/>
        <v>1.3694849201498922</v>
      </c>
      <c r="M11" s="18">
        <f t="shared" si="2"/>
        <v>1.5447090512362771</v>
      </c>
      <c r="N11" s="18">
        <f t="shared" si="2"/>
        <v>1.6974226687407645</v>
      </c>
      <c r="O11" s="18">
        <f t="shared" si="2"/>
        <v>1.8215375626491381</v>
      </c>
      <c r="P11" s="18">
        <f t="shared" si="2"/>
        <v>1.9121056638084679</v>
      </c>
      <c r="Q11" s="18">
        <f t="shared" si="2"/>
        <v>1.9655163078297018</v>
      </c>
      <c r="R11" s="18">
        <f t="shared" si="2"/>
        <v>1.9796401808827468</v>
      </c>
      <c r="S11" s="18">
        <f t="shared" si="2"/>
        <v>1.9539142087194368</v>
      </c>
      <c r="T11" s="18">
        <f t="shared" si="2"/>
        <v>1.8893640046669233</v>
      </c>
      <c r="U11" s="18">
        <f t="shared" si="2"/>
        <v>1.7885629816608317</v>
      </c>
      <c r="V11" s="18">
        <f t="shared" si="2"/>
        <v>1.6555297583923925</v>
      </c>
      <c r="W11" s="18">
        <f t="shared" si="2"/>
        <v>1.4955679496627057</v>
      </c>
      <c r="X11" s="18">
        <f t="shared" si="2"/>
        <v>1.3150547279971467</v>
      </c>
      <c r="Y11" s="18">
        <f t="shared" si="2"/>
        <v>1.1211865859011088</v>
      </c>
      <c r="Z11" s="18">
        <f t="shared" si="0"/>
        <v>0.92169243441366155</v>
      </c>
      <c r="AA11" s="18">
        <f t="shared" si="0"/>
        <v>0.7245254758144104</v>
      </c>
      <c r="AB11" s="18">
        <f t="shared" si="0"/>
        <v>0.53754613454638922</v>
      </c>
      <c r="AC11" s="18">
        <f t="shared" si="0"/>
        <v>0.36820868689852271</v>
      </c>
      <c r="AD11" s="18">
        <f t="shared" si="0"/>
        <v>0.22326408253331342</v>
      </c>
      <c r="AE11" s="18">
        <f t="shared" si="0"/>
        <v>0.10849080542765344</v>
      </c>
      <c r="AF11" s="18">
        <f t="shared" si="0"/>
        <v>2.8464503951725617E-2</v>
      </c>
      <c r="AG11" s="18">
        <f t="shared" si="0"/>
        <v>1.3624425792222783E-2</v>
      </c>
      <c r="AH11" s="18">
        <f t="shared" si="0"/>
        <v>1.6098030994599055E-2</v>
      </c>
      <c r="AI11" s="18">
        <f t="shared" si="0"/>
        <v>2.1142303178103172E-2</v>
      </c>
      <c r="AJ11" s="18">
        <f t="shared" si="0"/>
        <v>9.6611922121088489E-2</v>
      </c>
      <c r="AK11" s="18">
        <f t="shared" si="0"/>
        <v>0.20730209028525448</v>
      </c>
      <c r="AL11" s="18">
        <f t="shared" si="0"/>
        <v>0.34879993996892</v>
      </c>
      <c r="AM11" s="18">
        <f t="shared" si="0"/>
        <v>0.51546439842748426</v>
      </c>
      <c r="AN11" s="18">
        <f t="shared" si="0"/>
        <v>0.70065107964231577</v>
      </c>
      <c r="AO11" s="18">
        <f t="shared" si="0"/>
        <v>0.89697717502374519</v>
      </c>
      <c r="AP11" s="18">
        <f t="shared" si="0"/>
        <v>1.0966157826917353</v>
      </c>
      <c r="AQ11" s="18">
        <f t="shared" si="0"/>
        <v>1.2916079413546195</v>
      </c>
      <c r="AR11" s="18">
        <f t="shared" si="0"/>
        <v>1.4741799289798498</v>
      </c>
      <c r="AS11" s="18">
        <f t="shared" si="0"/>
        <v>1.6370531765600307</v>
      </c>
      <c r="AT11" s="18">
        <f t="shared" si="0"/>
        <v>1.7737344416903946</v>
      </c>
      <c r="AU11" s="18">
        <f t="shared" si="0"/>
        <v>1.8787746736528685</v>
      </c>
      <c r="AV11" s="18">
        <f t="shared" si="0"/>
        <v>1.9479862498727281</v>
      </c>
      <c r="AW11" s="18">
        <f t="shared" si="0"/>
        <v>1.9786099232158465</v>
      </c>
      <c r="AX11" s="18">
        <f t="shared" si="0"/>
        <v>1.9694248244646233</v>
      </c>
      <c r="AY11" s="18">
        <f t="shared" si="0"/>
        <v>1.9207971345210146</v>
      </c>
      <c r="AZ11" s="18">
        <f t="shared" si="0"/>
        <v>1.8346654859295222</v>
      </c>
      <c r="BA11" s="18">
        <f t="shared" si="0"/>
        <v>1.7144636757153551</v>
      </c>
      <c r="BB11" s="18">
        <f t="shared" si="0"/>
        <v>1.5649837707330034</v>
      </c>
      <c r="BC11" s="18">
        <f t="shared" si="0"/>
        <v>1.3921850630829982</v>
      </c>
      <c r="BD11" s="18">
        <f t="shared" si="0"/>
        <v>1.2029564919414892</v>
      </c>
      <c r="BE11" s="18">
        <f t="shared" si="0"/>
        <v>1.0048420032945995</v>
      </c>
      <c r="BF11" s="18">
        <f t="shared" si="0"/>
        <v>0.80573979661826201</v>
      </c>
      <c r="BG11" s="18">
        <f t="shared" si="0"/>
        <v>0.61358744858931324</v>
      </c>
      <c r="BH11" s="18">
        <f t="shared" si="0"/>
        <v>0.43604546695187185</v>
      </c>
      <c r="BI11" s="18">
        <f t="shared" si="0"/>
        <v>0.2801918902476993</v>
      </c>
      <c r="BJ11" s="18">
        <f t="shared" si="0"/>
        <v>0.15224010875558791</v>
      </c>
      <c r="BK11" s="18">
        <f t="shared" si="0"/>
        <v>5.7291156228435058E-2</v>
      </c>
      <c r="BL11" s="18">
        <f t="shared" si="0"/>
        <v>8.6965222524992836E-4</v>
      </c>
      <c r="BM11" s="18">
        <f t="shared" si="0"/>
        <v>1.9923628709461849E-2</v>
      </c>
      <c r="BN11" s="18">
        <f t="shared" si="0"/>
        <v>8.888486899242265E-4</v>
      </c>
      <c r="BO11" s="18">
        <f t="shared" si="0"/>
        <v>6.0738052176565915E-2</v>
      </c>
      <c r="BP11" s="18">
        <f t="shared" si="0"/>
        <v>0.15723798287253277</v>
      </c>
      <c r="BQ11" s="18">
        <f t="shared" si="0"/>
        <v>0.28654149306411925</v>
      </c>
      <c r="BR11" s="18">
        <f t="shared" si="0"/>
        <v>0.44349365984080669</v>
      </c>
      <c r="BS11" s="18">
        <f t="shared" si="0"/>
        <v>0.62183729560441292</v>
      </c>
      <c r="BT11" s="18">
        <f t="shared" si="0"/>
        <v>0.81446240239293222</v>
      </c>
      <c r="BU11" s="18">
        <f t="shared" si="0"/>
        <v>1.0136896250623784</v>
      </c>
      <c r="BV11" s="18">
        <f t="shared" si="0"/>
        <v>1.2115764029427805</v>
      </c>
      <c r="BW11" s="18">
        <f t="shared" si="1"/>
        <v>1.4002336146678824</v>
      </c>
      <c r="BX11" s="18">
        <f t="shared" si="1"/>
        <v>1.5721400925484645</v>
      </c>
      <c r="BY11" s="18">
        <f t="shared" si="1"/>
        <v>1.7204424677936903</v>
      </c>
      <c r="BZ11" s="18">
        <f t="shared" si="1"/>
        <v>1.8392283926977373</v>
      </c>
      <c r="CA11" s="18">
        <f t="shared" si="1"/>
        <v>1.9237622472853464</v>
      </c>
      <c r="CB11" s="18">
        <f t="shared" si="1"/>
        <v>1.9706739335361121</v>
      </c>
      <c r="CC11" s="18">
        <f t="shared" si="1"/>
        <v>1.9780932305576033</v>
      </c>
      <c r="CD11" s="18">
        <f t="shared" si="1"/>
        <v>1.9457243543905189</v>
      </c>
      <c r="CE11" s="18">
        <f t="shared" si="1"/>
        <v>1.8748577499817458</v>
      </c>
      <c r="CF11" s="18">
        <f t="shared" si="1"/>
        <v>1.7683186452165578</v>
      </c>
      <c r="CG11" s="18">
        <f t="shared" si="1"/>
        <v>1.6303544179983585</v>
      </c>
      <c r="CH11" s="18">
        <f t="shared" si="1"/>
        <v>1.4664652666950413</v>
      </c>
      <c r="CI11" s="18">
        <f t="shared" si="1"/>
        <v>1.2831849345869439</v>
      </c>
      <c r="CJ11" s="18">
        <f t="shared" si="1"/>
        <v>1.0878202301406856</v>
      </c>
      <c r="CK11" s="18">
        <f t="shared" si="1"/>
        <v>0.88815972761355999</v>
      </c>
      <c r="CL11" s="18">
        <f t="shared" si="1"/>
        <v>0.69216326117617633</v>
      </c>
      <c r="CM11" s="18">
        <f t="shared" si="1"/>
        <v>0.50764459144277541</v>
      </c>
      <c r="CN11" s="18">
        <f t="shared" si="1"/>
        <v>0.3419598954932942</v>
      </c>
      <c r="CO11" s="18">
        <f t="shared" si="1"/>
        <v>0.20171449930694318</v>
      </c>
      <c r="CP11" s="18">
        <f t="shared" si="1"/>
        <v>9.2499544259737054E-2</v>
      </c>
      <c r="CQ11" s="18">
        <f t="shared" si="1"/>
        <v>1.8669085961684817E-2</v>
      </c>
      <c r="CR11" s="18">
        <f t="shared" si="1"/>
        <v>1.6833488200354463E-2</v>
      </c>
      <c r="CS11" s="18">
        <f t="shared" si="1"/>
        <v>1.2592802629391553E-2</v>
      </c>
      <c r="CT11" s="18">
        <f t="shared" si="1"/>
        <v>3.1222079923117652E-2</v>
      </c>
      <c r="CU11" s="18">
        <f t="shared" si="1"/>
        <v>0.11286439835566031</v>
      </c>
      <c r="CV11" s="18">
        <f t="shared" si="1"/>
        <v>0.22907933106956557</v>
      </c>
      <c r="CW11" s="18">
        <f t="shared" si="1"/>
        <v>0.37523375543495752</v>
      </c>
      <c r="CX11" s="18">
        <f t="shared" si="1"/>
        <v>0.54550095576934488</v>
      </c>
      <c r="CY11" s="18">
        <f t="shared" si="1"/>
        <v>0.73309291610462068</v>
      </c>
      <c r="CZ11" s="18">
        <f t="shared" si="1"/>
        <v>0.93053093696287426</v>
      </c>
      <c r="DA11" s="18">
        <f t="shared" si="1"/>
        <v>1.129943787504194</v>
      </c>
      <c r="DB11" s="18">
        <f t="shared" si="1"/>
        <v>1.323381506661137</v>
      </c>
      <c r="DC11" s="18">
        <f t="shared" si="1"/>
        <v>1.5031323429989381</v>
      </c>
      <c r="DD11" s="18">
        <f t="shared" si="1"/>
        <v>1.6620301979093772</v>
      </c>
      <c r="DE11" s="18">
        <f t="shared" si="1"/>
        <v>1.7937403153483471</v>
      </c>
      <c r="DF11" s="18">
        <f t="shared" si="1"/>
        <v>1.8930118285688693</v>
      </c>
    </row>
    <row r="12" spans="1:110" ht="15" x14ac:dyDescent="0.25">
      <c r="A12" s="4" t="s">
        <v>13</v>
      </c>
      <c r="B12" s="7" t="s">
        <v>12</v>
      </c>
      <c r="C12" s="83" t="s">
        <v>14</v>
      </c>
      <c r="D12" s="83"/>
      <c r="E12" s="84"/>
      <c r="I12" s="12">
        <v>0.4</v>
      </c>
      <c r="J12" s="18">
        <f t="shared" si="2"/>
        <v>0.9210609940028851</v>
      </c>
      <c r="K12" s="18">
        <f t="shared" ref="K12:BV15" si="3">ABS(SIN(K$9)+COS($I12))</f>
        <v>1.1197303247979464</v>
      </c>
      <c r="L12" s="18">
        <f t="shared" si="3"/>
        <v>1.3104793363115357</v>
      </c>
      <c r="M12" s="18">
        <f t="shared" si="3"/>
        <v>1.4857034673979204</v>
      </c>
      <c r="N12" s="18">
        <f t="shared" si="3"/>
        <v>1.6384170849024078</v>
      </c>
      <c r="O12" s="18">
        <f t="shared" si="3"/>
        <v>1.7625319788107816</v>
      </c>
      <c r="P12" s="18">
        <f t="shared" si="3"/>
        <v>1.8531000799701114</v>
      </c>
      <c r="Q12" s="18">
        <f t="shared" si="3"/>
        <v>1.9065107239913452</v>
      </c>
      <c r="R12" s="18">
        <f t="shared" si="3"/>
        <v>1.9206345970443901</v>
      </c>
      <c r="S12" s="18">
        <f t="shared" si="3"/>
        <v>1.8949086248810803</v>
      </c>
      <c r="T12" s="18">
        <f t="shared" si="3"/>
        <v>1.8303584208285668</v>
      </c>
      <c r="U12" s="18">
        <f t="shared" si="3"/>
        <v>1.7295573978224752</v>
      </c>
      <c r="V12" s="18">
        <f t="shared" si="3"/>
        <v>1.5965241745540362</v>
      </c>
      <c r="W12" s="18">
        <f t="shared" si="3"/>
        <v>1.4365623658243494</v>
      </c>
      <c r="X12" s="18">
        <f t="shared" si="3"/>
        <v>1.2560491441587902</v>
      </c>
      <c r="Y12" s="18">
        <f t="shared" si="3"/>
        <v>1.0621810020627522</v>
      </c>
      <c r="Z12" s="18">
        <f t="shared" si="3"/>
        <v>0.86268685057530503</v>
      </c>
      <c r="AA12" s="18">
        <f t="shared" si="3"/>
        <v>0.66551989197605388</v>
      </c>
      <c r="AB12" s="18">
        <f t="shared" si="3"/>
        <v>0.47854055070803264</v>
      </c>
      <c r="AC12" s="18">
        <f t="shared" si="3"/>
        <v>0.30920310306016618</v>
      </c>
      <c r="AD12" s="18">
        <f t="shared" si="3"/>
        <v>0.1642584986949569</v>
      </c>
      <c r="AE12" s="18">
        <f t="shared" si="3"/>
        <v>4.9485221589296913E-2</v>
      </c>
      <c r="AF12" s="18">
        <f t="shared" si="3"/>
        <v>3.0541079886630906E-2</v>
      </c>
      <c r="AG12" s="18">
        <f t="shared" si="3"/>
        <v>7.2630009630579306E-2</v>
      </c>
      <c r="AH12" s="18">
        <f t="shared" si="3"/>
        <v>7.5103614832955579E-2</v>
      </c>
      <c r="AI12" s="18">
        <f t="shared" si="3"/>
        <v>3.7863280660253351E-2</v>
      </c>
      <c r="AJ12" s="18">
        <f t="shared" si="3"/>
        <v>3.7606338282731966E-2</v>
      </c>
      <c r="AK12" s="18">
        <f t="shared" si="3"/>
        <v>0.14829650644689796</v>
      </c>
      <c r="AL12" s="18">
        <f t="shared" si="3"/>
        <v>0.28979435613056348</v>
      </c>
      <c r="AM12" s="18">
        <f t="shared" si="3"/>
        <v>0.45645881458912774</v>
      </c>
      <c r="AN12" s="18">
        <f t="shared" si="3"/>
        <v>0.64164549580395924</v>
      </c>
      <c r="AO12" s="18">
        <f t="shared" si="3"/>
        <v>0.83797159118538866</v>
      </c>
      <c r="AP12" s="18">
        <f t="shared" si="3"/>
        <v>1.0376101988533788</v>
      </c>
      <c r="AQ12" s="18">
        <f t="shared" si="3"/>
        <v>1.232602357516263</v>
      </c>
      <c r="AR12" s="18">
        <f t="shared" si="3"/>
        <v>1.4151743451414933</v>
      </c>
      <c r="AS12" s="18">
        <f t="shared" si="3"/>
        <v>1.5780475927216742</v>
      </c>
      <c r="AT12" s="18">
        <f t="shared" si="3"/>
        <v>1.7147288578520383</v>
      </c>
      <c r="AU12" s="18">
        <f t="shared" si="3"/>
        <v>1.819769089814512</v>
      </c>
      <c r="AV12" s="18">
        <f t="shared" si="3"/>
        <v>1.8889806660343713</v>
      </c>
      <c r="AW12" s="18">
        <f t="shared" si="3"/>
        <v>1.9196043393774902</v>
      </c>
      <c r="AX12" s="18">
        <f t="shared" si="3"/>
        <v>1.910419240626267</v>
      </c>
      <c r="AY12" s="18">
        <f t="shared" si="3"/>
        <v>1.8617915506826583</v>
      </c>
      <c r="AZ12" s="18">
        <f t="shared" si="3"/>
        <v>1.7756599020911654</v>
      </c>
      <c r="BA12" s="18">
        <f t="shared" si="3"/>
        <v>1.6554580918769983</v>
      </c>
      <c r="BB12" s="18">
        <f t="shared" si="3"/>
        <v>1.5059781868946467</v>
      </c>
      <c r="BC12" s="18">
        <f t="shared" si="3"/>
        <v>1.3331794792446416</v>
      </c>
      <c r="BD12" s="18">
        <f t="shared" si="3"/>
        <v>1.1439509081031327</v>
      </c>
      <c r="BE12" s="18">
        <f t="shared" si="3"/>
        <v>0.94583641945624286</v>
      </c>
      <c r="BF12" s="18">
        <f t="shared" si="3"/>
        <v>0.74673421277990548</v>
      </c>
      <c r="BG12" s="18">
        <f t="shared" si="3"/>
        <v>0.55458186475095672</v>
      </c>
      <c r="BH12" s="18">
        <f t="shared" si="3"/>
        <v>0.37703988311351533</v>
      </c>
      <c r="BI12" s="18">
        <f t="shared" si="3"/>
        <v>0.22118630640934278</v>
      </c>
      <c r="BJ12" s="18">
        <f t="shared" si="3"/>
        <v>9.3234524917231387E-2</v>
      </c>
      <c r="BK12" s="18">
        <f t="shared" si="3"/>
        <v>1.714427609921465E-3</v>
      </c>
      <c r="BL12" s="18">
        <f t="shared" si="3"/>
        <v>5.9875236063606452E-2</v>
      </c>
      <c r="BM12" s="18">
        <f t="shared" si="3"/>
        <v>7.8929212547818373E-2</v>
      </c>
      <c r="BN12" s="18">
        <f t="shared" si="3"/>
        <v>5.8116735148432297E-2</v>
      </c>
      <c r="BO12" s="18">
        <f t="shared" si="3"/>
        <v>1.7324683382093919E-3</v>
      </c>
      <c r="BP12" s="18">
        <f t="shared" si="3"/>
        <v>9.8232399034176243E-2</v>
      </c>
      <c r="BQ12" s="18">
        <f t="shared" si="3"/>
        <v>0.22753590922576272</v>
      </c>
      <c r="BR12" s="18">
        <f t="shared" si="3"/>
        <v>0.38448807600245016</v>
      </c>
      <c r="BS12" s="18">
        <f t="shared" si="3"/>
        <v>0.5628317117660564</v>
      </c>
      <c r="BT12" s="18">
        <f t="shared" si="3"/>
        <v>0.75545681855457569</v>
      </c>
      <c r="BU12" s="18">
        <f t="shared" si="3"/>
        <v>0.95468404122402184</v>
      </c>
      <c r="BV12" s="18">
        <f t="shared" si="3"/>
        <v>1.1525708191044242</v>
      </c>
      <c r="BW12" s="18">
        <f t="shared" si="1"/>
        <v>1.3412280308295261</v>
      </c>
      <c r="BX12" s="18">
        <f t="shared" si="1"/>
        <v>1.5131345087101082</v>
      </c>
      <c r="BY12" s="18">
        <f t="shared" si="1"/>
        <v>1.6614368839553337</v>
      </c>
      <c r="BZ12" s="18">
        <f t="shared" si="1"/>
        <v>1.780222808859381</v>
      </c>
      <c r="CA12" s="18">
        <f t="shared" si="1"/>
        <v>1.8647566634469899</v>
      </c>
      <c r="CB12" s="18">
        <f t="shared" si="1"/>
        <v>1.9116683496977553</v>
      </c>
      <c r="CC12" s="18">
        <f t="shared" si="1"/>
        <v>1.9190876467192468</v>
      </c>
      <c r="CD12" s="18">
        <f t="shared" si="1"/>
        <v>1.8867187705521626</v>
      </c>
      <c r="CE12" s="18">
        <f t="shared" si="1"/>
        <v>1.8158521661433893</v>
      </c>
      <c r="CF12" s="18">
        <f t="shared" si="1"/>
        <v>1.7093130613782015</v>
      </c>
      <c r="CG12" s="18">
        <f t="shared" si="1"/>
        <v>1.5713488341600019</v>
      </c>
      <c r="CH12" s="18">
        <f t="shared" si="1"/>
        <v>1.4074596828566848</v>
      </c>
      <c r="CI12" s="18">
        <f t="shared" si="1"/>
        <v>1.2241793507485874</v>
      </c>
      <c r="CJ12" s="18">
        <f t="shared" si="1"/>
        <v>1.0288146463023291</v>
      </c>
      <c r="CK12" s="18">
        <f t="shared" si="1"/>
        <v>0.82915414377520347</v>
      </c>
      <c r="CL12" s="18">
        <f t="shared" si="1"/>
        <v>0.6331576773378198</v>
      </c>
      <c r="CM12" s="18">
        <f t="shared" si="1"/>
        <v>0.44863900760441894</v>
      </c>
      <c r="CN12" s="18">
        <f t="shared" si="1"/>
        <v>0.28295431165493767</v>
      </c>
      <c r="CO12" s="18">
        <f t="shared" si="1"/>
        <v>0.14270891546858666</v>
      </c>
      <c r="CP12" s="18">
        <f t="shared" si="1"/>
        <v>3.3493960421380531E-2</v>
      </c>
      <c r="CQ12" s="18">
        <f t="shared" si="1"/>
        <v>4.0336497876671706E-2</v>
      </c>
      <c r="CR12" s="18">
        <f t="shared" si="1"/>
        <v>7.5839072038710986E-2</v>
      </c>
      <c r="CS12" s="18">
        <f t="shared" si="1"/>
        <v>7.1598386467748076E-2</v>
      </c>
      <c r="CT12" s="18">
        <f t="shared" si="1"/>
        <v>2.7783503915238872E-2</v>
      </c>
      <c r="CU12" s="18">
        <f t="shared" si="1"/>
        <v>5.3858814517303788E-2</v>
      </c>
      <c r="CV12" s="18">
        <f t="shared" si="1"/>
        <v>0.17007374723120905</v>
      </c>
      <c r="CW12" s="18">
        <f t="shared" si="1"/>
        <v>0.31622817159660099</v>
      </c>
      <c r="CX12" s="18">
        <f t="shared" si="1"/>
        <v>0.48649537193098835</v>
      </c>
      <c r="CY12" s="18">
        <f t="shared" si="1"/>
        <v>0.67408733226626416</v>
      </c>
      <c r="CZ12" s="18">
        <f t="shared" si="1"/>
        <v>0.87152535312451773</v>
      </c>
      <c r="DA12" s="18">
        <f t="shared" si="1"/>
        <v>1.0709382036658375</v>
      </c>
      <c r="DB12" s="18">
        <f t="shared" si="1"/>
        <v>1.2643759228227804</v>
      </c>
      <c r="DC12" s="18">
        <f t="shared" si="1"/>
        <v>1.4441267591605815</v>
      </c>
      <c r="DD12" s="18">
        <f t="shared" si="1"/>
        <v>1.6030246140710207</v>
      </c>
      <c r="DE12" s="18">
        <f t="shared" si="1"/>
        <v>1.7347347315099904</v>
      </c>
      <c r="DF12" s="18">
        <f t="shared" si="1"/>
        <v>1.8340062447305128</v>
      </c>
    </row>
    <row r="13" spans="1:110" ht="15" x14ac:dyDescent="0.25">
      <c r="A13" s="5" t="s">
        <v>8</v>
      </c>
      <c r="B13" s="2">
        <f>SIN(B10)+COS(B11)</f>
        <v>2</v>
      </c>
      <c r="C13" s="66" t="str">
        <f ca="1">_xlfn.FORMULATEXT(B13)</f>
        <v>=SENO(B10)+COS(B11)</v>
      </c>
      <c r="D13" s="66"/>
      <c r="E13" s="67"/>
      <c r="I13" s="12">
        <v>0.6</v>
      </c>
      <c r="J13" s="18">
        <f t="shared" si="2"/>
        <v>0.82533561490967833</v>
      </c>
      <c r="K13" s="18">
        <f t="shared" si="3"/>
        <v>1.0240049457047395</v>
      </c>
      <c r="L13" s="18">
        <f t="shared" si="3"/>
        <v>1.2147539572183288</v>
      </c>
      <c r="M13" s="18">
        <f t="shared" si="3"/>
        <v>1.3899780883047137</v>
      </c>
      <c r="N13" s="18">
        <f t="shared" si="3"/>
        <v>1.5426917058092011</v>
      </c>
      <c r="O13" s="18">
        <f t="shared" si="3"/>
        <v>1.6668065997175749</v>
      </c>
      <c r="P13" s="18">
        <f t="shared" si="3"/>
        <v>1.7573747008769045</v>
      </c>
      <c r="Q13" s="18">
        <f t="shared" si="3"/>
        <v>1.8107853448981386</v>
      </c>
      <c r="R13" s="18">
        <f t="shared" si="3"/>
        <v>1.8249092179511834</v>
      </c>
      <c r="S13" s="18">
        <f t="shared" si="3"/>
        <v>1.7991832457878734</v>
      </c>
      <c r="T13" s="18">
        <f t="shared" si="3"/>
        <v>1.7346330417353601</v>
      </c>
      <c r="U13" s="18">
        <f t="shared" si="3"/>
        <v>1.6338320187292683</v>
      </c>
      <c r="V13" s="18">
        <f t="shared" si="3"/>
        <v>1.5007987954608293</v>
      </c>
      <c r="W13" s="18">
        <f t="shared" si="3"/>
        <v>1.3408369867311425</v>
      </c>
      <c r="X13" s="18">
        <f t="shared" si="3"/>
        <v>1.1603237650655833</v>
      </c>
      <c r="Y13" s="18">
        <f t="shared" si="3"/>
        <v>0.96645562296954557</v>
      </c>
      <c r="Z13" s="18">
        <f t="shared" si="3"/>
        <v>0.76696147148209826</v>
      </c>
      <c r="AA13" s="18">
        <f t="shared" si="3"/>
        <v>0.5697945128828471</v>
      </c>
      <c r="AB13" s="18">
        <f t="shared" si="3"/>
        <v>0.38281517161482587</v>
      </c>
      <c r="AC13" s="18">
        <f t="shared" si="3"/>
        <v>0.21347772396695941</v>
      </c>
      <c r="AD13" s="18">
        <f t="shared" si="3"/>
        <v>6.8533119601750125E-2</v>
      </c>
      <c r="AE13" s="18">
        <f t="shared" si="3"/>
        <v>4.6240157503909862E-2</v>
      </c>
      <c r="AF13" s="18">
        <f t="shared" si="3"/>
        <v>0.12626645897983768</v>
      </c>
      <c r="AG13" s="18">
        <f t="shared" si="3"/>
        <v>0.16835538872378608</v>
      </c>
      <c r="AH13" s="18">
        <f t="shared" si="3"/>
        <v>0.17082899392616235</v>
      </c>
      <c r="AI13" s="18">
        <f t="shared" si="3"/>
        <v>0.13358865975346013</v>
      </c>
      <c r="AJ13" s="18">
        <f t="shared" si="3"/>
        <v>5.8119040810474809E-2</v>
      </c>
      <c r="AK13" s="18">
        <f t="shared" si="3"/>
        <v>5.2571127353691183E-2</v>
      </c>
      <c r="AL13" s="18">
        <f t="shared" si="3"/>
        <v>0.1940689770373567</v>
      </c>
      <c r="AM13" s="18">
        <f t="shared" si="3"/>
        <v>0.36073343549592096</v>
      </c>
      <c r="AN13" s="18">
        <f t="shared" si="3"/>
        <v>0.54592011671075247</v>
      </c>
      <c r="AO13" s="18">
        <f t="shared" si="3"/>
        <v>0.74224621209218189</v>
      </c>
      <c r="AP13" s="18">
        <f t="shared" si="3"/>
        <v>0.94188481976017191</v>
      </c>
      <c r="AQ13" s="18">
        <f t="shared" si="3"/>
        <v>1.1368769784230561</v>
      </c>
      <c r="AR13" s="18">
        <f t="shared" si="3"/>
        <v>1.3194489660482864</v>
      </c>
      <c r="AS13" s="18">
        <f t="shared" si="3"/>
        <v>1.4823222136284673</v>
      </c>
      <c r="AT13" s="18">
        <f t="shared" si="3"/>
        <v>1.6190034787588314</v>
      </c>
      <c r="AU13" s="18">
        <f t="shared" si="3"/>
        <v>1.7240437107213054</v>
      </c>
      <c r="AV13" s="18">
        <f t="shared" si="3"/>
        <v>1.7932552869411647</v>
      </c>
      <c r="AW13" s="18">
        <f t="shared" si="3"/>
        <v>1.8238789602842833</v>
      </c>
      <c r="AX13" s="18">
        <f t="shared" si="3"/>
        <v>1.8146938615330601</v>
      </c>
      <c r="AY13" s="18">
        <f t="shared" si="3"/>
        <v>1.7660661715894515</v>
      </c>
      <c r="AZ13" s="18">
        <f t="shared" si="3"/>
        <v>1.6799345229979588</v>
      </c>
      <c r="BA13" s="18">
        <f t="shared" si="3"/>
        <v>1.5597327127837917</v>
      </c>
      <c r="BB13" s="18">
        <f t="shared" si="3"/>
        <v>1.41025280780144</v>
      </c>
      <c r="BC13" s="18">
        <f t="shared" si="3"/>
        <v>1.237454100151435</v>
      </c>
      <c r="BD13" s="18">
        <f t="shared" si="3"/>
        <v>1.048225529009926</v>
      </c>
      <c r="BE13" s="18">
        <f t="shared" si="3"/>
        <v>0.85011104036303609</v>
      </c>
      <c r="BF13" s="18">
        <f t="shared" si="3"/>
        <v>0.65100883368669871</v>
      </c>
      <c r="BG13" s="18">
        <f t="shared" si="3"/>
        <v>0.45885648565774995</v>
      </c>
      <c r="BH13" s="18">
        <f t="shared" si="3"/>
        <v>0.28131450402030855</v>
      </c>
      <c r="BI13" s="18">
        <f t="shared" si="3"/>
        <v>0.12546092731613601</v>
      </c>
      <c r="BJ13" s="18">
        <f t="shared" si="3"/>
        <v>2.4908541759753877E-3</v>
      </c>
      <c r="BK13" s="18">
        <f t="shared" si="3"/>
        <v>9.743980670312824E-2</v>
      </c>
      <c r="BL13" s="18">
        <f t="shared" si="3"/>
        <v>0.15560061515681323</v>
      </c>
      <c r="BM13" s="18">
        <f t="shared" si="3"/>
        <v>0.17465459164102515</v>
      </c>
      <c r="BN13" s="18">
        <f t="shared" si="3"/>
        <v>0.15384211424163907</v>
      </c>
      <c r="BO13" s="18">
        <f t="shared" si="3"/>
        <v>9.3992910754997383E-2</v>
      </c>
      <c r="BP13" s="18">
        <f t="shared" si="3"/>
        <v>2.5070199409694682E-3</v>
      </c>
      <c r="BQ13" s="18">
        <f t="shared" si="3"/>
        <v>0.13181053013255595</v>
      </c>
      <c r="BR13" s="18">
        <f t="shared" si="3"/>
        <v>0.28876269690924339</v>
      </c>
      <c r="BS13" s="18">
        <f t="shared" si="3"/>
        <v>0.46710633267284962</v>
      </c>
      <c r="BT13" s="18">
        <f t="shared" si="3"/>
        <v>0.65973143946136892</v>
      </c>
      <c r="BU13" s="18">
        <f t="shared" si="3"/>
        <v>0.85895866213081506</v>
      </c>
      <c r="BV13" s="18">
        <f t="shared" si="3"/>
        <v>1.0568454400112173</v>
      </c>
      <c r="BW13" s="18">
        <f t="shared" si="1"/>
        <v>1.2455026517363192</v>
      </c>
      <c r="BX13" s="18">
        <f t="shared" si="1"/>
        <v>1.4174091296169014</v>
      </c>
      <c r="BY13" s="18">
        <f t="shared" si="1"/>
        <v>1.5657115048621271</v>
      </c>
      <c r="BZ13" s="18">
        <f t="shared" si="1"/>
        <v>1.6844974297661741</v>
      </c>
      <c r="CA13" s="18">
        <f t="shared" si="1"/>
        <v>1.7690312843537832</v>
      </c>
      <c r="CB13" s="18">
        <f t="shared" si="1"/>
        <v>1.8159429706045487</v>
      </c>
      <c r="CC13" s="18">
        <f t="shared" si="1"/>
        <v>1.8233622676260399</v>
      </c>
      <c r="CD13" s="18">
        <f t="shared" si="1"/>
        <v>1.7909933914589558</v>
      </c>
      <c r="CE13" s="18">
        <f t="shared" si="1"/>
        <v>1.7201267870501824</v>
      </c>
      <c r="CF13" s="18">
        <f t="shared" si="1"/>
        <v>1.6135876822849946</v>
      </c>
      <c r="CG13" s="18">
        <f t="shared" si="1"/>
        <v>1.475623455066795</v>
      </c>
      <c r="CH13" s="18">
        <f t="shared" si="1"/>
        <v>1.3117343037634779</v>
      </c>
      <c r="CI13" s="18">
        <f t="shared" si="1"/>
        <v>1.1284539716553805</v>
      </c>
      <c r="CJ13" s="18">
        <f t="shared" si="1"/>
        <v>0.93308926720912244</v>
      </c>
      <c r="CK13" s="18">
        <f t="shared" si="1"/>
        <v>0.73342876468199669</v>
      </c>
      <c r="CL13" s="18">
        <f t="shared" si="1"/>
        <v>0.53743229824461303</v>
      </c>
      <c r="CM13" s="18">
        <f t="shared" si="1"/>
        <v>0.35291362851121216</v>
      </c>
      <c r="CN13" s="18">
        <f t="shared" si="1"/>
        <v>0.1872289325617309</v>
      </c>
      <c r="CO13" s="18">
        <f t="shared" si="1"/>
        <v>4.6983536375379886E-2</v>
      </c>
      <c r="CP13" s="18">
        <f t="shared" si="1"/>
        <v>6.2231418671826244E-2</v>
      </c>
      <c r="CQ13" s="18">
        <f t="shared" si="1"/>
        <v>0.13606187696987848</v>
      </c>
      <c r="CR13" s="18">
        <f t="shared" si="1"/>
        <v>0.17156445113191776</v>
      </c>
      <c r="CS13" s="18">
        <f t="shared" si="1"/>
        <v>0.16732376556095485</v>
      </c>
      <c r="CT13" s="18">
        <f t="shared" si="1"/>
        <v>0.12350888300844565</v>
      </c>
      <c r="CU13" s="18">
        <f t="shared" si="1"/>
        <v>4.1866564575902987E-2</v>
      </c>
      <c r="CV13" s="18">
        <f t="shared" si="1"/>
        <v>7.4348368138002274E-2</v>
      </c>
      <c r="CW13" s="18">
        <f t="shared" si="1"/>
        <v>0.22050279250339422</v>
      </c>
      <c r="CX13" s="18">
        <f t="shared" si="1"/>
        <v>0.39076999283778158</v>
      </c>
      <c r="CY13" s="18">
        <f t="shared" si="1"/>
        <v>0.5783619531730575</v>
      </c>
      <c r="CZ13" s="18">
        <f t="shared" si="1"/>
        <v>0.77579997403131096</v>
      </c>
      <c r="DA13" s="18">
        <f t="shared" si="1"/>
        <v>0.9752128245726307</v>
      </c>
      <c r="DB13" s="18">
        <f t="shared" si="1"/>
        <v>1.1686505437295738</v>
      </c>
      <c r="DC13" s="18">
        <f t="shared" si="1"/>
        <v>1.3484013800673749</v>
      </c>
      <c r="DD13" s="18">
        <f t="shared" si="1"/>
        <v>1.5072992349778138</v>
      </c>
      <c r="DE13" s="18">
        <f t="shared" si="1"/>
        <v>1.6390093524167837</v>
      </c>
      <c r="DF13" s="18">
        <f t="shared" si="1"/>
        <v>1.7382808656373059</v>
      </c>
    </row>
    <row r="14" spans="1:110" ht="15" x14ac:dyDescent="0.25">
      <c r="A14" s="5" t="s">
        <v>9</v>
      </c>
      <c r="B14" s="2">
        <f>ABS(B13)</f>
        <v>2</v>
      </c>
      <c r="C14" s="64" t="str">
        <f ca="1">_xlfn.FORMULATEXT(B14)</f>
        <v>=ABS(B13)</v>
      </c>
      <c r="D14" s="64"/>
      <c r="E14" s="65"/>
      <c r="I14" s="12">
        <v>0.8</v>
      </c>
      <c r="J14" s="18">
        <f t="shared" si="2"/>
        <v>0.69670670934716539</v>
      </c>
      <c r="K14" s="18">
        <f t="shared" si="3"/>
        <v>0.8953760401422266</v>
      </c>
      <c r="L14" s="18">
        <f t="shared" si="3"/>
        <v>1.0861250516558159</v>
      </c>
      <c r="M14" s="18">
        <f t="shared" si="3"/>
        <v>1.2613491827422008</v>
      </c>
      <c r="N14" s="18">
        <f t="shared" si="3"/>
        <v>1.4140628002466882</v>
      </c>
      <c r="O14" s="18">
        <f t="shared" si="3"/>
        <v>1.538177694155062</v>
      </c>
      <c r="P14" s="18">
        <f t="shared" si="3"/>
        <v>1.6287457953143916</v>
      </c>
      <c r="Q14" s="18">
        <f t="shared" si="3"/>
        <v>1.6821564393356256</v>
      </c>
      <c r="R14" s="18">
        <f t="shared" si="3"/>
        <v>1.6962803123886705</v>
      </c>
      <c r="S14" s="18">
        <f t="shared" si="3"/>
        <v>1.6705543402253604</v>
      </c>
      <c r="T14" s="18">
        <f t="shared" si="3"/>
        <v>1.6060041361728472</v>
      </c>
      <c r="U14" s="18">
        <f t="shared" si="3"/>
        <v>1.5052031131667554</v>
      </c>
      <c r="V14" s="18">
        <f t="shared" si="3"/>
        <v>1.3721698898983163</v>
      </c>
      <c r="W14" s="18">
        <f t="shared" si="3"/>
        <v>1.2122080811686295</v>
      </c>
      <c r="X14" s="18">
        <f t="shared" si="3"/>
        <v>1.0316948595030704</v>
      </c>
      <c r="Y14" s="18">
        <f t="shared" si="3"/>
        <v>0.83782671740703263</v>
      </c>
      <c r="Z14" s="18">
        <f t="shared" si="3"/>
        <v>0.63833256591958532</v>
      </c>
      <c r="AA14" s="18">
        <f t="shared" si="3"/>
        <v>0.44116560732033416</v>
      </c>
      <c r="AB14" s="18">
        <f t="shared" si="3"/>
        <v>0.25418626605231293</v>
      </c>
      <c r="AC14" s="18">
        <f t="shared" si="3"/>
        <v>8.4848818404446469E-2</v>
      </c>
      <c r="AD14" s="18">
        <f t="shared" si="3"/>
        <v>6.0095785960762815E-2</v>
      </c>
      <c r="AE14" s="18">
        <f t="shared" si="3"/>
        <v>0.1748690630664228</v>
      </c>
      <c r="AF14" s="18">
        <f t="shared" si="3"/>
        <v>0.25489536454235062</v>
      </c>
      <c r="AG14" s="18">
        <f t="shared" si="3"/>
        <v>0.29698429428629902</v>
      </c>
      <c r="AH14" s="18">
        <f t="shared" si="3"/>
        <v>0.29945789948867529</v>
      </c>
      <c r="AI14" s="18">
        <f t="shared" si="3"/>
        <v>0.26221756531597307</v>
      </c>
      <c r="AJ14" s="18">
        <f t="shared" si="3"/>
        <v>0.18674794637298775</v>
      </c>
      <c r="AK14" s="18">
        <f t="shared" si="3"/>
        <v>7.6057778208821758E-2</v>
      </c>
      <c r="AL14" s="18">
        <f t="shared" si="3"/>
        <v>6.5440071474843764E-2</v>
      </c>
      <c r="AM14" s="18">
        <f t="shared" si="3"/>
        <v>0.23210452993340802</v>
      </c>
      <c r="AN14" s="18">
        <f t="shared" si="3"/>
        <v>0.41729121114823953</v>
      </c>
      <c r="AO14" s="18">
        <f t="shared" si="3"/>
        <v>0.61361730652966895</v>
      </c>
      <c r="AP14" s="18">
        <f t="shared" si="3"/>
        <v>0.81325591419765897</v>
      </c>
      <c r="AQ14" s="18">
        <f t="shared" si="3"/>
        <v>1.0082480728605432</v>
      </c>
      <c r="AR14" s="18">
        <f t="shared" si="3"/>
        <v>1.1908200604857735</v>
      </c>
      <c r="AS14" s="18">
        <f t="shared" si="3"/>
        <v>1.3536933080659543</v>
      </c>
      <c r="AT14" s="18">
        <f t="shared" si="3"/>
        <v>1.4903745731963185</v>
      </c>
      <c r="AU14" s="18">
        <f t="shared" si="3"/>
        <v>1.5954148051587924</v>
      </c>
      <c r="AV14" s="18">
        <f t="shared" si="3"/>
        <v>1.6646263813786517</v>
      </c>
      <c r="AW14" s="18">
        <f t="shared" si="3"/>
        <v>1.6952500547217704</v>
      </c>
      <c r="AX14" s="18">
        <f t="shared" si="3"/>
        <v>1.6860649559705472</v>
      </c>
      <c r="AY14" s="18">
        <f t="shared" si="3"/>
        <v>1.6374372660269385</v>
      </c>
      <c r="AZ14" s="18">
        <f t="shared" si="3"/>
        <v>1.5513056174354458</v>
      </c>
      <c r="BA14" s="18">
        <f t="shared" si="3"/>
        <v>1.4311038072212787</v>
      </c>
      <c r="BB14" s="18">
        <f t="shared" si="3"/>
        <v>1.2816239022389271</v>
      </c>
      <c r="BC14" s="18">
        <f t="shared" si="3"/>
        <v>1.108825194588922</v>
      </c>
      <c r="BD14" s="18">
        <f t="shared" si="3"/>
        <v>0.919596623447413</v>
      </c>
      <c r="BE14" s="18">
        <f t="shared" si="3"/>
        <v>0.72148213480052314</v>
      </c>
      <c r="BF14" s="18">
        <f t="shared" si="3"/>
        <v>0.52237992812418577</v>
      </c>
      <c r="BG14" s="18">
        <f t="shared" si="3"/>
        <v>0.33022758009523701</v>
      </c>
      <c r="BH14" s="18">
        <f t="shared" si="3"/>
        <v>0.15268559845779561</v>
      </c>
      <c r="BI14" s="18">
        <f t="shared" si="3"/>
        <v>3.1679782463769346E-3</v>
      </c>
      <c r="BJ14" s="18">
        <f t="shared" si="3"/>
        <v>0.13111975973848833</v>
      </c>
      <c r="BK14" s="18">
        <f t="shared" si="3"/>
        <v>0.22606871226564118</v>
      </c>
      <c r="BL14" s="18">
        <f t="shared" si="3"/>
        <v>0.28422952071932617</v>
      </c>
      <c r="BM14" s="18">
        <f t="shared" si="3"/>
        <v>0.30328349720353809</v>
      </c>
      <c r="BN14" s="18">
        <f t="shared" si="3"/>
        <v>0.28247101980415201</v>
      </c>
      <c r="BO14" s="18">
        <f t="shared" si="3"/>
        <v>0.22262181631751032</v>
      </c>
      <c r="BP14" s="18">
        <f t="shared" si="3"/>
        <v>0.12612188562154347</v>
      </c>
      <c r="BQ14" s="18">
        <f t="shared" si="3"/>
        <v>3.1816245700430068E-3</v>
      </c>
      <c r="BR14" s="18">
        <f t="shared" si="3"/>
        <v>0.16013379134673045</v>
      </c>
      <c r="BS14" s="18">
        <f t="shared" si="3"/>
        <v>0.33847742711033668</v>
      </c>
      <c r="BT14" s="18">
        <f t="shared" si="3"/>
        <v>0.53110253389885598</v>
      </c>
      <c r="BU14" s="18">
        <f t="shared" si="3"/>
        <v>0.73032975656830212</v>
      </c>
      <c r="BV14" s="18">
        <f t="shared" si="3"/>
        <v>0.92821653444870433</v>
      </c>
      <c r="BW14" s="18">
        <f t="shared" si="1"/>
        <v>1.1168737461738063</v>
      </c>
      <c r="BX14" s="18">
        <f t="shared" si="1"/>
        <v>1.2887802240543884</v>
      </c>
      <c r="BY14" s="18">
        <f t="shared" si="1"/>
        <v>1.4370825992996141</v>
      </c>
      <c r="BZ14" s="18">
        <f t="shared" si="1"/>
        <v>1.5558685242036612</v>
      </c>
      <c r="CA14" s="18">
        <f t="shared" si="1"/>
        <v>1.6404023787912703</v>
      </c>
      <c r="CB14" s="18">
        <f t="shared" si="1"/>
        <v>1.6873140650420357</v>
      </c>
      <c r="CC14" s="18">
        <f t="shared" si="1"/>
        <v>1.694733362063527</v>
      </c>
      <c r="CD14" s="18">
        <f t="shared" si="1"/>
        <v>1.6623644858964428</v>
      </c>
      <c r="CE14" s="18">
        <f t="shared" si="1"/>
        <v>1.5914978814876695</v>
      </c>
      <c r="CF14" s="18">
        <f t="shared" si="1"/>
        <v>1.4849587767224817</v>
      </c>
      <c r="CG14" s="18">
        <f t="shared" si="1"/>
        <v>1.3469945495042821</v>
      </c>
      <c r="CH14" s="18">
        <f t="shared" si="1"/>
        <v>1.1831053982009649</v>
      </c>
      <c r="CI14" s="18">
        <f t="shared" si="1"/>
        <v>0.99982506609286759</v>
      </c>
      <c r="CJ14" s="18">
        <f t="shared" si="1"/>
        <v>0.8044603616466095</v>
      </c>
      <c r="CK14" s="18">
        <f t="shared" si="1"/>
        <v>0.60479985911948375</v>
      </c>
      <c r="CL14" s="18">
        <f t="shared" si="1"/>
        <v>0.40880339268210009</v>
      </c>
      <c r="CM14" s="18">
        <f t="shared" si="1"/>
        <v>0.22428472294869922</v>
      </c>
      <c r="CN14" s="18">
        <f t="shared" si="1"/>
        <v>5.8600026999217958E-2</v>
      </c>
      <c r="CO14" s="18">
        <f t="shared" si="1"/>
        <v>8.1645369187133054E-2</v>
      </c>
      <c r="CP14" s="18">
        <f t="shared" si="1"/>
        <v>0.19086032423433918</v>
      </c>
      <c r="CQ14" s="18">
        <f t="shared" si="1"/>
        <v>0.26469078253239142</v>
      </c>
      <c r="CR14" s="18">
        <f t="shared" si="1"/>
        <v>0.3001933566944307</v>
      </c>
      <c r="CS14" s="18">
        <f t="shared" si="1"/>
        <v>0.29595267112346779</v>
      </c>
      <c r="CT14" s="18">
        <f t="shared" si="1"/>
        <v>0.25213778857095859</v>
      </c>
      <c r="CU14" s="18">
        <f t="shared" si="1"/>
        <v>0.17049547013841593</v>
      </c>
      <c r="CV14" s="18">
        <f t="shared" si="1"/>
        <v>5.4280537424510666E-2</v>
      </c>
      <c r="CW14" s="18">
        <f t="shared" si="1"/>
        <v>9.1873886940881277E-2</v>
      </c>
      <c r="CX14" s="18">
        <f t="shared" si="1"/>
        <v>0.26214108727526864</v>
      </c>
      <c r="CY14" s="18">
        <f t="shared" si="1"/>
        <v>0.4497330476105445</v>
      </c>
      <c r="CZ14" s="18">
        <f t="shared" si="1"/>
        <v>0.64717106846879802</v>
      </c>
      <c r="DA14" s="18">
        <f t="shared" si="1"/>
        <v>0.84658391901011776</v>
      </c>
      <c r="DB14" s="18">
        <f t="shared" si="1"/>
        <v>1.0400216381670608</v>
      </c>
      <c r="DC14" s="18">
        <f t="shared" si="1"/>
        <v>1.2197724745048619</v>
      </c>
      <c r="DD14" s="18">
        <f t="shared" si="1"/>
        <v>1.3786703294153009</v>
      </c>
      <c r="DE14" s="18">
        <f t="shared" si="1"/>
        <v>1.5103804468542708</v>
      </c>
      <c r="DF14" s="18">
        <f t="shared" si="1"/>
        <v>1.6096519600747929</v>
      </c>
    </row>
    <row r="15" spans="1:110" ht="15" x14ac:dyDescent="0.25">
      <c r="A15" s="5" t="s">
        <v>10</v>
      </c>
      <c r="B15" s="2">
        <f>(-2*(B10-5)^2)-(2*(B11-5)^2)+(20*B10)+(20*B11)+5</f>
        <v>-37.10294912893837</v>
      </c>
      <c r="C15" s="66" t="str">
        <f t="shared" ref="C15:C16" ca="1" si="4">_xlfn.FORMULATEXT(B15)</f>
        <v>=(-2*(B10-5)^2)-(2*(B11-5)^2)+(20*B10)+(20*B11)+5</v>
      </c>
      <c r="D15" s="66"/>
      <c r="E15" s="67"/>
      <c r="I15" s="12">
        <v>1</v>
      </c>
      <c r="J15" s="18">
        <f t="shared" si="2"/>
        <v>0.54030230586813977</v>
      </c>
      <c r="K15" s="18">
        <f t="shared" si="3"/>
        <v>0.73897163666320098</v>
      </c>
      <c r="L15" s="18">
        <f t="shared" si="3"/>
        <v>0.92972064817679034</v>
      </c>
      <c r="M15" s="18">
        <f t="shared" si="3"/>
        <v>1.104944779263175</v>
      </c>
      <c r="N15" s="18">
        <f t="shared" si="3"/>
        <v>1.2576583967676624</v>
      </c>
      <c r="O15" s="18">
        <f t="shared" si="3"/>
        <v>1.3817732906760363</v>
      </c>
      <c r="P15" s="18">
        <f t="shared" si="3"/>
        <v>1.4723413918353661</v>
      </c>
      <c r="Q15" s="18">
        <f t="shared" si="3"/>
        <v>1.5257520358565999</v>
      </c>
      <c r="R15" s="18">
        <f t="shared" si="3"/>
        <v>1.5398759089096448</v>
      </c>
      <c r="S15" s="18">
        <f t="shared" si="3"/>
        <v>1.5141499367463349</v>
      </c>
      <c r="T15" s="18">
        <f t="shared" si="3"/>
        <v>1.4495997326938215</v>
      </c>
      <c r="U15" s="18">
        <f t="shared" si="3"/>
        <v>1.3487987096877299</v>
      </c>
      <c r="V15" s="18">
        <f t="shared" si="3"/>
        <v>1.2157654864192908</v>
      </c>
      <c r="W15" s="18">
        <f t="shared" si="3"/>
        <v>1.055803677689604</v>
      </c>
      <c r="X15" s="18">
        <f t="shared" si="3"/>
        <v>0.87529045602404487</v>
      </c>
      <c r="Y15" s="18">
        <f t="shared" si="3"/>
        <v>0.68142231392800701</v>
      </c>
      <c r="Z15" s="18">
        <f t="shared" si="3"/>
        <v>0.48192816244055969</v>
      </c>
      <c r="AA15" s="18">
        <f t="shared" si="3"/>
        <v>0.28476120384130854</v>
      </c>
      <c r="AB15" s="18">
        <f t="shared" si="3"/>
        <v>9.7781862573287304E-2</v>
      </c>
      <c r="AC15" s="18">
        <f t="shared" si="3"/>
        <v>7.1555585074579153E-2</v>
      </c>
      <c r="AD15" s="18">
        <f t="shared" si="3"/>
        <v>0.21650018943978844</v>
      </c>
      <c r="AE15" s="18">
        <f t="shared" si="3"/>
        <v>0.33127346654544843</v>
      </c>
      <c r="AF15" s="18">
        <f t="shared" si="3"/>
        <v>0.41129976802137624</v>
      </c>
      <c r="AG15" s="18">
        <f t="shared" si="3"/>
        <v>0.45338869776532464</v>
      </c>
      <c r="AH15" s="18">
        <f t="shared" si="3"/>
        <v>0.45586230296770092</v>
      </c>
      <c r="AI15" s="18">
        <f t="shared" si="3"/>
        <v>0.41862196879499869</v>
      </c>
      <c r="AJ15" s="18">
        <f t="shared" si="3"/>
        <v>0.34315234985201337</v>
      </c>
      <c r="AK15" s="18">
        <f t="shared" si="3"/>
        <v>0.23246218168784738</v>
      </c>
      <c r="AL15" s="18">
        <f t="shared" si="3"/>
        <v>9.0964332004181858E-2</v>
      </c>
      <c r="AM15" s="18">
        <f t="shared" si="3"/>
        <v>7.5700126454382399E-2</v>
      </c>
      <c r="AN15" s="18">
        <f t="shared" si="3"/>
        <v>0.2608868076692139</v>
      </c>
      <c r="AO15" s="18">
        <f t="shared" si="3"/>
        <v>0.45721290305064338</v>
      </c>
      <c r="AP15" s="18">
        <f t="shared" si="3"/>
        <v>0.65685151071863346</v>
      </c>
      <c r="AQ15" s="18">
        <f t="shared" si="3"/>
        <v>0.85184366938151768</v>
      </c>
      <c r="AR15" s="18">
        <f t="shared" si="3"/>
        <v>1.034415657006748</v>
      </c>
      <c r="AS15" s="18">
        <f t="shared" si="3"/>
        <v>1.1972889045869288</v>
      </c>
      <c r="AT15" s="18">
        <f t="shared" si="3"/>
        <v>1.333970169717293</v>
      </c>
      <c r="AU15" s="18">
        <f t="shared" si="3"/>
        <v>1.4390104016797667</v>
      </c>
      <c r="AV15" s="18">
        <f t="shared" si="3"/>
        <v>1.508221977899626</v>
      </c>
      <c r="AW15" s="18">
        <f t="shared" si="3"/>
        <v>1.5388456512427449</v>
      </c>
      <c r="AX15" s="18">
        <f t="shared" si="3"/>
        <v>1.5296605524915217</v>
      </c>
      <c r="AY15" s="18">
        <f t="shared" si="3"/>
        <v>1.481032862547913</v>
      </c>
      <c r="AZ15" s="18">
        <f t="shared" si="3"/>
        <v>1.3949012139564201</v>
      </c>
      <c r="BA15" s="18">
        <f t="shared" si="3"/>
        <v>1.274699403742253</v>
      </c>
      <c r="BB15" s="18">
        <f t="shared" si="3"/>
        <v>1.1252194987599013</v>
      </c>
      <c r="BC15" s="18">
        <f t="shared" si="3"/>
        <v>0.9524207911098963</v>
      </c>
      <c r="BD15" s="18">
        <f t="shared" si="3"/>
        <v>0.76319221996838738</v>
      </c>
      <c r="BE15" s="18">
        <f t="shared" si="3"/>
        <v>0.56507773132149752</v>
      </c>
      <c r="BF15" s="18">
        <f t="shared" si="3"/>
        <v>0.36597552464516014</v>
      </c>
      <c r="BG15" s="18">
        <f t="shared" si="3"/>
        <v>0.17382317661621138</v>
      </c>
      <c r="BH15" s="18">
        <f t="shared" si="3"/>
        <v>3.7188050212300094E-3</v>
      </c>
      <c r="BI15" s="18">
        <f t="shared" si="3"/>
        <v>0.15957238172540256</v>
      </c>
      <c r="BJ15" s="18">
        <f t="shared" si="3"/>
        <v>0.28752416321751395</v>
      </c>
      <c r="BK15" s="18">
        <f t="shared" si="3"/>
        <v>0.3824731157446668</v>
      </c>
      <c r="BL15" s="18">
        <f t="shared" si="3"/>
        <v>0.44063392419835179</v>
      </c>
      <c r="BM15" s="18">
        <f t="shared" si="3"/>
        <v>0.45968790068256371</v>
      </c>
      <c r="BN15" s="18">
        <f t="shared" si="3"/>
        <v>0.43887542328317763</v>
      </c>
      <c r="BO15" s="18">
        <f t="shared" si="3"/>
        <v>0.37902621979653595</v>
      </c>
      <c r="BP15" s="18">
        <f t="shared" si="3"/>
        <v>0.28252628910056909</v>
      </c>
      <c r="BQ15" s="18">
        <f t="shared" si="3"/>
        <v>0.15322277890898262</v>
      </c>
      <c r="BR15" s="18">
        <f t="shared" si="3"/>
        <v>3.7293878677048253E-3</v>
      </c>
      <c r="BS15" s="18">
        <f t="shared" si="3"/>
        <v>0.18207302363131106</v>
      </c>
      <c r="BT15" s="18">
        <f t="shared" si="3"/>
        <v>0.37469813041983036</v>
      </c>
      <c r="BU15" s="18">
        <f t="shared" si="3"/>
        <v>0.5739253530892765</v>
      </c>
      <c r="BV15" s="18">
        <f t="shared" ref="BV15:DF18" si="5">ABS(SIN(BV$9)+COS($I15))</f>
        <v>0.77181213096967871</v>
      </c>
      <c r="BW15" s="18">
        <f t="shared" si="5"/>
        <v>0.96046934269478068</v>
      </c>
      <c r="BX15" s="18">
        <f t="shared" si="5"/>
        <v>1.1323758205753629</v>
      </c>
      <c r="BY15" s="18">
        <f t="shared" si="5"/>
        <v>1.2806781958205884</v>
      </c>
      <c r="BZ15" s="18">
        <f t="shared" si="5"/>
        <v>1.3994641207246357</v>
      </c>
      <c r="CA15" s="18">
        <f t="shared" si="5"/>
        <v>1.4839979753122445</v>
      </c>
      <c r="CB15" s="18">
        <f t="shared" si="5"/>
        <v>1.53090966156301</v>
      </c>
      <c r="CC15" s="18">
        <f t="shared" si="5"/>
        <v>1.5383289585845015</v>
      </c>
      <c r="CD15" s="18">
        <f t="shared" si="5"/>
        <v>1.5059600824174173</v>
      </c>
      <c r="CE15" s="18">
        <f t="shared" si="5"/>
        <v>1.435093478008644</v>
      </c>
      <c r="CF15" s="18">
        <f t="shared" si="5"/>
        <v>1.3285543732434562</v>
      </c>
      <c r="CG15" s="18">
        <f t="shared" si="5"/>
        <v>1.1905901460252566</v>
      </c>
      <c r="CH15" s="18">
        <f t="shared" si="5"/>
        <v>1.0267009947219394</v>
      </c>
      <c r="CI15" s="18">
        <f t="shared" si="5"/>
        <v>0.84342066261384208</v>
      </c>
      <c r="CJ15" s="18">
        <f t="shared" si="5"/>
        <v>0.64805595816758377</v>
      </c>
      <c r="CK15" s="18">
        <f t="shared" si="5"/>
        <v>0.44839545564045813</v>
      </c>
      <c r="CL15" s="18">
        <f t="shared" si="5"/>
        <v>0.25239898920307446</v>
      </c>
      <c r="CM15" s="18">
        <f t="shared" si="5"/>
        <v>6.78803194696736E-2</v>
      </c>
      <c r="CN15" s="18">
        <f t="shared" si="5"/>
        <v>9.7804376479807664E-2</v>
      </c>
      <c r="CO15" s="18">
        <f t="shared" si="5"/>
        <v>0.23804977266615868</v>
      </c>
      <c r="CP15" s="18">
        <f t="shared" si="5"/>
        <v>0.34726472771336481</v>
      </c>
      <c r="CQ15" s="18">
        <f t="shared" si="5"/>
        <v>0.42109518601141704</v>
      </c>
      <c r="CR15" s="18">
        <f t="shared" si="5"/>
        <v>0.45659776017345632</v>
      </c>
      <c r="CS15" s="18">
        <f t="shared" si="5"/>
        <v>0.45235707460249341</v>
      </c>
      <c r="CT15" s="18">
        <f t="shared" si="5"/>
        <v>0.40854219204998421</v>
      </c>
      <c r="CU15" s="18">
        <f t="shared" si="5"/>
        <v>0.32689987361744155</v>
      </c>
      <c r="CV15" s="18">
        <f t="shared" si="5"/>
        <v>0.21068494090353629</v>
      </c>
      <c r="CW15" s="18">
        <f t="shared" si="5"/>
        <v>6.4530516538144345E-2</v>
      </c>
      <c r="CX15" s="18">
        <f t="shared" si="5"/>
        <v>0.10573668379624301</v>
      </c>
      <c r="CY15" s="18">
        <f t="shared" si="5"/>
        <v>0.29332864413151888</v>
      </c>
      <c r="CZ15" s="18">
        <f t="shared" si="5"/>
        <v>0.49076666498977234</v>
      </c>
      <c r="DA15" s="18">
        <f t="shared" si="5"/>
        <v>0.69017951553109214</v>
      </c>
      <c r="DB15" s="18">
        <f t="shared" si="5"/>
        <v>0.8836172346880351</v>
      </c>
      <c r="DC15" s="18">
        <f t="shared" si="5"/>
        <v>1.0633680710258362</v>
      </c>
      <c r="DD15" s="18">
        <f t="shared" si="5"/>
        <v>1.2222659259362754</v>
      </c>
      <c r="DE15" s="18">
        <f t="shared" si="5"/>
        <v>1.353976043375245</v>
      </c>
      <c r="DF15" s="18">
        <f t="shared" si="5"/>
        <v>1.4532475565957674</v>
      </c>
    </row>
    <row r="16" spans="1:110" ht="15" customHeight="1" thickBot="1" x14ac:dyDescent="0.3">
      <c r="A16" s="6" t="s">
        <v>11</v>
      </c>
      <c r="B16" s="3">
        <f>B14*B15</f>
        <v>-74.20589825787674</v>
      </c>
      <c r="C16" s="78" t="str">
        <f t="shared" ca="1" si="4"/>
        <v>=B14*B15</v>
      </c>
      <c r="D16" s="78"/>
      <c r="E16" s="79"/>
      <c r="I16" s="12">
        <v>1.2</v>
      </c>
      <c r="J16" s="18">
        <f t="shared" si="2"/>
        <v>0.36235775447667362</v>
      </c>
      <c r="K16" s="18">
        <f t="shared" ref="K16:BV19" si="6">ABS(SIN(K$9)+COS($I16))</f>
        <v>0.56102708527173484</v>
      </c>
      <c r="L16" s="18">
        <f t="shared" si="6"/>
        <v>0.7517760967853242</v>
      </c>
      <c r="M16" s="18">
        <f t="shared" si="6"/>
        <v>0.92700022787170899</v>
      </c>
      <c r="N16" s="18">
        <f t="shared" si="6"/>
        <v>1.0797138453761965</v>
      </c>
      <c r="O16" s="18">
        <f t="shared" si="6"/>
        <v>1.2038287392845701</v>
      </c>
      <c r="P16" s="18">
        <f t="shared" si="6"/>
        <v>1.2943968404438999</v>
      </c>
      <c r="Q16" s="18">
        <f t="shared" si="6"/>
        <v>1.3478074844651338</v>
      </c>
      <c r="R16" s="18">
        <f t="shared" si="6"/>
        <v>1.3619313575181788</v>
      </c>
      <c r="S16" s="18">
        <f t="shared" si="6"/>
        <v>1.3362053853548688</v>
      </c>
      <c r="T16" s="18">
        <f t="shared" si="6"/>
        <v>1.2716551813023553</v>
      </c>
      <c r="U16" s="18">
        <f t="shared" si="6"/>
        <v>1.1708541582962637</v>
      </c>
      <c r="V16" s="18">
        <f t="shared" si="6"/>
        <v>1.0378209350278245</v>
      </c>
      <c r="W16" s="18">
        <f t="shared" si="6"/>
        <v>0.87785912629813778</v>
      </c>
      <c r="X16" s="18">
        <f t="shared" si="6"/>
        <v>0.69734590463257873</v>
      </c>
      <c r="Y16" s="18">
        <f t="shared" si="6"/>
        <v>0.50347776253654086</v>
      </c>
      <c r="Z16" s="18">
        <f t="shared" si="6"/>
        <v>0.30398361104909355</v>
      </c>
      <c r="AA16" s="18">
        <f t="shared" si="6"/>
        <v>0.1068166524498424</v>
      </c>
      <c r="AB16" s="18">
        <f t="shared" si="6"/>
        <v>8.016268881817884E-2</v>
      </c>
      <c r="AC16" s="18">
        <f t="shared" si="6"/>
        <v>0.2495001364660453</v>
      </c>
      <c r="AD16" s="18">
        <f t="shared" si="6"/>
        <v>0.39444474083125458</v>
      </c>
      <c r="AE16" s="18">
        <f t="shared" si="6"/>
        <v>0.50921801793691457</v>
      </c>
      <c r="AF16" s="18">
        <f t="shared" si="6"/>
        <v>0.58924431941284239</v>
      </c>
      <c r="AG16" s="18">
        <f t="shared" si="6"/>
        <v>0.63133324915679079</v>
      </c>
      <c r="AH16" s="18">
        <f t="shared" si="6"/>
        <v>0.63380685435916706</v>
      </c>
      <c r="AI16" s="18">
        <f t="shared" si="6"/>
        <v>0.59656652018646483</v>
      </c>
      <c r="AJ16" s="18">
        <f t="shared" si="6"/>
        <v>0.52109690124347952</v>
      </c>
      <c r="AK16" s="18">
        <f t="shared" si="6"/>
        <v>0.41040673307931352</v>
      </c>
      <c r="AL16" s="18">
        <f t="shared" si="6"/>
        <v>0.268908883395648</v>
      </c>
      <c r="AM16" s="18">
        <f t="shared" si="6"/>
        <v>0.10224442493708374</v>
      </c>
      <c r="AN16" s="18">
        <f t="shared" si="6"/>
        <v>8.2942256277747761E-2</v>
      </c>
      <c r="AO16" s="18">
        <f t="shared" si="6"/>
        <v>0.27926835165917724</v>
      </c>
      <c r="AP16" s="18">
        <f t="shared" si="6"/>
        <v>0.47890695932716726</v>
      </c>
      <c r="AQ16" s="18">
        <f t="shared" si="6"/>
        <v>0.67389911799005153</v>
      </c>
      <c r="AR16" s="18">
        <f t="shared" si="6"/>
        <v>0.85647110561528184</v>
      </c>
      <c r="AS16" s="18">
        <f t="shared" si="6"/>
        <v>1.0193443531954627</v>
      </c>
      <c r="AT16" s="18">
        <f t="shared" si="6"/>
        <v>1.1560256183258266</v>
      </c>
      <c r="AU16" s="18">
        <f t="shared" si="6"/>
        <v>1.2610658502883005</v>
      </c>
      <c r="AV16" s="18">
        <f t="shared" si="6"/>
        <v>1.3302774265081601</v>
      </c>
      <c r="AW16" s="18">
        <f t="shared" si="6"/>
        <v>1.3609010998512785</v>
      </c>
      <c r="AX16" s="18">
        <f t="shared" si="6"/>
        <v>1.3517160011000553</v>
      </c>
      <c r="AY16" s="18">
        <f t="shared" si="6"/>
        <v>1.3030883111564466</v>
      </c>
      <c r="AZ16" s="18">
        <f t="shared" si="6"/>
        <v>1.2169566625649542</v>
      </c>
      <c r="BA16" s="18">
        <f t="shared" si="6"/>
        <v>1.0967548523507871</v>
      </c>
      <c r="BB16" s="18">
        <f t="shared" si="6"/>
        <v>0.94727494736843532</v>
      </c>
      <c r="BC16" s="18">
        <f t="shared" si="6"/>
        <v>0.77447623971843016</v>
      </c>
      <c r="BD16" s="18">
        <f t="shared" si="6"/>
        <v>0.58524766857692123</v>
      </c>
      <c r="BE16" s="18">
        <f t="shared" si="6"/>
        <v>0.38713317993003138</v>
      </c>
      <c r="BF16" s="18">
        <f t="shared" si="6"/>
        <v>0.18803097325369397</v>
      </c>
      <c r="BG16" s="18">
        <f t="shared" si="6"/>
        <v>4.1213747752547603E-3</v>
      </c>
      <c r="BH16" s="18">
        <f t="shared" si="6"/>
        <v>0.18166335641269615</v>
      </c>
      <c r="BI16" s="18">
        <f t="shared" si="6"/>
        <v>0.3375169331168687</v>
      </c>
      <c r="BJ16" s="18">
        <f t="shared" si="6"/>
        <v>0.46546871460898009</v>
      </c>
      <c r="BK16" s="18">
        <f t="shared" si="6"/>
        <v>0.56041766713613295</v>
      </c>
      <c r="BL16" s="18">
        <f t="shared" si="6"/>
        <v>0.61857847558981793</v>
      </c>
      <c r="BM16" s="18">
        <f t="shared" si="6"/>
        <v>0.63763245207402985</v>
      </c>
      <c r="BN16" s="18">
        <f t="shared" si="6"/>
        <v>0.61681997467464378</v>
      </c>
      <c r="BO16" s="18">
        <f t="shared" si="6"/>
        <v>0.55697077118800209</v>
      </c>
      <c r="BP16" s="18">
        <f t="shared" si="6"/>
        <v>0.46047084049203524</v>
      </c>
      <c r="BQ16" s="18">
        <f t="shared" si="6"/>
        <v>0.33116733030044876</v>
      </c>
      <c r="BR16" s="18">
        <f t="shared" si="6"/>
        <v>0.17421516352376132</v>
      </c>
      <c r="BS16" s="18">
        <f t="shared" si="6"/>
        <v>4.1284722398449158E-3</v>
      </c>
      <c r="BT16" s="18">
        <f t="shared" si="6"/>
        <v>0.19675357902836421</v>
      </c>
      <c r="BU16" s="18">
        <f t="shared" si="6"/>
        <v>0.3959808016978103</v>
      </c>
      <c r="BV16" s="18">
        <f t="shared" si="6"/>
        <v>0.59386757957821257</v>
      </c>
      <c r="BW16" s="18">
        <f t="shared" si="5"/>
        <v>0.78252479130331454</v>
      </c>
      <c r="BX16" s="18">
        <f t="shared" si="5"/>
        <v>0.95443126918389665</v>
      </c>
      <c r="BY16" s="18">
        <f t="shared" si="5"/>
        <v>1.1027336444291223</v>
      </c>
      <c r="BZ16" s="18">
        <f t="shared" si="5"/>
        <v>1.2215195693331693</v>
      </c>
      <c r="CA16" s="18">
        <f t="shared" si="5"/>
        <v>1.3060534239207784</v>
      </c>
      <c r="CB16" s="18">
        <f t="shared" si="5"/>
        <v>1.3529651101715441</v>
      </c>
      <c r="CC16" s="18">
        <f t="shared" si="5"/>
        <v>1.3603844071930353</v>
      </c>
      <c r="CD16" s="18">
        <f t="shared" si="5"/>
        <v>1.3280155310259509</v>
      </c>
      <c r="CE16" s="18">
        <f t="shared" si="5"/>
        <v>1.2571489266171778</v>
      </c>
      <c r="CF16" s="18">
        <f t="shared" si="5"/>
        <v>1.1506098218519898</v>
      </c>
      <c r="CG16" s="18">
        <f t="shared" si="5"/>
        <v>1.0126455946337904</v>
      </c>
      <c r="CH16" s="18">
        <f t="shared" si="5"/>
        <v>0.84875644333047329</v>
      </c>
      <c r="CI16" s="18">
        <f t="shared" si="5"/>
        <v>0.66547611122237593</v>
      </c>
      <c r="CJ16" s="18">
        <f t="shared" si="5"/>
        <v>0.47011140677611768</v>
      </c>
      <c r="CK16" s="18">
        <f t="shared" si="5"/>
        <v>0.27045090424899199</v>
      </c>
      <c r="CL16" s="18">
        <f t="shared" si="5"/>
        <v>7.4454437811608321E-2</v>
      </c>
      <c r="CM16" s="18">
        <f t="shared" si="5"/>
        <v>0.11006423192179254</v>
      </c>
      <c r="CN16" s="18">
        <f t="shared" si="5"/>
        <v>0.27574892787127381</v>
      </c>
      <c r="CO16" s="18">
        <f t="shared" si="5"/>
        <v>0.41599432405762482</v>
      </c>
      <c r="CP16" s="18">
        <f t="shared" si="5"/>
        <v>0.52520927910483095</v>
      </c>
      <c r="CQ16" s="18">
        <f t="shared" si="5"/>
        <v>0.59903973740288319</v>
      </c>
      <c r="CR16" s="18">
        <f t="shared" si="5"/>
        <v>0.63454231156492247</v>
      </c>
      <c r="CS16" s="18">
        <f t="shared" si="5"/>
        <v>0.63030162599395956</v>
      </c>
      <c r="CT16" s="18">
        <f t="shared" si="5"/>
        <v>0.58648674344145035</v>
      </c>
      <c r="CU16" s="18">
        <f t="shared" si="5"/>
        <v>0.50484442500890769</v>
      </c>
      <c r="CV16" s="18">
        <f t="shared" si="5"/>
        <v>0.38862949229500243</v>
      </c>
      <c r="CW16" s="18">
        <f t="shared" si="5"/>
        <v>0.24247506792961049</v>
      </c>
      <c r="CX16" s="18">
        <f t="shared" si="5"/>
        <v>7.220786759522313E-2</v>
      </c>
      <c r="CY16" s="18">
        <f t="shared" si="5"/>
        <v>0.11538409274005273</v>
      </c>
      <c r="CZ16" s="18">
        <f t="shared" si="5"/>
        <v>0.3128221135983062</v>
      </c>
      <c r="DA16" s="18">
        <f t="shared" si="5"/>
        <v>0.51223496413962599</v>
      </c>
      <c r="DB16" s="18">
        <f t="shared" si="5"/>
        <v>0.70567268329656896</v>
      </c>
      <c r="DC16" s="18">
        <f t="shared" si="5"/>
        <v>0.88542351963437005</v>
      </c>
      <c r="DD16" s="18">
        <f t="shared" si="5"/>
        <v>1.0443213745448092</v>
      </c>
      <c r="DE16" s="18">
        <f t="shared" si="5"/>
        <v>1.1760314919837791</v>
      </c>
      <c r="DF16" s="18">
        <f t="shared" si="5"/>
        <v>1.2753030052043013</v>
      </c>
    </row>
    <row r="17" spans="1:110" ht="15" customHeight="1" x14ac:dyDescent="0.2">
      <c r="I17" s="12">
        <v>1.4</v>
      </c>
      <c r="J17" s="18">
        <f t="shared" si="2"/>
        <v>0.16996714290024104</v>
      </c>
      <c r="K17" s="18">
        <f t="shared" si="6"/>
        <v>0.36863647369530228</v>
      </c>
      <c r="L17" s="18">
        <f t="shared" si="6"/>
        <v>0.55938548520889153</v>
      </c>
      <c r="M17" s="18">
        <f t="shared" si="6"/>
        <v>0.73460961629527644</v>
      </c>
      <c r="N17" s="18">
        <f t="shared" si="6"/>
        <v>0.88732323379976386</v>
      </c>
      <c r="O17" s="18">
        <f t="shared" si="6"/>
        <v>1.0114381277081375</v>
      </c>
      <c r="P17" s="18">
        <f t="shared" si="6"/>
        <v>1.1020062288674672</v>
      </c>
      <c r="Q17" s="18">
        <f t="shared" si="6"/>
        <v>1.1554168728887011</v>
      </c>
      <c r="R17" s="18">
        <f t="shared" si="6"/>
        <v>1.1695407459417462</v>
      </c>
      <c r="S17" s="18">
        <f t="shared" si="6"/>
        <v>1.1438147737784361</v>
      </c>
      <c r="T17" s="18">
        <f t="shared" si="6"/>
        <v>1.0792645697259227</v>
      </c>
      <c r="U17" s="18">
        <f t="shared" si="6"/>
        <v>0.97846354671983116</v>
      </c>
      <c r="V17" s="18">
        <f t="shared" si="6"/>
        <v>0.84543032345139202</v>
      </c>
      <c r="W17" s="18">
        <f t="shared" si="6"/>
        <v>0.68546851472170522</v>
      </c>
      <c r="X17" s="18">
        <f t="shared" si="6"/>
        <v>0.50495529305614617</v>
      </c>
      <c r="Y17" s="18">
        <f t="shared" si="6"/>
        <v>0.31108715096010825</v>
      </c>
      <c r="Z17" s="18">
        <f t="shared" si="6"/>
        <v>0.11159299947266095</v>
      </c>
      <c r="AA17" s="18">
        <f t="shared" si="6"/>
        <v>8.5573959126590188E-2</v>
      </c>
      <c r="AB17" s="18">
        <f t="shared" si="6"/>
        <v>0.27255330039461145</v>
      </c>
      <c r="AC17" s="18">
        <f t="shared" si="6"/>
        <v>0.44189074804247785</v>
      </c>
      <c r="AD17" s="18">
        <f t="shared" si="6"/>
        <v>0.58683535240768714</v>
      </c>
      <c r="AE17" s="18">
        <f t="shared" si="6"/>
        <v>0.70160862951334713</v>
      </c>
      <c r="AF17" s="18">
        <f t="shared" si="6"/>
        <v>0.78163493098927495</v>
      </c>
      <c r="AG17" s="18">
        <f t="shared" si="6"/>
        <v>0.82372386073322335</v>
      </c>
      <c r="AH17" s="18">
        <f t="shared" si="6"/>
        <v>0.82619746593559962</v>
      </c>
      <c r="AI17" s="18">
        <f t="shared" si="6"/>
        <v>0.78895713176289739</v>
      </c>
      <c r="AJ17" s="18">
        <f t="shared" si="6"/>
        <v>0.71348751281991207</v>
      </c>
      <c r="AK17" s="18">
        <f t="shared" si="6"/>
        <v>0.60279734465574608</v>
      </c>
      <c r="AL17" s="18">
        <f t="shared" si="6"/>
        <v>0.46129949497208056</v>
      </c>
      <c r="AM17" s="18">
        <f t="shared" si="6"/>
        <v>0.2946350365135163</v>
      </c>
      <c r="AN17" s="18">
        <f t="shared" si="6"/>
        <v>0.10944835529868482</v>
      </c>
      <c r="AO17" s="18">
        <f t="shared" si="6"/>
        <v>8.6877740082744639E-2</v>
      </c>
      <c r="AP17" s="18">
        <f t="shared" si="6"/>
        <v>0.28651634775073465</v>
      </c>
      <c r="AQ17" s="18">
        <f t="shared" si="6"/>
        <v>0.48150850641361886</v>
      </c>
      <c r="AR17" s="18">
        <f t="shared" si="6"/>
        <v>0.66408049403884917</v>
      </c>
      <c r="AS17" s="18">
        <f t="shared" si="6"/>
        <v>0.82695374161903012</v>
      </c>
      <c r="AT17" s="18">
        <f t="shared" si="6"/>
        <v>0.96363500674939417</v>
      </c>
      <c r="AU17" s="18">
        <f t="shared" si="6"/>
        <v>1.0686752387118679</v>
      </c>
      <c r="AV17" s="18">
        <f t="shared" si="6"/>
        <v>1.1378868149317274</v>
      </c>
      <c r="AW17" s="18">
        <f t="shared" si="6"/>
        <v>1.168510488274846</v>
      </c>
      <c r="AX17" s="18">
        <f t="shared" si="6"/>
        <v>1.1593253895236229</v>
      </c>
      <c r="AY17" s="18">
        <f t="shared" si="6"/>
        <v>1.1106976995800142</v>
      </c>
      <c r="AZ17" s="18">
        <f t="shared" si="6"/>
        <v>1.0245660509885215</v>
      </c>
      <c r="BA17" s="18">
        <f t="shared" si="6"/>
        <v>0.9043642407743544</v>
      </c>
      <c r="BB17" s="18">
        <f t="shared" si="6"/>
        <v>0.75488433579200276</v>
      </c>
      <c r="BC17" s="18">
        <f t="shared" si="6"/>
        <v>0.5820856281419976</v>
      </c>
      <c r="BD17" s="18">
        <f t="shared" si="6"/>
        <v>0.39285705700048867</v>
      </c>
      <c r="BE17" s="18">
        <f t="shared" si="6"/>
        <v>0.19474256835359879</v>
      </c>
      <c r="BF17" s="18">
        <f t="shared" si="6"/>
        <v>4.3596383227386126E-3</v>
      </c>
      <c r="BG17" s="18">
        <f t="shared" si="6"/>
        <v>0.19651198635168735</v>
      </c>
      <c r="BH17" s="18">
        <f t="shared" si="6"/>
        <v>0.37405396798912871</v>
      </c>
      <c r="BI17" s="18">
        <f t="shared" si="6"/>
        <v>0.52990754469330126</v>
      </c>
      <c r="BJ17" s="18">
        <f t="shared" si="6"/>
        <v>0.65785932618541265</v>
      </c>
      <c r="BK17" s="18">
        <f t="shared" si="6"/>
        <v>0.7528082787125655</v>
      </c>
      <c r="BL17" s="18">
        <f t="shared" si="6"/>
        <v>0.81096908716625049</v>
      </c>
      <c r="BM17" s="18">
        <f t="shared" si="6"/>
        <v>0.83002306365046241</v>
      </c>
      <c r="BN17" s="18">
        <f t="shared" si="6"/>
        <v>0.80921058625107634</v>
      </c>
      <c r="BO17" s="18">
        <f t="shared" si="6"/>
        <v>0.74936138276443465</v>
      </c>
      <c r="BP17" s="18">
        <f t="shared" si="6"/>
        <v>0.6528614520684678</v>
      </c>
      <c r="BQ17" s="18">
        <f t="shared" si="6"/>
        <v>0.52355794187688132</v>
      </c>
      <c r="BR17" s="18">
        <f t="shared" si="6"/>
        <v>0.36660577510019388</v>
      </c>
      <c r="BS17" s="18">
        <f t="shared" si="6"/>
        <v>0.18826213933658767</v>
      </c>
      <c r="BT17" s="18">
        <f t="shared" si="6"/>
        <v>4.3629674519316264E-3</v>
      </c>
      <c r="BU17" s="18">
        <f t="shared" si="6"/>
        <v>0.20359019012137775</v>
      </c>
      <c r="BV17" s="18">
        <f t="shared" si="6"/>
        <v>0.40147696800178001</v>
      </c>
      <c r="BW17" s="18">
        <f t="shared" si="5"/>
        <v>0.59013417972688198</v>
      </c>
      <c r="BX17" s="18">
        <f t="shared" si="5"/>
        <v>0.76204065760746409</v>
      </c>
      <c r="BY17" s="18">
        <f t="shared" si="5"/>
        <v>0.91034303285268969</v>
      </c>
      <c r="BZ17" s="18">
        <f t="shared" si="5"/>
        <v>1.0291289577567369</v>
      </c>
      <c r="CA17" s="18">
        <f t="shared" si="5"/>
        <v>1.1136628123443457</v>
      </c>
      <c r="CB17" s="18">
        <f t="shared" si="5"/>
        <v>1.1605744985951114</v>
      </c>
      <c r="CC17" s="18">
        <f t="shared" si="5"/>
        <v>1.1679937956166027</v>
      </c>
      <c r="CD17" s="18">
        <f t="shared" si="5"/>
        <v>1.1356249194495185</v>
      </c>
      <c r="CE17" s="18">
        <f t="shared" si="5"/>
        <v>1.0647583150407451</v>
      </c>
      <c r="CF17" s="18">
        <f t="shared" si="5"/>
        <v>0.95821921027555734</v>
      </c>
      <c r="CG17" s="18">
        <f t="shared" si="5"/>
        <v>0.82025498305735789</v>
      </c>
      <c r="CH17" s="18">
        <f t="shared" si="5"/>
        <v>0.65636583175404073</v>
      </c>
      <c r="CI17" s="18">
        <f t="shared" si="5"/>
        <v>0.47308549964594326</v>
      </c>
      <c r="CJ17" s="18">
        <f t="shared" si="5"/>
        <v>0.27772079519968507</v>
      </c>
      <c r="CK17" s="18">
        <f t="shared" si="5"/>
        <v>7.80602926725594E-2</v>
      </c>
      <c r="CL17" s="18">
        <f t="shared" si="5"/>
        <v>0.11793617376482426</v>
      </c>
      <c r="CM17" s="18">
        <f t="shared" si="5"/>
        <v>0.30245484349822516</v>
      </c>
      <c r="CN17" s="18">
        <f t="shared" si="5"/>
        <v>0.46813953944770637</v>
      </c>
      <c r="CO17" s="18">
        <f t="shared" si="5"/>
        <v>0.60838493563405738</v>
      </c>
      <c r="CP17" s="18">
        <f t="shared" si="5"/>
        <v>0.71759989068126351</v>
      </c>
      <c r="CQ17" s="18">
        <f t="shared" si="5"/>
        <v>0.79143034897931575</v>
      </c>
      <c r="CR17" s="18">
        <f t="shared" si="5"/>
        <v>0.82693292314135503</v>
      </c>
      <c r="CS17" s="18">
        <f t="shared" si="5"/>
        <v>0.82269223757039212</v>
      </c>
      <c r="CT17" s="18">
        <f t="shared" si="5"/>
        <v>0.77887735501788291</v>
      </c>
      <c r="CU17" s="18">
        <f t="shared" si="5"/>
        <v>0.69723503658534025</v>
      </c>
      <c r="CV17" s="18">
        <f t="shared" si="5"/>
        <v>0.58102010387143499</v>
      </c>
      <c r="CW17" s="18">
        <f t="shared" si="5"/>
        <v>0.43486567950604305</v>
      </c>
      <c r="CX17" s="18">
        <f t="shared" si="5"/>
        <v>0.26459847917165569</v>
      </c>
      <c r="CY17" s="18">
        <f t="shared" si="5"/>
        <v>7.700651883637985E-2</v>
      </c>
      <c r="CZ17" s="18">
        <f t="shared" si="5"/>
        <v>0.12043150202187361</v>
      </c>
      <c r="DA17" s="18">
        <f t="shared" si="5"/>
        <v>0.31984435256319338</v>
      </c>
      <c r="DB17" s="18">
        <f t="shared" si="5"/>
        <v>0.5132820717201364</v>
      </c>
      <c r="DC17" s="18">
        <f t="shared" si="5"/>
        <v>0.69303290805793749</v>
      </c>
      <c r="DD17" s="18">
        <f t="shared" si="5"/>
        <v>0.85193076296837666</v>
      </c>
      <c r="DE17" s="18">
        <f t="shared" si="5"/>
        <v>0.98364088040734643</v>
      </c>
      <c r="DF17" s="18">
        <f t="shared" si="5"/>
        <v>1.0829123936278686</v>
      </c>
    </row>
    <row r="18" spans="1:110" ht="15" customHeight="1" thickBot="1" x14ac:dyDescent="0.25">
      <c r="I18" s="12">
        <v>1.6</v>
      </c>
      <c r="J18" s="18">
        <f t="shared" si="2"/>
        <v>2.9199522301288815E-2</v>
      </c>
      <c r="K18" s="18">
        <f t="shared" si="6"/>
        <v>0.16946980849377241</v>
      </c>
      <c r="L18" s="18">
        <f t="shared" si="6"/>
        <v>0.36021882000736172</v>
      </c>
      <c r="M18" s="18">
        <f t="shared" si="6"/>
        <v>0.53544295109374651</v>
      </c>
      <c r="N18" s="18">
        <f t="shared" si="6"/>
        <v>0.68815656859823393</v>
      </c>
      <c r="O18" s="18">
        <f t="shared" si="6"/>
        <v>0.81227146250660764</v>
      </c>
      <c r="P18" s="18">
        <f t="shared" si="6"/>
        <v>0.90283956366593743</v>
      </c>
      <c r="Q18" s="18">
        <f t="shared" si="6"/>
        <v>0.95625020768717128</v>
      </c>
      <c r="R18" s="18">
        <f t="shared" si="6"/>
        <v>0.97037408074021625</v>
      </c>
      <c r="S18" s="18">
        <f t="shared" si="6"/>
        <v>0.94464810857690629</v>
      </c>
      <c r="T18" s="18">
        <f t="shared" si="6"/>
        <v>0.88009790452439285</v>
      </c>
      <c r="U18" s="18">
        <f t="shared" si="6"/>
        <v>0.77929688151830123</v>
      </c>
      <c r="V18" s="18">
        <f t="shared" si="6"/>
        <v>0.64626365824986209</v>
      </c>
      <c r="W18" s="18">
        <f t="shared" si="6"/>
        <v>0.48630184952017536</v>
      </c>
      <c r="X18" s="18">
        <f t="shared" si="6"/>
        <v>0.3057886278546163</v>
      </c>
      <c r="Y18" s="18">
        <f t="shared" si="6"/>
        <v>0.11192048575857839</v>
      </c>
      <c r="Z18" s="18">
        <f t="shared" si="6"/>
        <v>8.7573665728868905E-2</v>
      </c>
      <c r="AA18" s="18">
        <f t="shared" si="6"/>
        <v>0.28474062432812003</v>
      </c>
      <c r="AB18" s="18">
        <f t="shared" si="6"/>
        <v>0.47171996559614127</v>
      </c>
      <c r="AC18" s="18">
        <f t="shared" si="6"/>
        <v>0.64105741324400778</v>
      </c>
      <c r="AD18" s="18">
        <f t="shared" si="6"/>
        <v>0.78600201760921706</v>
      </c>
      <c r="AE18" s="18">
        <f t="shared" si="6"/>
        <v>0.90077529471487705</v>
      </c>
      <c r="AF18" s="18">
        <f t="shared" si="6"/>
        <v>0.98080159619080487</v>
      </c>
      <c r="AG18" s="18">
        <f t="shared" si="6"/>
        <v>1.0228905259347532</v>
      </c>
      <c r="AH18" s="18">
        <f t="shared" si="6"/>
        <v>1.0253641311371295</v>
      </c>
      <c r="AI18" s="18">
        <f t="shared" si="6"/>
        <v>0.98812379696442731</v>
      </c>
      <c r="AJ18" s="18">
        <f t="shared" si="6"/>
        <v>0.912654178021442</v>
      </c>
      <c r="AK18" s="18">
        <f t="shared" si="6"/>
        <v>0.80196400985727601</v>
      </c>
      <c r="AL18" s="18">
        <f t="shared" si="6"/>
        <v>0.66046616017361048</v>
      </c>
      <c r="AM18" s="18">
        <f t="shared" si="6"/>
        <v>0.49380170171504617</v>
      </c>
      <c r="AN18" s="18">
        <f t="shared" si="6"/>
        <v>0.30861502050021467</v>
      </c>
      <c r="AO18" s="18">
        <f t="shared" si="6"/>
        <v>0.11228892511878522</v>
      </c>
      <c r="AP18" s="18">
        <f t="shared" si="6"/>
        <v>8.7349682549204818E-2</v>
      </c>
      <c r="AQ18" s="18">
        <f t="shared" si="6"/>
        <v>0.28234184121208905</v>
      </c>
      <c r="AR18" s="18">
        <f t="shared" si="6"/>
        <v>0.46491382883731935</v>
      </c>
      <c r="AS18" s="18">
        <f t="shared" si="6"/>
        <v>0.6277870764175002</v>
      </c>
      <c r="AT18" s="18">
        <f t="shared" si="6"/>
        <v>0.76446834154786425</v>
      </c>
      <c r="AU18" s="18">
        <f t="shared" si="6"/>
        <v>0.86950857351033806</v>
      </c>
      <c r="AV18" s="18">
        <f t="shared" si="6"/>
        <v>0.93872014973019746</v>
      </c>
      <c r="AW18" s="18">
        <f t="shared" si="6"/>
        <v>0.96934382307331612</v>
      </c>
      <c r="AX18" s="18">
        <f t="shared" si="6"/>
        <v>0.96015872432209293</v>
      </c>
      <c r="AY18" s="18">
        <f t="shared" si="6"/>
        <v>0.91153103437848426</v>
      </c>
      <c r="AZ18" s="18">
        <f t="shared" si="6"/>
        <v>0.82539938578699157</v>
      </c>
      <c r="BA18" s="18">
        <f t="shared" si="6"/>
        <v>0.70519757557282448</v>
      </c>
      <c r="BB18" s="18">
        <f t="shared" si="6"/>
        <v>0.55571767059047283</v>
      </c>
      <c r="BC18" s="18">
        <f t="shared" si="6"/>
        <v>0.38291896294046779</v>
      </c>
      <c r="BD18" s="18">
        <f t="shared" si="6"/>
        <v>0.19369039179895883</v>
      </c>
      <c r="BE18" s="18">
        <f t="shared" si="6"/>
        <v>4.4240968479310507E-3</v>
      </c>
      <c r="BF18" s="18">
        <f t="shared" si="6"/>
        <v>0.20352630352426845</v>
      </c>
      <c r="BG18" s="18">
        <f t="shared" si="6"/>
        <v>0.39567865155321719</v>
      </c>
      <c r="BH18" s="18">
        <f t="shared" si="6"/>
        <v>0.57322063319065863</v>
      </c>
      <c r="BI18" s="18">
        <f t="shared" si="6"/>
        <v>0.72907420989483118</v>
      </c>
      <c r="BJ18" s="18">
        <f t="shared" si="6"/>
        <v>0.85702599138694258</v>
      </c>
      <c r="BK18" s="18">
        <f t="shared" si="6"/>
        <v>0.95197494391409543</v>
      </c>
      <c r="BL18" s="18">
        <f t="shared" si="6"/>
        <v>1.0101357523677803</v>
      </c>
      <c r="BM18" s="18">
        <f t="shared" si="6"/>
        <v>1.0291897288519922</v>
      </c>
      <c r="BN18" s="18">
        <f t="shared" si="6"/>
        <v>1.0083772514526061</v>
      </c>
      <c r="BO18" s="18">
        <f t="shared" si="6"/>
        <v>0.94852804796596457</v>
      </c>
      <c r="BP18" s="18">
        <f t="shared" si="6"/>
        <v>0.85202811726999772</v>
      </c>
      <c r="BQ18" s="18">
        <f t="shared" si="6"/>
        <v>0.72272460707841124</v>
      </c>
      <c r="BR18" s="18">
        <f t="shared" si="6"/>
        <v>0.5657724403017238</v>
      </c>
      <c r="BS18" s="18">
        <f t="shared" si="6"/>
        <v>0.38742880453811751</v>
      </c>
      <c r="BT18" s="18">
        <f t="shared" si="6"/>
        <v>0.19480369774959821</v>
      </c>
      <c r="BU18" s="18">
        <f t="shared" si="6"/>
        <v>4.42352491984788E-3</v>
      </c>
      <c r="BV18" s="18">
        <f t="shared" si="6"/>
        <v>0.20231030280025014</v>
      </c>
      <c r="BW18" s="18">
        <f t="shared" si="5"/>
        <v>0.39096751452535211</v>
      </c>
      <c r="BX18" s="18">
        <f t="shared" si="5"/>
        <v>0.56287399240593416</v>
      </c>
      <c r="BY18" s="18">
        <f t="shared" si="5"/>
        <v>0.71117636765115977</v>
      </c>
      <c r="BZ18" s="18">
        <f t="shared" si="5"/>
        <v>0.82996229255520693</v>
      </c>
      <c r="CA18" s="18">
        <f t="shared" si="5"/>
        <v>0.91449614714281591</v>
      </c>
      <c r="CB18" s="18">
        <f t="shared" si="5"/>
        <v>0.96140783339358149</v>
      </c>
      <c r="CC18" s="18">
        <f t="shared" si="5"/>
        <v>0.96882713041507285</v>
      </c>
      <c r="CD18" s="18">
        <f t="shared" si="5"/>
        <v>0.93645825424798856</v>
      </c>
      <c r="CE18" s="18">
        <f t="shared" si="5"/>
        <v>0.86559164983921533</v>
      </c>
      <c r="CF18" s="18">
        <f t="shared" si="5"/>
        <v>0.75905254507402742</v>
      </c>
      <c r="CG18" s="18">
        <f t="shared" si="5"/>
        <v>0.62108831785582796</v>
      </c>
      <c r="CH18" s="18">
        <f t="shared" si="5"/>
        <v>0.45719916655251086</v>
      </c>
      <c r="CI18" s="18">
        <f t="shared" si="5"/>
        <v>0.27391883444441345</v>
      </c>
      <c r="CJ18" s="18">
        <f t="shared" si="5"/>
        <v>7.8554129998155239E-2</v>
      </c>
      <c r="CK18" s="18">
        <f t="shared" si="5"/>
        <v>0.12110637252897045</v>
      </c>
      <c r="CL18" s="18">
        <f t="shared" si="5"/>
        <v>0.31710283896635411</v>
      </c>
      <c r="CM18" s="18">
        <f t="shared" si="5"/>
        <v>0.50162150869975497</v>
      </c>
      <c r="CN18" s="18">
        <f t="shared" si="5"/>
        <v>0.66730620464923629</v>
      </c>
      <c r="CO18" s="18">
        <f t="shared" si="5"/>
        <v>0.8075516008355873</v>
      </c>
      <c r="CP18" s="18">
        <f t="shared" si="5"/>
        <v>0.91676655588279343</v>
      </c>
      <c r="CQ18" s="18">
        <f t="shared" si="5"/>
        <v>0.99059701418084567</v>
      </c>
      <c r="CR18" s="18">
        <f t="shared" si="5"/>
        <v>1.0260995883428849</v>
      </c>
      <c r="CS18" s="18">
        <f t="shared" si="5"/>
        <v>1.021858902771922</v>
      </c>
      <c r="CT18" s="18">
        <f t="shared" si="5"/>
        <v>0.97804402021941284</v>
      </c>
      <c r="CU18" s="18">
        <f t="shared" si="5"/>
        <v>0.89640170178687018</v>
      </c>
      <c r="CV18" s="18">
        <f t="shared" si="5"/>
        <v>0.78018676907296491</v>
      </c>
      <c r="CW18" s="18">
        <f t="shared" si="5"/>
        <v>0.63403234470757297</v>
      </c>
      <c r="CX18" s="18">
        <f t="shared" si="5"/>
        <v>0.46376514437318556</v>
      </c>
      <c r="CY18" s="18">
        <f t="shared" si="5"/>
        <v>0.27617318403790969</v>
      </c>
      <c r="CZ18" s="18">
        <f t="shared" si="5"/>
        <v>7.8735163179656231E-2</v>
      </c>
      <c r="DA18" s="18">
        <f t="shared" si="5"/>
        <v>0.12067768736166352</v>
      </c>
      <c r="DB18" s="18">
        <f t="shared" si="5"/>
        <v>0.31411540651860659</v>
      </c>
      <c r="DC18" s="18">
        <f t="shared" si="5"/>
        <v>0.49386624285640762</v>
      </c>
      <c r="DD18" s="18">
        <f t="shared" si="5"/>
        <v>0.65276409776684674</v>
      </c>
      <c r="DE18" s="18">
        <f t="shared" si="5"/>
        <v>0.78447421520581651</v>
      </c>
      <c r="DF18" s="18">
        <f t="shared" si="5"/>
        <v>0.88374572842633881</v>
      </c>
    </row>
    <row r="19" spans="1:110" ht="15" x14ac:dyDescent="0.25">
      <c r="A19" s="85" t="s">
        <v>21</v>
      </c>
      <c r="B19" s="86"/>
      <c r="C19" s="86"/>
      <c r="D19" s="86"/>
      <c r="E19" s="87"/>
      <c r="I19" s="12">
        <v>1.8</v>
      </c>
      <c r="J19" s="18">
        <f t="shared" si="2"/>
        <v>0.22720209469308711</v>
      </c>
      <c r="K19" s="18">
        <f t="shared" si="6"/>
        <v>2.8532763898025892E-2</v>
      </c>
      <c r="L19" s="18">
        <f t="shared" si="6"/>
        <v>0.16221624761556341</v>
      </c>
      <c r="M19" s="18">
        <f t="shared" si="6"/>
        <v>0.33744037870194826</v>
      </c>
      <c r="N19" s="18">
        <f t="shared" si="6"/>
        <v>0.49015399620643568</v>
      </c>
      <c r="O19" s="18">
        <f t="shared" si="6"/>
        <v>0.61426889011480945</v>
      </c>
      <c r="P19" s="18">
        <f t="shared" si="6"/>
        <v>0.70483699127413924</v>
      </c>
      <c r="Q19" s="18">
        <f t="shared" si="6"/>
        <v>0.75824763529537309</v>
      </c>
      <c r="R19" s="18">
        <f t="shared" si="6"/>
        <v>0.77237150834841795</v>
      </c>
      <c r="S19" s="18">
        <f t="shared" si="6"/>
        <v>0.74664553618510809</v>
      </c>
      <c r="T19" s="18">
        <f t="shared" si="6"/>
        <v>0.68209533213259466</v>
      </c>
      <c r="U19" s="18">
        <f t="shared" si="6"/>
        <v>0.58129430912650304</v>
      </c>
      <c r="V19" s="18">
        <f t="shared" si="6"/>
        <v>0.44826108585806385</v>
      </c>
      <c r="W19" s="18">
        <f t="shared" si="6"/>
        <v>0.28829927712837705</v>
      </c>
      <c r="X19" s="18">
        <f t="shared" si="6"/>
        <v>0.107786055462818</v>
      </c>
      <c r="Y19" s="18">
        <f t="shared" si="6"/>
        <v>8.6082086633219895E-2</v>
      </c>
      <c r="Z19" s="18">
        <f t="shared" si="6"/>
        <v>0.28557623812066718</v>
      </c>
      <c r="AA19" s="18">
        <f t="shared" si="6"/>
        <v>0.48274319671991833</v>
      </c>
      <c r="AB19" s="18">
        <f t="shared" si="6"/>
        <v>0.66972253798793957</v>
      </c>
      <c r="AC19" s="18">
        <f t="shared" si="6"/>
        <v>0.83905998563580608</v>
      </c>
      <c r="AD19" s="18">
        <f t="shared" si="6"/>
        <v>0.98400459000101526</v>
      </c>
      <c r="AE19" s="18">
        <f t="shared" si="6"/>
        <v>1.0987778671066752</v>
      </c>
      <c r="AF19" s="18">
        <f t="shared" si="6"/>
        <v>1.1788041685826032</v>
      </c>
      <c r="AG19" s="18">
        <f t="shared" si="6"/>
        <v>1.2208930983265516</v>
      </c>
      <c r="AH19" s="18">
        <f t="shared" si="6"/>
        <v>1.2233667035289277</v>
      </c>
      <c r="AI19" s="18">
        <f t="shared" si="6"/>
        <v>1.1861263693562256</v>
      </c>
      <c r="AJ19" s="18">
        <f t="shared" si="6"/>
        <v>1.1106567504132403</v>
      </c>
      <c r="AK19" s="18">
        <f t="shared" si="6"/>
        <v>0.9999665822490742</v>
      </c>
      <c r="AL19" s="18">
        <f t="shared" si="6"/>
        <v>0.85846873256540879</v>
      </c>
      <c r="AM19" s="18">
        <f t="shared" si="6"/>
        <v>0.69180427410684442</v>
      </c>
      <c r="AN19" s="18">
        <f t="shared" si="6"/>
        <v>0.50661759289201291</v>
      </c>
      <c r="AO19" s="18">
        <f t="shared" si="6"/>
        <v>0.31029149751058349</v>
      </c>
      <c r="AP19" s="18">
        <f t="shared" si="6"/>
        <v>0.11065288984259347</v>
      </c>
      <c r="AQ19" s="18">
        <f t="shared" si="6"/>
        <v>8.4339268820290747E-2</v>
      </c>
      <c r="AR19" s="18">
        <f t="shared" si="6"/>
        <v>0.26691125644552105</v>
      </c>
      <c r="AS19" s="18">
        <f t="shared" si="6"/>
        <v>0.42978450402570195</v>
      </c>
      <c r="AT19" s="18">
        <f t="shared" si="6"/>
        <v>0.56646576915606595</v>
      </c>
      <c r="AU19" s="18">
        <f t="shared" si="6"/>
        <v>0.67150600111853986</v>
      </c>
      <c r="AV19" s="18">
        <f t="shared" si="6"/>
        <v>0.74071757733839916</v>
      </c>
      <c r="AW19" s="18">
        <f t="shared" si="6"/>
        <v>0.77134125068151782</v>
      </c>
      <c r="AX19" s="18">
        <f t="shared" si="6"/>
        <v>0.76215615193029462</v>
      </c>
      <c r="AY19" s="18">
        <f t="shared" si="6"/>
        <v>0.71352846198668596</v>
      </c>
      <c r="AZ19" s="18">
        <f t="shared" si="6"/>
        <v>0.62739681339519326</v>
      </c>
      <c r="BA19" s="18">
        <f t="shared" si="6"/>
        <v>0.50719500318102617</v>
      </c>
      <c r="BB19" s="18">
        <f t="shared" si="6"/>
        <v>0.35771509819867459</v>
      </c>
      <c r="BC19" s="18">
        <f t="shared" si="6"/>
        <v>0.18491639054866948</v>
      </c>
      <c r="BD19" s="18">
        <f t="shared" si="6"/>
        <v>4.3121805928394707E-3</v>
      </c>
      <c r="BE19" s="18">
        <f t="shared" si="6"/>
        <v>0.20242666923972935</v>
      </c>
      <c r="BF19" s="18">
        <f t="shared" si="6"/>
        <v>0.40152887591606679</v>
      </c>
      <c r="BG19" s="18">
        <f t="shared" si="6"/>
        <v>0.59368122394501555</v>
      </c>
      <c r="BH19" s="18">
        <f t="shared" si="6"/>
        <v>0.77122320558245683</v>
      </c>
      <c r="BI19" s="18">
        <f t="shared" si="6"/>
        <v>0.92707678228662949</v>
      </c>
      <c r="BJ19" s="18">
        <f t="shared" si="6"/>
        <v>1.0550285637787409</v>
      </c>
      <c r="BK19" s="18">
        <f t="shared" si="6"/>
        <v>1.1499775163058936</v>
      </c>
      <c r="BL19" s="18">
        <f t="shared" si="6"/>
        <v>1.2081383247595787</v>
      </c>
      <c r="BM19" s="18">
        <f t="shared" si="6"/>
        <v>1.2271923012437906</v>
      </c>
      <c r="BN19" s="18">
        <f t="shared" si="6"/>
        <v>1.2063798238444046</v>
      </c>
      <c r="BO19" s="18">
        <f t="shared" si="6"/>
        <v>1.1465306203577628</v>
      </c>
      <c r="BP19" s="18">
        <f t="shared" si="6"/>
        <v>1.0500306896617959</v>
      </c>
      <c r="BQ19" s="18">
        <f t="shared" si="6"/>
        <v>0.92072717947020943</v>
      </c>
      <c r="BR19" s="18">
        <f t="shared" si="6"/>
        <v>0.7637750126935221</v>
      </c>
      <c r="BS19" s="18">
        <f t="shared" si="6"/>
        <v>0.58543137692991576</v>
      </c>
      <c r="BT19" s="18">
        <f t="shared" si="6"/>
        <v>0.39280627014139652</v>
      </c>
      <c r="BU19" s="18">
        <f t="shared" si="6"/>
        <v>0.19357904747195043</v>
      </c>
      <c r="BV19" s="18">
        <f t="shared" ref="BV19:DF22" si="7">ABS(SIN(BV$9)+COS($I19))</f>
        <v>4.3077304084518375E-3</v>
      </c>
      <c r="BW19" s="18">
        <f t="shared" si="7"/>
        <v>0.19296494213355381</v>
      </c>
      <c r="BX19" s="18">
        <f t="shared" si="7"/>
        <v>0.36487142001413592</v>
      </c>
      <c r="BY19" s="18">
        <f t="shared" si="7"/>
        <v>0.51317379525936158</v>
      </c>
      <c r="BZ19" s="18">
        <f t="shared" si="7"/>
        <v>0.63195972016340862</v>
      </c>
      <c r="CA19" s="18">
        <f t="shared" si="7"/>
        <v>0.71649357475101771</v>
      </c>
      <c r="CB19" s="18">
        <f t="shared" si="7"/>
        <v>0.76340526100178319</v>
      </c>
      <c r="CC19" s="18">
        <f t="shared" si="7"/>
        <v>0.77082455802327465</v>
      </c>
      <c r="CD19" s="18">
        <f t="shared" si="7"/>
        <v>0.73845568185619026</v>
      </c>
      <c r="CE19" s="18">
        <f t="shared" si="7"/>
        <v>0.66758907744741713</v>
      </c>
      <c r="CF19" s="18">
        <f t="shared" si="7"/>
        <v>0.56104997268222911</v>
      </c>
      <c r="CG19" s="18">
        <f t="shared" si="7"/>
        <v>0.42308574546402972</v>
      </c>
      <c r="CH19" s="18">
        <f t="shared" si="7"/>
        <v>0.25919659416071256</v>
      </c>
      <c r="CI19" s="18">
        <f t="shared" si="7"/>
        <v>7.5916262052615147E-2</v>
      </c>
      <c r="CJ19" s="18">
        <f t="shared" si="7"/>
        <v>0.11944844239364305</v>
      </c>
      <c r="CK19" s="18">
        <f t="shared" si="7"/>
        <v>0.31910894492076874</v>
      </c>
      <c r="CL19" s="18">
        <f t="shared" si="7"/>
        <v>0.51510541135815235</v>
      </c>
      <c r="CM19" s="18">
        <f t="shared" si="7"/>
        <v>0.69962408109155327</v>
      </c>
      <c r="CN19" s="18">
        <f t="shared" si="7"/>
        <v>0.86530877704103459</v>
      </c>
      <c r="CO19" s="18">
        <f t="shared" si="7"/>
        <v>1.0055541732273856</v>
      </c>
      <c r="CP19" s="18">
        <f t="shared" si="7"/>
        <v>1.1147691282745917</v>
      </c>
      <c r="CQ19" s="18">
        <f t="shared" si="7"/>
        <v>1.188599586572644</v>
      </c>
      <c r="CR19" s="18">
        <f t="shared" si="7"/>
        <v>1.2241021607346831</v>
      </c>
      <c r="CS19" s="18">
        <f t="shared" si="7"/>
        <v>1.2198614751637202</v>
      </c>
      <c r="CT19" s="18">
        <f t="shared" si="7"/>
        <v>1.1760465926112111</v>
      </c>
      <c r="CU19" s="18">
        <f t="shared" si="7"/>
        <v>1.0944042741786684</v>
      </c>
      <c r="CV19" s="18">
        <f t="shared" si="7"/>
        <v>0.97818934146476311</v>
      </c>
      <c r="CW19" s="18">
        <f t="shared" si="7"/>
        <v>0.83203491709937127</v>
      </c>
      <c r="CX19" s="18">
        <f t="shared" si="7"/>
        <v>0.6617677167649838</v>
      </c>
      <c r="CY19" s="18">
        <f t="shared" si="7"/>
        <v>0.474175756429708</v>
      </c>
      <c r="CZ19" s="18">
        <f t="shared" si="7"/>
        <v>0.27673773557145454</v>
      </c>
      <c r="DA19" s="18">
        <f t="shared" si="7"/>
        <v>7.7324885030134766E-2</v>
      </c>
      <c r="DB19" s="18">
        <f t="shared" si="7"/>
        <v>0.11611283412680828</v>
      </c>
      <c r="DC19" s="18">
        <f t="shared" si="7"/>
        <v>0.29586367046460932</v>
      </c>
      <c r="DD19" s="18">
        <f t="shared" si="7"/>
        <v>0.45476152537504849</v>
      </c>
      <c r="DE19" s="18">
        <f t="shared" si="7"/>
        <v>0.5864716428140182</v>
      </c>
      <c r="DF19" s="18">
        <f t="shared" si="7"/>
        <v>0.68574315603454061</v>
      </c>
    </row>
    <row r="20" spans="1:110" ht="15" x14ac:dyDescent="0.25">
      <c r="A20" s="14" t="s">
        <v>6</v>
      </c>
      <c r="B20" s="19">
        <v>10.995574036379011</v>
      </c>
      <c r="C20" s="69"/>
      <c r="D20" s="70"/>
      <c r="E20" s="71"/>
      <c r="I20" s="12">
        <v>2</v>
      </c>
      <c r="J20" s="18">
        <f t="shared" si="2"/>
        <v>0.41614683654714241</v>
      </c>
      <c r="K20" s="18">
        <f t="shared" ref="K20:BV23" si="8">ABS(SIN(K$9)+COS($I20))</f>
        <v>0.21747750575208119</v>
      </c>
      <c r="L20" s="18">
        <f t="shared" si="8"/>
        <v>2.6728494238491884E-2</v>
      </c>
      <c r="M20" s="18">
        <f t="shared" si="8"/>
        <v>0.14849563684789296</v>
      </c>
      <c r="N20" s="18">
        <f t="shared" si="8"/>
        <v>0.30120925435238038</v>
      </c>
      <c r="O20" s="18">
        <f t="shared" si="8"/>
        <v>0.4253241482607541</v>
      </c>
      <c r="P20" s="18">
        <f t="shared" si="8"/>
        <v>0.51589224942008394</v>
      </c>
      <c r="Q20" s="18">
        <f t="shared" si="8"/>
        <v>0.56930289344131779</v>
      </c>
      <c r="R20" s="18">
        <f t="shared" si="8"/>
        <v>0.58342676649436265</v>
      </c>
      <c r="S20" s="18">
        <f t="shared" si="8"/>
        <v>0.5577007943310528</v>
      </c>
      <c r="T20" s="18">
        <f t="shared" si="8"/>
        <v>0.4931505902785393</v>
      </c>
      <c r="U20" s="18">
        <f t="shared" si="8"/>
        <v>0.39234956727244769</v>
      </c>
      <c r="V20" s="18">
        <f t="shared" si="8"/>
        <v>0.25931634400400855</v>
      </c>
      <c r="W20" s="18">
        <f t="shared" si="8"/>
        <v>9.9354535274321754E-2</v>
      </c>
      <c r="X20" s="18">
        <f t="shared" si="8"/>
        <v>8.11586863912373E-2</v>
      </c>
      <c r="Y20" s="18">
        <f t="shared" si="8"/>
        <v>0.27502682848727522</v>
      </c>
      <c r="Z20" s="18">
        <f t="shared" si="8"/>
        <v>0.47452097997472248</v>
      </c>
      <c r="AA20" s="18">
        <f t="shared" si="8"/>
        <v>0.67168793857397358</v>
      </c>
      <c r="AB20" s="18">
        <f t="shared" si="8"/>
        <v>0.85866727984199487</v>
      </c>
      <c r="AC20" s="18">
        <f t="shared" si="8"/>
        <v>1.0280047274898614</v>
      </c>
      <c r="AD20" s="18">
        <f t="shared" si="8"/>
        <v>1.1729493318550706</v>
      </c>
      <c r="AE20" s="18">
        <f t="shared" si="8"/>
        <v>1.2877226089607305</v>
      </c>
      <c r="AF20" s="18">
        <f t="shared" si="8"/>
        <v>1.3677489104366585</v>
      </c>
      <c r="AG20" s="18">
        <f t="shared" si="8"/>
        <v>1.4098378401806069</v>
      </c>
      <c r="AH20" s="18">
        <f t="shared" si="8"/>
        <v>1.412311445382983</v>
      </c>
      <c r="AI20" s="18">
        <f t="shared" si="8"/>
        <v>1.3750711112102809</v>
      </c>
      <c r="AJ20" s="18">
        <f t="shared" si="8"/>
        <v>1.2996014922672956</v>
      </c>
      <c r="AK20" s="18">
        <f t="shared" si="8"/>
        <v>1.1889113241031295</v>
      </c>
      <c r="AL20" s="18">
        <f t="shared" si="8"/>
        <v>1.0474134744194641</v>
      </c>
      <c r="AM20" s="18">
        <f t="shared" si="8"/>
        <v>0.88074901596089972</v>
      </c>
      <c r="AN20" s="18">
        <f t="shared" si="8"/>
        <v>0.69556233474606821</v>
      </c>
      <c r="AO20" s="18">
        <f t="shared" si="8"/>
        <v>0.49923623936463879</v>
      </c>
      <c r="AP20" s="18">
        <f t="shared" si="8"/>
        <v>0.29959763169664877</v>
      </c>
      <c r="AQ20" s="18">
        <f t="shared" si="8"/>
        <v>0.10460547303376455</v>
      </c>
      <c r="AR20" s="18">
        <f t="shared" si="8"/>
        <v>7.7966514591465752E-2</v>
      </c>
      <c r="AS20" s="18">
        <f t="shared" si="8"/>
        <v>0.24083976217164665</v>
      </c>
      <c r="AT20" s="18">
        <f t="shared" si="8"/>
        <v>0.3775210273020107</v>
      </c>
      <c r="AU20" s="18">
        <f t="shared" si="8"/>
        <v>0.48256125926448451</v>
      </c>
      <c r="AV20" s="18">
        <f t="shared" si="8"/>
        <v>0.55177283548434386</v>
      </c>
      <c r="AW20" s="18">
        <f t="shared" si="8"/>
        <v>0.58239650882746252</v>
      </c>
      <c r="AX20" s="18">
        <f t="shared" si="8"/>
        <v>0.57321141007623932</v>
      </c>
      <c r="AY20" s="18">
        <f t="shared" si="8"/>
        <v>0.52458372013263066</v>
      </c>
      <c r="AZ20" s="18">
        <f t="shared" si="8"/>
        <v>0.43845207154113802</v>
      </c>
      <c r="BA20" s="18">
        <f t="shared" si="8"/>
        <v>0.31825026132697093</v>
      </c>
      <c r="BB20" s="18">
        <f t="shared" si="8"/>
        <v>0.16877035634461929</v>
      </c>
      <c r="BC20" s="18">
        <f t="shared" si="8"/>
        <v>4.0283513053858133E-3</v>
      </c>
      <c r="BD20" s="18">
        <f t="shared" si="8"/>
        <v>0.19325692244689477</v>
      </c>
      <c r="BE20" s="18">
        <f t="shared" si="8"/>
        <v>0.39137141109378465</v>
      </c>
      <c r="BF20" s="18">
        <f t="shared" si="8"/>
        <v>0.59047361777012208</v>
      </c>
      <c r="BG20" s="18">
        <f t="shared" si="8"/>
        <v>0.78262596579907084</v>
      </c>
      <c r="BH20" s="18">
        <f t="shared" si="8"/>
        <v>0.96016794743651213</v>
      </c>
      <c r="BI20" s="18">
        <f t="shared" si="8"/>
        <v>1.1160215241406848</v>
      </c>
      <c r="BJ20" s="18">
        <f t="shared" si="8"/>
        <v>1.2439733056327962</v>
      </c>
      <c r="BK20" s="18">
        <f t="shared" si="8"/>
        <v>1.3389222581599489</v>
      </c>
      <c r="BL20" s="18">
        <f t="shared" si="8"/>
        <v>1.397083066613634</v>
      </c>
      <c r="BM20" s="18">
        <f t="shared" si="8"/>
        <v>1.4161370430978459</v>
      </c>
      <c r="BN20" s="18">
        <f t="shared" si="8"/>
        <v>1.3953245656984599</v>
      </c>
      <c r="BO20" s="18">
        <f t="shared" si="8"/>
        <v>1.3354753622118181</v>
      </c>
      <c r="BP20" s="18">
        <f t="shared" si="8"/>
        <v>1.2389754315158512</v>
      </c>
      <c r="BQ20" s="18">
        <f t="shared" si="8"/>
        <v>1.1096719213242647</v>
      </c>
      <c r="BR20" s="18">
        <f t="shared" si="8"/>
        <v>0.9527197545475774</v>
      </c>
      <c r="BS20" s="18">
        <f t="shared" si="8"/>
        <v>0.77437611878397106</v>
      </c>
      <c r="BT20" s="18">
        <f t="shared" si="8"/>
        <v>0.58175101199545187</v>
      </c>
      <c r="BU20" s="18">
        <f t="shared" si="8"/>
        <v>0.38252378932600573</v>
      </c>
      <c r="BV20" s="18">
        <f t="shared" si="8"/>
        <v>0.18463701144560346</v>
      </c>
      <c r="BW20" s="18">
        <f t="shared" si="7"/>
        <v>4.0202002794985092E-3</v>
      </c>
      <c r="BX20" s="18">
        <f t="shared" si="7"/>
        <v>0.17592667816008062</v>
      </c>
      <c r="BY20" s="18">
        <f t="shared" si="7"/>
        <v>0.32422905340530622</v>
      </c>
      <c r="BZ20" s="18">
        <f t="shared" si="7"/>
        <v>0.44301497830935338</v>
      </c>
      <c r="CA20" s="18">
        <f t="shared" si="7"/>
        <v>0.52754883289696242</v>
      </c>
      <c r="CB20" s="18">
        <f t="shared" si="7"/>
        <v>0.57446051914772789</v>
      </c>
      <c r="CC20" s="18">
        <f t="shared" si="7"/>
        <v>0.58187981616921935</v>
      </c>
      <c r="CD20" s="18">
        <f t="shared" si="7"/>
        <v>0.54951094000213496</v>
      </c>
      <c r="CE20" s="18">
        <f t="shared" si="7"/>
        <v>0.47864433559336178</v>
      </c>
      <c r="CF20" s="18">
        <f t="shared" si="7"/>
        <v>0.37210523082817387</v>
      </c>
      <c r="CG20" s="18">
        <f t="shared" si="7"/>
        <v>0.23414100360997442</v>
      </c>
      <c r="CH20" s="18">
        <f t="shared" si="7"/>
        <v>7.0251852306657259E-2</v>
      </c>
      <c r="CI20" s="18">
        <f t="shared" si="7"/>
        <v>0.11302847980144015</v>
      </c>
      <c r="CJ20" s="18">
        <f t="shared" si="7"/>
        <v>0.30839318424769835</v>
      </c>
      <c r="CK20" s="18">
        <f t="shared" si="7"/>
        <v>0.50805368677482399</v>
      </c>
      <c r="CL20" s="18">
        <f t="shared" si="7"/>
        <v>0.70405015321220765</v>
      </c>
      <c r="CM20" s="18">
        <f t="shared" si="7"/>
        <v>0.88856882294560857</v>
      </c>
      <c r="CN20" s="18">
        <f t="shared" si="7"/>
        <v>1.0542535188950899</v>
      </c>
      <c r="CO20" s="18">
        <f t="shared" si="7"/>
        <v>1.1944989150814409</v>
      </c>
      <c r="CP20" s="18">
        <f t="shared" si="7"/>
        <v>1.303713870128647</v>
      </c>
      <c r="CQ20" s="18">
        <f t="shared" si="7"/>
        <v>1.3775443284266993</v>
      </c>
      <c r="CR20" s="18">
        <f t="shared" si="7"/>
        <v>1.4130469025887384</v>
      </c>
      <c r="CS20" s="18">
        <f t="shared" si="7"/>
        <v>1.4088062170177755</v>
      </c>
      <c r="CT20" s="18">
        <f t="shared" si="7"/>
        <v>1.3649913344652664</v>
      </c>
      <c r="CU20" s="18">
        <f t="shared" si="7"/>
        <v>1.2833490160327237</v>
      </c>
      <c r="CV20" s="18">
        <f t="shared" si="7"/>
        <v>1.1671340833188184</v>
      </c>
      <c r="CW20" s="18">
        <f t="shared" si="7"/>
        <v>1.0209796589534266</v>
      </c>
      <c r="CX20" s="18">
        <f t="shared" si="7"/>
        <v>0.8507124586190391</v>
      </c>
      <c r="CY20" s="18">
        <f t="shared" si="7"/>
        <v>0.66312049828376329</v>
      </c>
      <c r="CZ20" s="18">
        <f t="shared" si="7"/>
        <v>0.46568247742550983</v>
      </c>
      <c r="DA20" s="18">
        <f t="shared" si="7"/>
        <v>0.26626962688419009</v>
      </c>
      <c r="DB20" s="18">
        <f t="shared" si="7"/>
        <v>7.2831907727247014E-2</v>
      </c>
      <c r="DC20" s="18">
        <f t="shared" si="7"/>
        <v>0.10691892861055402</v>
      </c>
      <c r="DD20" s="18">
        <f t="shared" si="7"/>
        <v>0.26581678352099319</v>
      </c>
      <c r="DE20" s="18">
        <f t="shared" si="7"/>
        <v>0.39752690095996296</v>
      </c>
      <c r="DF20" s="18">
        <f t="shared" si="7"/>
        <v>0.49679841418048526</v>
      </c>
    </row>
    <row r="21" spans="1:110" ht="15" x14ac:dyDescent="0.25">
      <c r="A21" s="14" t="s">
        <v>7</v>
      </c>
      <c r="B21" s="19">
        <v>9.4247779198174921</v>
      </c>
      <c r="C21" s="72"/>
      <c r="D21" s="73"/>
      <c r="E21" s="74"/>
      <c r="I21" s="12">
        <v>2.2000000000000002</v>
      </c>
      <c r="J21" s="18">
        <f t="shared" si="2"/>
        <v>0.58850111725534582</v>
      </c>
      <c r="K21" s="18">
        <f t="shared" si="8"/>
        <v>0.3898317864602846</v>
      </c>
      <c r="L21" s="18">
        <f t="shared" si="8"/>
        <v>0.1990827749466953</v>
      </c>
      <c r="M21" s="18">
        <f t="shared" si="8"/>
        <v>2.3858643860310447E-2</v>
      </c>
      <c r="N21" s="18">
        <f t="shared" si="8"/>
        <v>0.12885497364417697</v>
      </c>
      <c r="O21" s="18">
        <f t="shared" si="8"/>
        <v>0.25296986755255069</v>
      </c>
      <c r="P21" s="18">
        <f t="shared" si="8"/>
        <v>0.34353796871188047</v>
      </c>
      <c r="Q21" s="18">
        <f t="shared" si="8"/>
        <v>0.39694861273311433</v>
      </c>
      <c r="R21" s="18">
        <f t="shared" si="8"/>
        <v>0.41107248578615929</v>
      </c>
      <c r="S21" s="18">
        <f t="shared" si="8"/>
        <v>0.38534651362284933</v>
      </c>
      <c r="T21" s="18">
        <f t="shared" si="8"/>
        <v>0.32079630957033589</v>
      </c>
      <c r="U21" s="18">
        <f t="shared" si="8"/>
        <v>0.21999528656424427</v>
      </c>
      <c r="V21" s="18">
        <f t="shared" si="8"/>
        <v>8.6962063295805136E-2</v>
      </c>
      <c r="W21" s="18">
        <f t="shared" si="8"/>
        <v>7.2999745433881658E-2</v>
      </c>
      <c r="X21" s="18">
        <f t="shared" si="8"/>
        <v>0.25351296709944071</v>
      </c>
      <c r="Y21" s="18">
        <f t="shared" si="8"/>
        <v>0.44738110919547858</v>
      </c>
      <c r="Z21" s="18">
        <f t="shared" si="8"/>
        <v>0.64687526068292589</v>
      </c>
      <c r="AA21" s="18">
        <f t="shared" si="8"/>
        <v>0.84404221928217704</v>
      </c>
      <c r="AB21" s="18">
        <f t="shared" si="8"/>
        <v>1.0310215605501982</v>
      </c>
      <c r="AC21" s="18">
        <f t="shared" si="8"/>
        <v>1.2003590081980646</v>
      </c>
      <c r="AD21" s="18">
        <f t="shared" si="8"/>
        <v>1.345303612563274</v>
      </c>
      <c r="AE21" s="18">
        <f t="shared" si="8"/>
        <v>1.460076889668934</v>
      </c>
      <c r="AF21" s="18">
        <f t="shared" si="8"/>
        <v>1.5401031911448619</v>
      </c>
      <c r="AG21" s="18">
        <f t="shared" si="8"/>
        <v>1.5821921208888101</v>
      </c>
      <c r="AH21" s="18">
        <f t="shared" si="8"/>
        <v>1.5846657260911865</v>
      </c>
      <c r="AI21" s="18">
        <f t="shared" si="8"/>
        <v>1.5474253919184844</v>
      </c>
      <c r="AJ21" s="18">
        <f t="shared" si="8"/>
        <v>1.4719557729754991</v>
      </c>
      <c r="AK21" s="18">
        <f t="shared" si="8"/>
        <v>1.361265604811333</v>
      </c>
      <c r="AL21" s="18">
        <f t="shared" si="8"/>
        <v>1.2197677551276676</v>
      </c>
      <c r="AM21" s="18">
        <f t="shared" si="8"/>
        <v>1.0531032966691032</v>
      </c>
      <c r="AN21" s="18">
        <f t="shared" si="8"/>
        <v>0.86791661545427168</v>
      </c>
      <c r="AO21" s="18">
        <f t="shared" si="8"/>
        <v>0.67159052007284226</v>
      </c>
      <c r="AP21" s="18">
        <f t="shared" si="8"/>
        <v>0.47195191240485218</v>
      </c>
      <c r="AQ21" s="18">
        <f t="shared" si="8"/>
        <v>0.27695975374196796</v>
      </c>
      <c r="AR21" s="18">
        <f t="shared" si="8"/>
        <v>9.4387766116737659E-2</v>
      </c>
      <c r="AS21" s="18">
        <f t="shared" si="8"/>
        <v>6.8485481463443243E-2</v>
      </c>
      <c r="AT21" s="18">
        <f t="shared" si="8"/>
        <v>0.20516674659380729</v>
      </c>
      <c r="AU21" s="18">
        <f t="shared" si="8"/>
        <v>0.3102069785562811</v>
      </c>
      <c r="AV21" s="18">
        <f t="shared" si="8"/>
        <v>0.3794185547761405</v>
      </c>
      <c r="AW21" s="18">
        <f t="shared" si="8"/>
        <v>0.41004222811925917</v>
      </c>
      <c r="AX21" s="18">
        <f t="shared" si="8"/>
        <v>0.40085712936803597</v>
      </c>
      <c r="AY21" s="18">
        <f t="shared" si="8"/>
        <v>0.3522294394244273</v>
      </c>
      <c r="AZ21" s="18">
        <f t="shared" si="8"/>
        <v>0.26609779083293461</v>
      </c>
      <c r="BA21" s="18">
        <f t="shared" si="8"/>
        <v>0.14589598061876752</v>
      </c>
      <c r="BB21" s="18">
        <f t="shared" si="8"/>
        <v>3.5839243635841234E-3</v>
      </c>
      <c r="BC21" s="18">
        <f t="shared" si="8"/>
        <v>0.17638263201358922</v>
      </c>
      <c r="BD21" s="18">
        <f t="shared" si="8"/>
        <v>0.36561120315509821</v>
      </c>
      <c r="BE21" s="18">
        <f t="shared" si="8"/>
        <v>0.56372569180198806</v>
      </c>
      <c r="BF21" s="18">
        <f t="shared" si="8"/>
        <v>0.76282789847832544</v>
      </c>
      <c r="BG21" s="18">
        <f t="shared" si="8"/>
        <v>0.9549802465072742</v>
      </c>
      <c r="BH21" s="18">
        <f t="shared" si="8"/>
        <v>1.1325222281447156</v>
      </c>
      <c r="BI21" s="18">
        <f t="shared" si="8"/>
        <v>1.2883758048488883</v>
      </c>
      <c r="BJ21" s="18">
        <f t="shared" si="8"/>
        <v>1.4163275863409996</v>
      </c>
      <c r="BK21" s="18">
        <f t="shared" si="8"/>
        <v>1.5112765388681524</v>
      </c>
      <c r="BL21" s="18">
        <f t="shared" si="8"/>
        <v>1.5694373473218373</v>
      </c>
      <c r="BM21" s="18">
        <f t="shared" si="8"/>
        <v>1.5884913238060494</v>
      </c>
      <c r="BN21" s="18">
        <f t="shared" si="8"/>
        <v>1.5676788464066633</v>
      </c>
      <c r="BO21" s="18">
        <f t="shared" si="8"/>
        <v>1.5078296429200215</v>
      </c>
      <c r="BP21" s="18">
        <f t="shared" si="8"/>
        <v>1.4113297122240547</v>
      </c>
      <c r="BQ21" s="18">
        <f t="shared" si="8"/>
        <v>1.2820262020324682</v>
      </c>
      <c r="BR21" s="18">
        <f t="shared" si="8"/>
        <v>1.1250740352557806</v>
      </c>
      <c r="BS21" s="18">
        <f t="shared" si="8"/>
        <v>0.94673039949217452</v>
      </c>
      <c r="BT21" s="18">
        <f t="shared" si="8"/>
        <v>0.75410529270365523</v>
      </c>
      <c r="BU21" s="18">
        <f t="shared" si="8"/>
        <v>0.55487807003420908</v>
      </c>
      <c r="BV21" s="18">
        <f t="shared" si="8"/>
        <v>0.35699129215380687</v>
      </c>
      <c r="BW21" s="18">
        <f t="shared" si="7"/>
        <v>0.1683340804287049</v>
      </c>
      <c r="BX21" s="18">
        <f t="shared" si="7"/>
        <v>3.5723974518772073E-3</v>
      </c>
      <c r="BY21" s="18">
        <f t="shared" si="7"/>
        <v>0.15187477269710281</v>
      </c>
      <c r="BZ21" s="18">
        <f t="shared" si="7"/>
        <v>0.27066069760114997</v>
      </c>
      <c r="CA21" s="18">
        <f t="shared" si="7"/>
        <v>0.35519455218875895</v>
      </c>
      <c r="CB21" s="18">
        <f t="shared" si="7"/>
        <v>0.40210623843952453</v>
      </c>
      <c r="CC21" s="18">
        <f t="shared" si="7"/>
        <v>0.40952553546101589</v>
      </c>
      <c r="CD21" s="18">
        <f t="shared" si="7"/>
        <v>0.37715665929393161</v>
      </c>
      <c r="CE21" s="18">
        <f t="shared" si="7"/>
        <v>0.30629005488515837</v>
      </c>
      <c r="CF21" s="18">
        <f t="shared" si="7"/>
        <v>0.19975095011997046</v>
      </c>
      <c r="CG21" s="18">
        <f t="shared" si="7"/>
        <v>6.1786722901771007E-2</v>
      </c>
      <c r="CH21" s="18">
        <f t="shared" si="7"/>
        <v>0.10210242840154615</v>
      </c>
      <c r="CI21" s="18">
        <f t="shared" si="7"/>
        <v>0.28538276050964356</v>
      </c>
      <c r="CJ21" s="18">
        <f t="shared" si="7"/>
        <v>0.48074746495590176</v>
      </c>
      <c r="CK21" s="18">
        <f t="shared" si="7"/>
        <v>0.68040796748302745</v>
      </c>
      <c r="CL21" s="18">
        <f t="shared" si="7"/>
        <v>0.87640443392041112</v>
      </c>
      <c r="CM21" s="18">
        <f t="shared" si="7"/>
        <v>1.060923103653812</v>
      </c>
      <c r="CN21" s="18">
        <f t="shared" si="7"/>
        <v>1.2266077996032934</v>
      </c>
      <c r="CO21" s="18">
        <f t="shared" si="7"/>
        <v>1.3668531957896444</v>
      </c>
      <c r="CP21" s="18">
        <f t="shared" si="7"/>
        <v>1.4760681508368503</v>
      </c>
      <c r="CQ21" s="18">
        <f t="shared" si="7"/>
        <v>1.5498986091349027</v>
      </c>
      <c r="CR21" s="18">
        <f t="shared" si="7"/>
        <v>1.5854011832969419</v>
      </c>
      <c r="CS21" s="18">
        <f t="shared" si="7"/>
        <v>1.581160497725979</v>
      </c>
      <c r="CT21" s="18">
        <f t="shared" si="7"/>
        <v>1.5373456151734697</v>
      </c>
      <c r="CU21" s="18">
        <f t="shared" si="7"/>
        <v>1.4557032967409271</v>
      </c>
      <c r="CV21" s="18">
        <f t="shared" si="7"/>
        <v>1.3394883640270219</v>
      </c>
      <c r="CW21" s="18">
        <f t="shared" si="7"/>
        <v>1.1933339396616298</v>
      </c>
      <c r="CX21" s="18">
        <f t="shared" si="7"/>
        <v>1.0230667393272426</v>
      </c>
      <c r="CY21" s="18">
        <f t="shared" si="7"/>
        <v>0.83547477899196676</v>
      </c>
      <c r="CZ21" s="18">
        <f t="shared" si="7"/>
        <v>0.63803675813371319</v>
      </c>
      <c r="DA21" s="18">
        <f t="shared" si="7"/>
        <v>0.43862390759239345</v>
      </c>
      <c r="DB21" s="18">
        <f t="shared" si="7"/>
        <v>0.24518618843545043</v>
      </c>
      <c r="DC21" s="18">
        <f t="shared" si="7"/>
        <v>6.5435352097649391E-2</v>
      </c>
      <c r="DD21" s="18">
        <f t="shared" si="7"/>
        <v>9.3462502812789783E-2</v>
      </c>
      <c r="DE21" s="18">
        <f t="shared" si="7"/>
        <v>0.22517262025175955</v>
      </c>
      <c r="DF21" s="18">
        <f t="shared" si="7"/>
        <v>0.32444413347228185</v>
      </c>
    </row>
    <row r="22" spans="1:110" ht="15" x14ac:dyDescent="0.25">
      <c r="A22" s="88" t="s">
        <v>22</v>
      </c>
      <c r="B22" s="89"/>
      <c r="C22" s="89"/>
      <c r="D22" s="90"/>
      <c r="E22" s="91"/>
      <c r="I22" s="12">
        <v>2.4</v>
      </c>
      <c r="J22" s="18">
        <f t="shared" si="2"/>
        <v>0.73739371554124544</v>
      </c>
      <c r="K22" s="18">
        <f t="shared" si="8"/>
        <v>0.53872438474618423</v>
      </c>
      <c r="L22" s="18">
        <f t="shared" si="8"/>
        <v>0.34797537323259492</v>
      </c>
      <c r="M22" s="18">
        <f t="shared" si="8"/>
        <v>0.17275124214621007</v>
      </c>
      <c r="N22" s="18">
        <f t="shared" si="8"/>
        <v>2.0037624641722651E-2</v>
      </c>
      <c r="O22" s="18">
        <f t="shared" si="8"/>
        <v>0.10407726926665106</v>
      </c>
      <c r="P22" s="18">
        <f t="shared" si="8"/>
        <v>0.19464537042598085</v>
      </c>
      <c r="Q22" s="18">
        <f t="shared" si="8"/>
        <v>0.2480560144472147</v>
      </c>
      <c r="R22" s="18">
        <f t="shared" si="8"/>
        <v>0.26217988750025967</v>
      </c>
      <c r="S22" s="18">
        <f t="shared" si="8"/>
        <v>0.2364539153369497</v>
      </c>
      <c r="T22" s="18">
        <f t="shared" si="8"/>
        <v>0.17190371128443627</v>
      </c>
      <c r="U22" s="18">
        <f t="shared" si="8"/>
        <v>7.110268827834465E-2</v>
      </c>
      <c r="V22" s="18">
        <f t="shared" si="8"/>
        <v>6.1930534990094488E-2</v>
      </c>
      <c r="W22" s="18">
        <f t="shared" si="8"/>
        <v>0.22189234371978128</v>
      </c>
      <c r="X22" s="18">
        <f t="shared" si="8"/>
        <v>0.40240556538534034</v>
      </c>
      <c r="Y22" s="18">
        <f t="shared" si="8"/>
        <v>0.5962737074813782</v>
      </c>
      <c r="Z22" s="18">
        <f t="shared" si="8"/>
        <v>0.79576785896882551</v>
      </c>
      <c r="AA22" s="18">
        <f t="shared" si="8"/>
        <v>0.99293481756807667</v>
      </c>
      <c r="AB22" s="18">
        <f t="shared" si="8"/>
        <v>1.179914158836098</v>
      </c>
      <c r="AC22" s="18">
        <f t="shared" si="8"/>
        <v>1.3492516064839644</v>
      </c>
      <c r="AD22" s="18">
        <f t="shared" si="8"/>
        <v>1.4941962108491738</v>
      </c>
      <c r="AE22" s="18">
        <f t="shared" si="8"/>
        <v>1.6089694879548335</v>
      </c>
      <c r="AF22" s="18">
        <f t="shared" si="8"/>
        <v>1.6889957894307615</v>
      </c>
      <c r="AG22" s="18">
        <f t="shared" si="8"/>
        <v>1.7310847191747099</v>
      </c>
      <c r="AH22" s="18">
        <f t="shared" si="8"/>
        <v>1.733558324377086</v>
      </c>
      <c r="AI22" s="18">
        <f t="shared" si="8"/>
        <v>1.6963179902043839</v>
      </c>
      <c r="AJ22" s="18">
        <f t="shared" si="8"/>
        <v>1.6208483712613986</v>
      </c>
      <c r="AK22" s="18">
        <f t="shared" si="8"/>
        <v>1.5101582030972325</v>
      </c>
      <c r="AL22" s="18">
        <f t="shared" si="8"/>
        <v>1.3686603534135671</v>
      </c>
      <c r="AM22" s="18">
        <f t="shared" si="8"/>
        <v>1.2019958949550027</v>
      </c>
      <c r="AN22" s="18">
        <f t="shared" si="8"/>
        <v>1.0168092137401712</v>
      </c>
      <c r="AO22" s="18">
        <f t="shared" si="8"/>
        <v>0.82048311835874188</v>
      </c>
      <c r="AP22" s="18">
        <f t="shared" si="8"/>
        <v>0.62084451069075186</v>
      </c>
      <c r="AQ22" s="18">
        <f t="shared" si="8"/>
        <v>0.42585235202786759</v>
      </c>
      <c r="AR22" s="18">
        <f t="shared" si="8"/>
        <v>0.24328036440263728</v>
      </c>
      <c r="AS22" s="18">
        <f t="shared" si="8"/>
        <v>8.0407116822456381E-2</v>
      </c>
      <c r="AT22" s="18">
        <f t="shared" si="8"/>
        <v>5.6274148307907668E-2</v>
      </c>
      <c r="AU22" s="18">
        <f t="shared" si="8"/>
        <v>0.16131438027038147</v>
      </c>
      <c r="AV22" s="18">
        <f t="shared" si="8"/>
        <v>0.23052595649024088</v>
      </c>
      <c r="AW22" s="18">
        <f t="shared" si="8"/>
        <v>0.26114962983335954</v>
      </c>
      <c r="AX22" s="18">
        <f t="shared" si="8"/>
        <v>0.25196453108213634</v>
      </c>
      <c r="AY22" s="18">
        <f t="shared" si="8"/>
        <v>0.20333684113852768</v>
      </c>
      <c r="AZ22" s="18">
        <f t="shared" si="8"/>
        <v>0.11720519254703499</v>
      </c>
      <c r="BA22" s="18">
        <f t="shared" si="8"/>
        <v>2.9966176671321065E-3</v>
      </c>
      <c r="BB22" s="18">
        <f t="shared" si="8"/>
        <v>0.15247652264948375</v>
      </c>
      <c r="BC22" s="18">
        <f t="shared" si="8"/>
        <v>0.32527523029948885</v>
      </c>
      <c r="BD22" s="18">
        <f t="shared" si="8"/>
        <v>0.51450380144099783</v>
      </c>
      <c r="BE22" s="18">
        <f t="shared" si="8"/>
        <v>0.71261829008788768</v>
      </c>
      <c r="BF22" s="18">
        <f t="shared" si="8"/>
        <v>0.91172049676422506</v>
      </c>
      <c r="BG22" s="18">
        <f t="shared" si="8"/>
        <v>1.1038728447931738</v>
      </c>
      <c r="BH22" s="18">
        <f t="shared" si="8"/>
        <v>1.2814148264306153</v>
      </c>
      <c r="BI22" s="18">
        <f t="shared" si="8"/>
        <v>1.4372684031347878</v>
      </c>
      <c r="BJ22" s="18">
        <f t="shared" si="8"/>
        <v>1.5652201846268992</v>
      </c>
      <c r="BK22" s="18">
        <f t="shared" si="8"/>
        <v>1.6601691371540519</v>
      </c>
      <c r="BL22" s="18">
        <f t="shared" si="8"/>
        <v>1.718329945607737</v>
      </c>
      <c r="BM22" s="18">
        <f t="shared" si="8"/>
        <v>1.7373839220919489</v>
      </c>
      <c r="BN22" s="18">
        <f t="shared" si="8"/>
        <v>1.7165714446925628</v>
      </c>
      <c r="BO22" s="18">
        <f t="shared" si="8"/>
        <v>1.6567222412059213</v>
      </c>
      <c r="BP22" s="18">
        <f t="shared" si="8"/>
        <v>1.5602223105099542</v>
      </c>
      <c r="BQ22" s="18">
        <f t="shared" si="8"/>
        <v>1.4309188003183677</v>
      </c>
      <c r="BR22" s="18">
        <f t="shared" si="8"/>
        <v>1.2739666335416804</v>
      </c>
      <c r="BS22" s="18">
        <f t="shared" si="8"/>
        <v>1.095622997778074</v>
      </c>
      <c r="BT22" s="18">
        <f t="shared" si="8"/>
        <v>0.90299789098955485</v>
      </c>
      <c r="BU22" s="18">
        <f t="shared" si="8"/>
        <v>0.70377066832010871</v>
      </c>
      <c r="BV22" s="18">
        <f t="shared" si="8"/>
        <v>0.5058838904397065</v>
      </c>
      <c r="BW22" s="18">
        <f t="shared" si="7"/>
        <v>0.31722667871460453</v>
      </c>
      <c r="BX22" s="18">
        <f t="shared" si="7"/>
        <v>0.14532020083402242</v>
      </c>
      <c r="BY22" s="18">
        <f t="shared" si="7"/>
        <v>2.9821744112031867E-3</v>
      </c>
      <c r="BZ22" s="18">
        <f t="shared" si="7"/>
        <v>0.12176809931525034</v>
      </c>
      <c r="CA22" s="18">
        <f t="shared" si="7"/>
        <v>0.20630195390285933</v>
      </c>
      <c r="CB22" s="18">
        <f t="shared" si="7"/>
        <v>0.25321364015362491</v>
      </c>
      <c r="CC22" s="18">
        <f t="shared" si="7"/>
        <v>0.26063293717511626</v>
      </c>
      <c r="CD22" s="18">
        <f t="shared" si="7"/>
        <v>0.22826406100803198</v>
      </c>
      <c r="CE22" s="18">
        <f t="shared" si="7"/>
        <v>0.15739745659925874</v>
      </c>
      <c r="CF22" s="18">
        <f t="shared" si="7"/>
        <v>5.0858351834070836E-2</v>
      </c>
      <c r="CG22" s="18">
        <f t="shared" si="7"/>
        <v>8.7105875384128617E-2</v>
      </c>
      <c r="CH22" s="18">
        <f t="shared" si="7"/>
        <v>0.25099502668744578</v>
      </c>
      <c r="CI22" s="18">
        <f t="shared" si="7"/>
        <v>0.43427535879554319</v>
      </c>
      <c r="CJ22" s="18">
        <f t="shared" si="7"/>
        <v>0.62964006324180133</v>
      </c>
      <c r="CK22" s="18">
        <f t="shared" si="7"/>
        <v>0.82930056576892708</v>
      </c>
      <c r="CL22" s="18">
        <f t="shared" si="7"/>
        <v>1.0252970322063106</v>
      </c>
      <c r="CM22" s="18">
        <f t="shared" si="7"/>
        <v>1.2098157019397116</v>
      </c>
      <c r="CN22" s="18">
        <f t="shared" si="7"/>
        <v>1.3755003978891929</v>
      </c>
      <c r="CO22" s="18">
        <f t="shared" si="7"/>
        <v>1.5157457940755439</v>
      </c>
      <c r="CP22" s="18">
        <f t="shared" si="7"/>
        <v>1.62496074912275</v>
      </c>
      <c r="CQ22" s="18">
        <f t="shared" si="7"/>
        <v>1.6987912074208023</v>
      </c>
      <c r="CR22" s="18">
        <f t="shared" si="7"/>
        <v>1.7342937815828416</v>
      </c>
      <c r="CS22" s="18">
        <f t="shared" si="7"/>
        <v>1.7300530960118787</v>
      </c>
      <c r="CT22" s="18">
        <f t="shared" si="7"/>
        <v>1.6862382134593694</v>
      </c>
      <c r="CU22" s="18">
        <f t="shared" si="7"/>
        <v>1.6045958950268266</v>
      </c>
      <c r="CV22" s="18">
        <f t="shared" si="7"/>
        <v>1.4883809623129216</v>
      </c>
      <c r="CW22" s="18">
        <f t="shared" si="7"/>
        <v>1.3422265379475296</v>
      </c>
      <c r="CX22" s="18">
        <f t="shared" si="7"/>
        <v>1.1719593376131421</v>
      </c>
      <c r="CY22" s="18">
        <f t="shared" si="7"/>
        <v>0.98436737727786627</v>
      </c>
      <c r="CZ22" s="18">
        <f t="shared" si="7"/>
        <v>0.78692935641961281</v>
      </c>
      <c r="DA22" s="18">
        <f t="shared" si="7"/>
        <v>0.58751650587829307</v>
      </c>
      <c r="DB22" s="18">
        <f t="shared" si="7"/>
        <v>0.39407878672135005</v>
      </c>
      <c r="DC22" s="18">
        <f t="shared" si="7"/>
        <v>0.21432795038354902</v>
      </c>
      <c r="DD22" s="18">
        <f t="shared" si="7"/>
        <v>5.5430095473109842E-2</v>
      </c>
      <c r="DE22" s="18">
        <f t="shared" si="7"/>
        <v>7.6280021965859923E-2</v>
      </c>
      <c r="DF22" s="18">
        <f t="shared" si="7"/>
        <v>0.17555153518638222</v>
      </c>
    </row>
    <row r="23" spans="1:110" ht="15" customHeight="1" x14ac:dyDescent="0.25">
      <c r="A23" s="96" t="s">
        <v>6</v>
      </c>
      <c r="B23" s="17" t="s">
        <v>3</v>
      </c>
      <c r="C23" s="2">
        <v>0</v>
      </c>
      <c r="D23" s="92"/>
      <c r="E23" s="93"/>
      <c r="I23" s="12">
        <v>2.6</v>
      </c>
      <c r="J23" s="18">
        <f t="shared" si="2"/>
        <v>0.85688875336894732</v>
      </c>
      <c r="K23" s="18">
        <f t="shared" si="8"/>
        <v>0.6582194225738861</v>
      </c>
      <c r="L23" s="18">
        <f t="shared" si="8"/>
        <v>0.4674704110602968</v>
      </c>
      <c r="M23" s="18">
        <f t="shared" si="8"/>
        <v>0.29224627997391195</v>
      </c>
      <c r="N23" s="18">
        <f t="shared" si="8"/>
        <v>0.13953266246942453</v>
      </c>
      <c r="O23" s="18">
        <f t="shared" si="8"/>
        <v>1.5417768561050815E-2</v>
      </c>
      <c r="P23" s="18">
        <f t="shared" si="8"/>
        <v>7.5150332598278968E-2</v>
      </c>
      <c r="Q23" s="18">
        <f t="shared" si="8"/>
        <v>0.12856097661951282</v>
      </c>
      <c r="R23" s="18">
        <f t="shared" si="8"/>
        <v>0.14268484967255779</v>
      </c>
      <c r="S23" s="18">
        <f t="shared" si="8"/>
        <v>0.11695887750924783</v>
      </c>
      <c r="T23" s="18">
        <f t="shared" si="8"/>
        <v>5.2408673456734389E-2</v>
      </c>
      <c r="U23" s="18">
        <f t="shared" si="8"/>
        <v>4.8392349549357228E-2</v>
      </c>
      <c r="V23" s="18">
        <f t="shared" si="8"/>
        <v>0.18142557281779637</v>
      </c>
      <c r="W23" s="18">
        <f t="shared" si="8"/>
        <v>0.34138738154748316</v>
      </c>
      <c r="X23" s="18">
        <f t="shared" si="8"/>
        <v>0.52190060321304221</v>
      </c>
      <c r="Y23" s="18">
        <f t="shared" si="8"/>
        <v>0.71576874530908008</v>
      </c>
      <c r="Z23" s="18">
        <f t="shared" si="8"/>
        <v>0.91526289679652739</v>
      </c>
      <c r="AA23" s="18">
        <f t="shared" si="8"/>
        <v>1.1124298553957785</v>
      </c>
      <c r="AB23" s="18">
        <f t="shared" si="8"/>
        <v>1.2994091966637997</v>
      </c>
      <c r="AC23" s="18">
        <f t="shared" si="8"/>
        <v>1.4687466443116661</v>
      </c>
      <c r="AD23" s="18">
        <f t="shared" si="8"/>
        <v>1.6136912486768755</v>
      </c>
      <c r="AE23" s="18">
        <f t="shared" si="8"/>
        <v>1.7284645257825355</v>
      </c>
      <c r="AF23" s="18">
        <f t="shared" si="8"/>
        <v>1.8084908272584634</v>
      </c>
      <c r="AG23" s="18">
        <f t="shared" si="8"/>
        <v>1.8505797570024116</v>
      </c>
      <c r="AH23" s="18">
        <f t="shared" si="8"/>
        <v>1.853053362204788</v>
      </c>
      <c r="AI23" s="18">
        <f t="shared" si="8"/>
        <v>1.8158130280320859</v>
      </c>
      <c r="AJ23" s="18">
        <f t="shared" si="8"/>
        <v>1.7403434090891006</v>
      </c>
      <c r="AK23" s="18">
        <f t="shared" si="8"/>
        <v>1.6296532409249345</v>
      </c>
      <c r="AL23" s="18">
        <f t="shared" si="8"/>
        <v>1.4881553912412691</v>
      </c>
      <c r="AM23" s="18">
        <f t="shared" si="8"/>
        <v>1.3214909327827047</v>
      </c>
      <c r="AN23" s="18">
        <f t="shared" si="8"/>
        <v>1.1363042515678732</v>
      </c>
      <c r="AO23" s="18">
        <f t="shared" si="8"/>
        <v>0.93997815618644376</v>
      </c>
      <c r="AP23" s="18">
        <f t="shared" si="8"/>
        <v>0.74033954851845363</v>
      </c>
      <c r="AQ23" s="18">
        <f t="shared" si="8"/>
        <v>0.54534738985556941</v>
      </c>
      <c r="AR23" s="18">
        <f t="shared" si="8"/>
        <v>0.36277540223033916</v>
      </c>
      <c r="AS23" s="18">
        <f t="shared" si="8"/>
        <v>0.19990215465015826</v>
      </c>
      <c r="AT23" s="18">
        <f t="shared" si="8"/>
        <v>6.322088951979421E-2</v>
      </c>
      <c r="AU23" s="18">
        <f t="shared" si="8"/>
        <v>4.1819342442679597E-2</v>
      </c>
      <c r="AV23" s="18">
        <f t="shared" si="8"/>
        <v>0.111030918662539</v>
      </c>
      <c r="AW23" s="18">
        <f t="shared" si="8"/>
        <v>0.14165459200565766</v>
      </c>
      <c r="AX23" s="18">
        <f t="shared" si="8"/>
        <v>0.13246949325443447</v>
      </c>
      <c r="AY23" s="18">
        <f t="shared" si="8"/>
        <v>8.3841803310825802E-2</v>
      </c>
      <c r="AZ23" s="18">
        <f t="shared" si="8"/>
        <v>2.2898452806668912E-3</v>
      </c>
      <c r="BA23" s="18">
        <f t="shared" si="8"/>
        <v>0.12249165549483398</v>
      </c>
      <c r="BB23" s="18">
        <f t="shared" si="8"/>
        <v>0.27197156047718563</v>
      </c>
      <c r="BC23" s="18">
        <f t="shared" si="8"/>
        <v>0.44477026812719073</v>
      </c>
      <c r="BD23" s="18">
        <f t="shared" si="8"/>
        <v>0.63399883926869971</v>
      </c>
      <c r="BE23" s="18">
        <f t="shared" si="8"/>
        <v>0.83211332791558956</v>
      </c>
      <c r="BF23" s="18">
        <f t="shared" si="8"/>
        <v>1.0312155345919269</v>
      </c>
      <c r="BG23" s="18">
        <f t="shared" si="8"/>
        <v>1.2233678826208756</v>
      </c>
      <c r="BH23" s="18">
        <f t="shared" si="8"/>
        <v>1.4009098642583171</v>
      </c>
      <c r="BI23" s="18">
        <f t="shared" si="8"/>
        <v>1.5567634409624898</v>
      </c>
      <c r="BJ23" s="18">
        <f t="shared" si="8"/>
        <v>1.6847152224546011</v>
      </c>
      <c r="BK23" s="18">
        <f t="shared" si="8"/>
        <v>1.7796641749817539</v>
      </c>
      <c r="BL23" s="18">
        <f t="shared" si="8"/>
        <v>1.8378249834354388</v>
      </c>
      <c r="BM23" s="18">
        <f t="shared" si="8"/>
        <v>1.8568789599196509</v>
      </c>
      <c r="BN23" s="18">
        <f t="shared" si="8"/>
        <v>1.8360664825202648</v>
      </c>
      <c r="BO23" s="18">
        <f t="shared" si="8"/>
        <v>1.776217279033623</v>
      </c>
      <c r="BP23" s="18">
        <f t="shared" si="8"/>
        <v>1.6797173483376562</v>
      </c>
      <c r="BQ23" s="18">
        <f t="shared" si="8"/>
        <v>1.5504138381460697</v>
      </c>
      <c r="BR23" s="18">
        <f t="shared" si="8"/>
        <v>1.3934616713693821</v>
      </c>
      <c r="BS23" s="18">
        <f t="shared" si="8"/>
        <v>1.215118035605776</v>
      </c>
      <c r="BT23" s="18">
        <f t="shared" si="8"/>
        <v>1.0224929288172566</v>
      </c>
      <c r="BU23" s="18">
        <f t="shared" si="8"/>
        <v>0.82326570614781058</v>
      </c>
      <c r="BV23" s="18">
        <f t="shared" ref="BV23:DF26" si="9">ABS(SIN(BV$9)+COS($I23))</f>
        <v>0.62537892826740837</v>
      </c>
      <c r="BW23" s="18">
        <f t="shared" si="9"/>
        <v>0.4367217165423064</v>
      </c>
      <c r="BX23" s="18">
        <f t="shared" si="9"/>
        <v>0.26481523866172429</v>
      </c>
      <c r="BY23" s="18">
        <f t="shared" si="9"/>
        <v>0.11651286341649869</v>
      </c>
      <c r="BZ23" s="18">
        <f t="shared" si="9"/>
        <v>2.2730614875484667E-3</v>
      </c>
      <c r="CA23" s="18">
        <f t="shared" si="9"/>
        <v>8.6806916075157448E-2</v>
      </c>
      <c r="CB23" s="18">
        <f t="shared" si="9"/>
        <v>0.13371860232592303</v>
      </c>
      <c r="CC23" s="18">
        <f t="shared" si="9"/>
        <v>0.14113789934741439</v>
      </c>
      <c r="CD23" s="18">
        <f t="shared" si="9"/>
        <v>0.1087690231803301</v>
      </c>
      <c r="CE23" s="18">
        <f t="shared" si="9"/>
        <v>3.7902418771556867E-2</v>
      </c>
      <c r="CF23" s="18">
        <f t="shared" si="9"/>
        <v>6.8636685993631041E-2</v>
      </c>
      <c r="CG23" s="18">
        <f t="shared" si="9"/>
        <v>0.20660091321183049</v>
      </c>
      <c r="CH23" s="18">
        <f t="shared" si="9"/>
        <v>0.37049006451514765</v>
      </c>
      <c r="CI23" s="18">
        <f t="shared" si="9"/>
        <v>0.55377039662324501</v>
      </c>
      <c r="CJ23" s="18">
        <f t="shared" si="9"/>
        <v>0.74913510106950332</v>
      </c>
      <c r="CK23" s="18">
        <f t="shared" si="9"/>
        <v>0.94879560359662896</v>
      </c>
      <c r="CL23" s="18">
        <f t="shared" si="9"/>
        <v>1.1447920700340126</v>
      </c>
      <c r="CM23" s="18">
        <f t="shared" si="9"/>
        <v>1.3293107397674135</v>
      </c>
      <c r="CN23" s="18">
        <f t="shared" si="9"/>
        <v>1.4949954357168949</v>
      </c>
      <c r="CO23" s="18">
        <f t="shared" si="9"/>
        <v>1.6352408319032459</v>
      </c>
      <c r="CP23" s="18">
        <f t="shared" si="9"/>
        <v>1.7444557869504518</v>
      </c>
      <c r="CQ23" s="18">
        <f t="shared" si="9"/>
        <v>1.8182862452485042</v>
      </c>
      <c r="CR23" s="18">
        <f t="shared" si="9"/>
        <v>1.8537888194105434</v>
      </c>
      <c r="CS23" s="18">
        <f t="shared" si="9"/>
        <v>1.8495481338395805</v>
      </c>
      <c r="CT23" s="18">
        <f t="shared" si="9"/>
        <v>1.8057332512870712</v>
      </c>
      <c r="CU23" s="18">
        <f t="shared" si="9"/>
        <v>1.7240909328545286</v>
      </c>
      <c r="CV23" s="18">
        <f t="shared" si="9"/>
        <v>1.6078760001406234</v>
      </c>
      <c r="CW23" s="18">
        <f t="shared" si="9"/>
        <v>1.4617215757752313</v>
      </c>
      <c r="CX23" s="18">
        <f t="shared" si="9"/>
        <v>1.2914543754408441</v>
      </c>
      <c r="CY23" s="18">
        <f t="shared" si="9"/>
        <v>1.1038624151055683</v>
      </c>
      <c r="CZ23" s="18">
        <f t="shared" si="9"/>
        <v>0.90642439424731469</v>
      </c>
      <c r="DA23" s="18">
        <f t="shared" si="9"/>
        <v>0.70701154370599495</v>
      </c>
      <c r="DB23" s="18">
        <f t="shared" si="9"/>
        <v>0.51357382454905198</v>
      </c>
      <c r="DC23" s="18">
        <f t="shared" si="9"/>
        <v>0.33382298821125089</v>
      </c>
      <c r="DD23" s="18">
        <f t="shared" si="9"/>
        <v>0.17492513330081172</v>
      </c>
      <c r="DE23" s="18">
        <f t="shared" si="9"/>
        <v>4.3215015861841954E-2</v>
      </c>
      <c r="DF23" s="18">
        <f t="shared" si="9"/>
        <v>5.6056497358680346E-2</v>
      </c>
    </row>
    <row r="24" spans="1:110" ht="15" customHeight="1" x14ac:dyDescent="0.25">
      <c r="A24" s="97"/>
      <c r="B24" s="17" t="s">
        <v>2</v>
      </c>
      <c r="C24" s="2">
        <v>20</v>
      </c>
      <c r="D24" s="92"/>
      <c r="E24" s="93"/>
      <c r="I24" s="12">
        <v>2.8</v>
      </c>
      <c r="J24" s="18">
        <f t="shared" si="2"/>
        <v>0.94222234066865806</v>
      </c>
      <c r="K24" s="18">
        <f t="shared" ref="K24:BV27" si="10">ABS(SIN(K$9)+COS($I24))</f>
        <v>0.74355300987359685</v>
      </c>
      <c r="L24" s="18">
        <f t="shared" si="10"/>
        <v>0.55280399836000749</v>
      </c>
      <c r="M24" s="18">
        <f t="shared" si="10"/>
        <v>0.37757986727362269</v>
      </c>
      <c r="N24" s="18">
        <f t="shared" si="10"/>
        <v>0.22486624976913527</v>
      </c>
      <c r="O24" s="18">
        <f t="shared" si="10"/>
        <v>0.10075135586076156</v>
      </c>
      <c r="P24" s="18">
        <f t="shared" si="10"/>
        <v>1.0183254701431776E-2</v>
      </c>
      <c r="Q24" s="18">
        <f t="shared" si="10"/>
        <v>4.3227389319802079E-2</v>
      </c>
      <c r="R24" s="18">
        <f t="shared" si="10"/>
        <v>5.7351262372847045E-2</v>
      </c>
      <c r="S24" s="18">
        <f t="shared" si="10"/>
        <v>3.1625290209537082E-2</v>
      </c>
      <c r="T24" s="18">
        <f t="shared" si="10"/>
        <v>3.2924913842976355E-2</v>
      </c>
      <c r="U24" s="18">
        <f t="shared" si="10"/>
        <v>0.13372593684906797</v>
      </c>
      <c r="V24" s="18">
        <f t="shared" si="10"/>
        <v>0.26675916011750711</v>
      </c>
      <c r="W24" s="18">
        <f t="shared" si="10"/>
        <v>0.4267209688471939</v>
      </c>
      <c r="X24" s="18">
        <f t="shared" si="10"/>
        <v>0.60723419051275296</v>
      </c>
      <c r="Y24" s="18">
        <f t="shared" si="10"/>
        <v>0.80110233260879082</v>
      </c>
      <c r="Z24" s="18">
        <f t="shared" si="10"/>
        <v>1.0005964840962382</v>
      </c>
      <c r="AA24" s="18">
        <f t="shared" si="10"/>
        <v>1.1977634426954893</v>
      </c>
      <c r="AB24" s="18">
        <f t="shared" si="10"/>
        <v>1.3847427839635105</v>
      </c>
      <c r="AC24" s="18">
        <f t="shared" si="10"/>
        <v>1.5540802316113771</v>
      </c>
      <c r="AD24" s="18">
        <f t="shared" si="10"/>
        <v>1.6990248359765863</v>
      </c>
      <c r="AE24" s="18">
        <f t="shared" si="10"/>
        <v>1.8137981130822463</v>
      </c>
      <c r="AF24" s="18">
        <f t="shared" si="10"/>
        <v>1.893824414558174</v>
      </c>
      <c r="AG24" s="18">
        <f t="shared" si="10"/>
        <v>1.9359133443021226</v>
      </c>
      <c r="AH24" s="18">
        <f t="shared" si="10"/>
        <v>1.9383869495044987</v>
      </c>
      <c r="AI24" s="18">
        <f t="shared" si="10"/>
        <v>1.9011466153317964</v>
      </c>
      <c r="AJ24" s="18">
        <f t="shared" si="10"/>
        <v>1.8256769963888111</v>
      </c>
      <c r="AK24" s="18">
        <f t="shared" si="10"/>
        <v>1.7149868282246452</v>
      </c>
      <c r="AL24" s="18">
        <f t="shared" si="10"/>
        <v>1.5734889785409796</v>
      </c>
      <c r="AM24" s="18">
        <f t="shared" si="10"/>
        <v>1.4068245200824154</v>
      </c>
      <c r="AN24" s="18">
        <f t="shared" si="10"/>
        <v>1.2216378388675839</v>
      </c>
      <c r="AO24" s="18">
        <f t="shared" si="10"/>
        <v>1.0253117434861545</v>
      </c>
      <c r="AP24" s="18">
        <f t="shared" si="10"/>
        <v>0.82567313581816437</v>
      </c>
      <c r="AQ24" s="18">
        <f t="shared" si="10"/>
        <v>0.63068097715528015</v>
      </c>
      <c r="AR24" s="18">
        <f t="shared" si="10"/>
        <v>0.44810898953004991</v>
      </c>
      <c r="AS24" s="18">
        <f t="shared" si="10"/>
        <v>0.285235741949869</v>
      </c>
      <c r="AT24" s="18">
        <f t="shared" si="10"/>
        <v>0.14855447681950495</v>
      </c>
      <c r="AU24" s="18">
        <f t="shared" si="10"/>
        <v>4.3514244857031148E-2</v>
      </c>
      <c r="AV24" s="18">
        <f t="shared" si="10"/>
        <v>2.5697331362828257E-2</v>
      </c>
      <c r="AW24" s="18">
        <f t="shared" si="10"/>
        <v>5.632100470594692E-2</v>
      </c>
      <c r="AX24" s="18">
        <f t="shared" si="10"/>
        <v>4.7135905954723722E-2</v>
      </c>
      <c r="AY24" s="18">
        <f t="shared" si="10"/>
        <v>1.4917839888849427E-3</v>
      </c>
      <c r="AZ24" s="18">
        <f t="shared" si="10"/>
        <v>8.7623432580377636E-2</v>
      </c>
      <c r="BA24" s="18">
        <f t="shared" si="10"/>
        <v>0.20782524279454473</v>
      </c>
      <c r="BB24" s="18">
        <f t="shared" si="10"/>
        <v>0.35730514777689637</v>
      </c>
      <c r="BC24" s="18">
        <f t="shared" si="10"/>
        <v>0.53010385542690153</v>
      </c>
      <c r="BD24" s="18">
        <f t="shared" si="10"/>
        <v>0.71933242656841045</v>
      </c>
      <c r="BE24" s="18">
        <f t="shared" si="10"/>
        <v>0.91744691521530031</v>
      </c>
      <c r="BF24" s="18">
        <f t="shared" si="10"/>
        <v>1.1165491218916377</v>
      </c>
      <c r="BG24" s="18">
        <f t="shared" si="10"/>
        <v>1.3087014699205866</v>
      </c>
      <c r="BH24" s="18">
        <f t="shared" si="10"/>
        <v>1.4862434515580278</v>
      </c>
      <c r="BI24" s="18">
        <f t="shared" si="10"/>
        <v>1.6420970282622003</v>
      </c>
      <c r="BJ24" s="18">
        <f t="shared" si="10"/>
        <v>1.7700488097543117</v>
      </c>
      <c r="BK24" s="18">
        <f t="shared" si="10"/>
        <v>1.8649977622814646</v>
      </c>
      <c r="BL24" s="18">
        <f t="shared" si="10"/>
        <v>1.9231585707351497</v>
      </c>
      <c r="BM24" s="18">
        <f t="shared" si="10"/>
        <v>1.9422125472193614</v>
      </c>
      <c r="BN24" s="18">
        <f t="shared" si="10"/>
        <v>1.9214000698199754</v>
      </c>
      <c r="BO24" s="18">
        <f t="shared" si="10"/>
        <v>1.8615508663333338</v>
      </c>
      <c r="BP24" s="18">
        <f t="shared" si="10"/>
        <v>1.7650509356373669</v>
      </c>
      <c r="BQ24" s="18">
        <f t="shared" si="10"/>
        <v>1.6357474254457804</v>
      </c>
      <c r="BR24" s="18">
        <f t="shared" si="10"/>
        <v>1.4787952586690931</v>
      </c>
      <c r="BS24" s="18">
        <f t="shared" si="10"/>
        <v>1.3004516229054868</v>
      </c>
      <c r="BT24" s="18">
        <f t="shared" si="10"/>
        <v>1.1078265161169676</v>
      </c>
      <c r="BU24" s="18">
        <f t="shared" si="10"/>
        <v>0.90859929344752133</v>
      </c>
      <c r="BV24" s="18">
        <f t="shared" si="10"/>
        <v>0.71071251556711912</v>
      </c>
      <c r="BW24" s="18">
        <f t="shared" si="9"/>
        <v>0.52205530384201715</v>
      </c>
      <c r="BX24" s="18">
        <f t="shared" si="9"/>
        <v>0.35014882596143504</v>
      </c>
      <c r="BY24" s="18">
        <f t="shared" si="9"/>
        <v>0.20184645071620944</v>
      </c>
      <c r="BZ24" s="18">
        <f t="shared" si="9"/>
        <v>8.3060525812162278E-2</v>
      </c>
      <c r="CA24" s="18">
        <f t="shared" si="9"/>
        <v>1.4733287754467028E-3</v>
      </c>
      <c r="CB24" s="18">
        <f t="shared" si="9"/>
        <v>4.8385015026212286E-2</v>
      </c>
      <c r="CC24" s="18">
        <f t="shared" si="9"/>
        <v>5.5804312047703641E-2</v>
      </c>
      <c r="CD24" s="18">
        <f t="shared" si="9"/>
        <v>2.343543588061936E-2</v>
      </c>
      <c r="CE24" s="18">
        <f t="shared" si="9"/>
        <v>4.7431168528153878E-2</v>
      </c>
      <c r="CF24" s="18">
        <f t="shared" si="9"/>
        <v>0.15397027329334179</v>
      </c>
      <c r="CG24" s="18">
        <f t="shared" si="9"/>
        <v>0.29193450051154124</v>
      </c>
      <c r="CH24" s="18">
        <f t="shared" si="9"/>
        <v>0.4558236518148584</v>
      </c>
      <c r="CI24" s="18">
        <f t="shared" si="9"/>
        <v>0.63910398392295575</v>
      </c>
      <c r="CJ24" s="18">
        <f t="shared" si="9"/>
        <v>0.83446868836921406</v>
      </c>
      <c r="CK24" s="18">
        <f t="shared" si="9"/>
        <v>1.0341291908963397</v>
      </c>
      <c r="CL24" s="18">
        <f t="shared" si="9"/>
        <v>1.2301256573337234</v>
      </c>
      <c r="CM24" s="18">
        <f t="shared" si="9"/>
        <v>1.4146443270671243</v>
      </c>
      <c r="CN24" s="18">
        <f t="shared" si="9"/>
        <v>1.5803290230166054</v>
      </c>
      <c r="CO24" s="18">
        <f t="shared" si="9"/>
        <v>1.7205744192029564</v>
      </c>
      <c r="CP24" s="18">
        <f t="shared" si="9"/>
        <v>1.8297893742501627</v>
      </c>
      <c r="CQ24" s="18">
        <f t="shared" si="9"/>
        <v>1.9036198325482148</v>
      </c>
      <c r="CR24" s="18">
        <f t="shared" si="9"/>
        <v>1.9391224067102542</v>
      </c>
      <c r="CS24" s="18">
        <f t="shared" si="9"/>
        <v>1.9348817211392912</v>
      </c>
      <c r="CT24" s="18">
        <f t="shared" si="9"/>
        <v>1.8910668385867822</v>
      </c>
      <c r="CU24" s="18">
        <f t="shared" si="9"/>
        <v>1.8094245201542394</v>
      </c>
      <c r="CV24" s="18">
        <f t="shared" si="9"/>
        <v>1.6932095874403341</v>
      </c>
      <c r="CW24" s="18">
        <f t="shared" si="9"/>
        <v>1.5470551630749423</v>
      </c>
      <c r="CX24" s="18">
        <f t="shared" si="9"/>
        <v>1.3767879627405548</v>
      </c>
      <c r="CY24" s="18">
        <f t="shared" si="9"/>
        <v>1.189196002405279</v>
      </c>
      <c r="CZ24" s="18">
        <f t="shared" si="9"/>
        <v>0.99175798154702544</v>
      </c>
      <c r="DA24" s="18">
        <f t="shared" si="9"/>
        <v>0.79234513100570569</v>
      </c>
      <c r="DB24" s="18">
        <f t="shared" si="9"/>
        <v>0.59890741184876273</v>
      </c>
      <c r="DC24" s="18">
        <f t="shared" si="9"/>
        <v>0.41915657551096164</v>
      </c>
      <c r="DD24" s="18">
        <f t="shared" si="9"/>
        <v>0.26025872060052246</v>
      </c>
      <c r="DE24" s="18">
        <f t="shared" si="9"/>
        <v>0.1285486031615527</v>
      </c>
      <c r="DF24" s="18">
        <f t="shared" si="9"/>
        <v>2.9277089941030399E-2</v>
      </c>
    </row>
    <row r="25" spans="1:110" ht="15" customHeight="1" x14ac:dyDescent="0.25">
      <c r="A25" s="96" t="s">
        <v>7</v>
      </c>
      <c r="B25" s="17" t="s">
        <v>3</v>
      </c>
      <c r="C25" s="2">
        <v>0</v>
      </c>
      <c r="D25" s="92"/>
      <c r="E25" s="93"/>
      <c r="I25" s="12">
        <v>3</v>
      </c>
      <c r="J25" s="18">
        <f t="shared" si="2"/>
        <v>0.98999249660044542</v>
      </c>
      <c r="K25" s="18">
        <f t="shared" si="10"/>
        <v>0.7913231658053842</v>
      </c>
      <c r="L25" s="18">
        <f t="shared" si="10"/>
        <v>0.60057415429179484</v>
      </c>
      <c r="M25" s="18">
        <f t="shared" si="10"/>
        <v>0.42535002320541004</v>
      </c>
      <c r="N25" s="18">
        <f t="shared" si="10"/>
        <v>0.27263640570092262</v>
      </c>
      <c r="O25" s="18">
        <f t="shared" si="10"/>
        <v>0.14852151179254891</v>
      </c>
      <c r="P25" s="18">
        <f t="shared" si="10"/>
        <v>5.7953410633219127E-2</v>
      </c>
      <c r="Q25" s="18">
        <f t="shared" si="10"/>
        <v>4.5427666119852717E-3</v>
      </c>
      <c r="R25" s="18">
        <f t="shared" si="10"/>
        <v>9.5811064410596947E-3</v>
      </c>
      <c r="S25" s="18">
        <f t="shared" si="10"/>
        <v>1.6144865722250268E-2</v>
      </c>
      <c r="T25" s="18">
        <f t="shared" si="10"/>
        <v>8.0695069774763706E-2</v>
      </c>
      <c r="U25" s="18">
        <f t="shared" si="10"/>
        <v>0.18149609278085532</v>
      </c>
      <c r="V25" s="18">
        <f t="shared" si="10"/>
        <v>0.31452931604929446</v>
      </c>
      <c r="W25" s="18">
        <f t="shared" si="10"/>
        <v>0.47449112477898125</v>
      </c>
      <c r="X25" s="18">
        <f t="shared" si="10"/>
        <v>0.65500434644454031</v>
      </c>
      <c r="Y25" s="18">
        <f t="shared" si="10"/>
        <v>0.84887248854057817</v>
      </c>
      <c r="Z25" s="18">
        <f t="shared" si="10"/>
        <v>1.0483666400280256</v>
      </c>
      <c r="AA25" s="18">
        <f t="shared" si="10"/>
        <v>1.2455335986272766</v>
      </c>
      <c r="AB25" s="18">
        <f t="shared" si="10"/>
        <v>1.4325129398952978</v>
      </c>
      <c r="AC25" s="18">
        <f t="shared" si="10"/>
        <v>1.6018503875431644</v>
      </c>
      <c r="AD25" s="18">
        <f t="shared" si="10"/>
        <v>1.7467949919083736</v>
      </c>
      <c r="AE25" s="18">
        <f t="shared" si="10"/>
        <v>1.8615682690140336</v>
      </c>
      <c r="AF25" s="18">
        <f t="shared" si="10"/>
        <v>1.9415945704899613</v>
      </c>
      <c r="AG25" s="18">
        <f t="shared" si="10"/>
        <v>1.9836835002339099</v>
      </c>
      <c r="AH25" s="18">
        <f t="shared" si="10"/>
        <v>1.9861571054362861</v>
      </c>
      <c r="AI25" s="18">
        <f t="shared" si="10"/>
        <v>1.9489167712635838</v>
      </c>
      <c r="AJ25" s="18">
        <f t="shared" si="10"/>
        <v>1.8734471523205984</v>
      </c>
      <c r="AK25" s="18">
        <f t="shared" si="10"/>
        <v>1.7627569841564326</v>
      </c>
      <c r="AL25" s="18">
        <f t="shared" si="10"/>
        <v>1.6212591344727669</v>
      </c>
      <c r="AM25" s="18">
        <f t="shared" si="10"/>
        <v>1.4545946760142028</v>
      </c>
      <c r="AN25" s="18">
        <f t="shared" si="10"/>
        <v>1.2694079947993713</v>
      </c>
      <c r="AO25" s="18">
        <f t="shared" si="10"/>
        <v>1.0730818994179419</v>
      </c>
      <c r="AP25" s="18">
        <f t="shared" si="10"/>
        <v>0.87344329174995172</v>
      </c>
      <c r="AQ25" s="18">
        <f t="shared" si="10"/>
        <v>0.6784511330870675</v>
      </c>
      <c r="AR25" s="18">
        <f t="shared" si="10"/>
        <v>0.49587914546183726</v>
      </c>
      <c r="AS25" s="18">
        <f t="shared" si="10"/>
        <v>0.33300589788165635</v>
      </c>
      <c r="AT25" s="18">
        <f t="shared" si="10"/>
        <v>0.19632463275129231</v>
      </c>
      <c r="AU25" s="18">
        <f t="shared" si="10"/>
        <v>9.1284400788818498E-2</v>
      </c>
      <c r="AV25" s="18">
        <f t="shared" si="10"/>
        <v>2.2072824568959093E-2</v>
      </c>
      <c r="AW25" s="18">
        <f t="shared" si="10"/>
        <v>8.5508487741595696E-3</v>
      </c>
      <c r="AX25" s="18">
        <f t="shared" si="10"/>
        <v>6.3424997706362785E-4</v>
      </c>
      <c r="AY25" s="18">
        <f t="shared" si="10"/>
        <v>4.9261939920672293E-2</v>
      </c>
      <c r="AZ25" s="18">
        <f t="shared" si="10"/>
        <v>0.13539358851216499</v>
      </c>
      <c r="BA25" s="18">
        <f t="shared" si="10"/>
        <v>0.25559539872633208</v>
      </c>
      <c r="BB25" s="18">
        <f t="shared" si="10"/>
        <v>0.40507530370868372</v>
      </c>
      <c r="BC25" s="18">
        <f t="shared" si="10"/>
        <v>0.57787401135868888</v>
      </c>
      <c r="BD25" s="18">
        <f t="shared" si="10"/>
        <v>0.7671025825001978</v>
      </c>
      <c r="BE25" s="18">
        <f t="shared" si="10"/>
        <v>0.96521707114708766</v>
      </c>
      <c r="BF25" s="18">
        <f t="shared" si="10"/>
        <v>1.164319277823425</v>
      </c>
      <c r="BG25" s="18">
        <f t="shared" si="10"/>
        <v>1.3564716258523739</v>
      </c>
      <c r="BH25" s="18">
        <f t="shared" si="10"/>
        <v>1.5340136074898152</v>
      </c>
      <c r="BI25" s="18">
        <f t="shared" si="10"/>
        <v>1.6898671841939876</v>
      </c>
      <c r="BJ25" s="18">
        <f t="shared" si="10"/>
        <v>1.817818965686099</v>
      </c>
      <c r="BK25" s="18">
        <f t="shared" si="10"/>
        <v>1.912767918213252</v>
      </c>
      <c r="BL25" s="18">
        <f t="shared" si="10"/>
        <v>1.9709287266669371</v>
      </c>
      <c r="BM25" s="18">
        <f t="shared" si="10"/>
        <v>1.9899827031511488</v>
      </c>
      <c r="BN25" s="18">
        <f t="shared" si="10"/>
        <v>1.9691702257517627</v>
      </c>
      <c r="BO25" s="18">
        <f t="shared" si="10"/>
        <v>1.9093210222651211</v>
      </c>
      <c r="BP25" s="18">
        <f t="shared" si="10"/>
        <v>1.8128210915691543</v>
      </c>
      <c r="BQ25" s="18">
        <f t="shared" si="10"/>
        <v>1.6835175813775678</v>
      </c>
      <c r="BR25" s="18">
        <f t="shared" si="10"/>
        <v>1.5265654146008805</v>
      </c>
      <c r="BS25" s="18">
        <f t="shared" si="10"/>
        <v>1.3482217788372741</v>
      </c>
      <c r="BT25" s="18">
        <f t="shared" si="10"/>
        <v>1.1555966720487549</v>
      </c>
      <c r="BU25" s="18">
        <f t="shared" si="10"/>
        <v>0.95636944937930868</v>
      </c>
      <c r="BV25" s="18">
        <f t="shared" si="10"/>
        <v>0.75848267149890647</v>
      </c>
      <c r="BW25" s="18">
        <f t="shared" si="9"/>
        <v>0.5698254597738045</v>
      </c>
      <c r="BX25" s="18">
        <f t="shared" si="9"/>
        <v>0.39791898189322239</v>
      </c>
      <c r="BY25" s="18">
        <f t="shared" si="9"/>
        <v>0.24961660664799679</v>
      </c>
      <c r="BZ25" s="18">
        <f t="shared" si="9"/>
        <v>0.13083068174394963</v>
      </c>
      <c r="CA25" s="18">
        <f t="shared" si="9"/>
        <v>4.6296827156340647E-2</v>
      </c>
      <c r="CB25" s="18">
        <f t="shared" si="9"/>
        <v>6.1485909442493547E-4</v>
      </c>
      <c r="CC25" s="18">
        <f t="shared" si="9"/>
        <v>8.0341561159162911E-3</v>
      </c>
      <c r="CD25" s="18">
        <f t="shared" si="9"/>
        <v>2.4334720051167991E-2</v>
      </c>
      <c r="CE25" s="18">
        <f t="shared" si="9"/>
        <v>9.5201324459941228E-2</v>
      </c>
      <c r="CF25" s="18">
        <f t="shared" si="9"/>
        <v>0.20174042922512914</v>
      </c>
      <c r="CG25" s="18">
        <f t="shared" si="9"/>
        <v>0.33970465644332859</v>
      </c>
      <c r="CH25" s="18">
        <f t="shared" si="9"/>
        <v>0.50359380774664575</v>
      </c>
      <c r="CI25" s="18">
        <f t="shared" si="9"/>
        <v>0.6868741398547431</v>
      </c>
      <c r="CJ25" s="18">
        <f t="shared" si="9"/>
        <v>0.88223884430100141</v>
      </c>
      <c r="CK25" s="18">
        <f t="shared" si="9"/>
        <v>1.0818993468281271</v>
      </c>
      <c r="CL25" s="18">
        <f t="shared" si="9"/>
        <v>1.2778958132655107</v>
      </c>
      <c r="CM25" s="18">
        <f t="shared" si="9"/>
        <v>1.4624144829989116</v>
      </c>
      <c r="CN25" s="18">
        <f t="shared" si="9"/>
        <v>1.6280991789483927</v>
      </c>
      <c r="CO25" s="18">
        <f t="shared" si="9"/>
        <v>1.7683445751347437</v>
      </c>
      <c r="CP25" s="18">
        <f t="shared" si="9"/>
        <v>1.8775595301819501</v>
      </c>
      <c r="CQ25" s="18">
        <f t="shared" si="9"/>
        <v>1.9513899884800021</v>
      </c>
      <c r="CR25" s="18">
        <f t="shared" si="9"/>
        <v>1.9868925626420415</v>
      </c>
      <c r="CS25" s="18">
        <f t="shared" si="9"/>
        <v>1.9826518770710786</v>
      </c>
      <c r="CT25" s="18">
        <f t="shared" si="9"/>
        <v>1.9388369945185695</v>
      </c>
      <c r="CU25" s="18">
        <f t="shared" si="9"/>
        <v>1.8571946760860267</v>
      </c>
      <c r="CV25" s="18">
        <f t="shared" si="9"/>
        <v>1.7409797433721215</v>
      </c>
      <c r="CW25" s="18">
        <f t="shared" si="9"/>
        <v>1.5948253190067296</v>
      </c>
      <c r="CX25" s="18">
        <f t="shared" si="9"/>
        <v>1.4245581186723422</v>
      </c>
      <c r="CY25" s="18">
        <f t="shared" si="9"/>
        <v>1.2369661583370664</v>
      </c>
      <c r="CZ25" s="18">
        <f t="shared" si="9"/>
        <v>1.0395281374788128</v>
      </c>
      <c r="DA25" s="18">
        <f t="shared" si="9"/>
        <v>0.84011528693749304</v>
      </c>
      <c r="DB25" s="18">
        <f t="shared" si="9"/>
        <v>0.64667756778055008</v>
      </c>
      <c r="DC25" s="18">
        <f t="shared" si="9"/>
        <v>0.46692673144274899</v>
      </c>
      <c r="DD25" s="18">
        <f t="shared" si="9"/>
        <v>0.30802887653230981</v>
      </c>
      <c r="DE25" s="18">
        <f t="shared" si="9"/>
        <v>0.17631875909334005</v>
      </c>
      <c r="DF25" s="18">
        <f t="shared" si="9"/>
        <v>7.7047245872817749E-2</v>
      </c>
    </row>
    <row r="26" spans="1:110" ht="15" customHeight="1" x14ac:dyDescent="0.25">
      <c r="A26" s="97"/>
      <c r="B26" s="17" t="s">
        <v>2</v>
      </c>
      <c r="C26" s="2">
        <v>20</v>
      </c>
      <c r="D26" s="94"/>
      <c r="E26" s="95"/>
      <c r="I26" s="12">
        <v>3.2</v>
      </c>
      <c r="J26" s="18">
        <f t="shared" si="2"/>
        <v>0.99829477579475312</v>
      </c>
      <c r="K26" s="18">
        <f t="shared" si="10"/>
        <v>0.7996254449996919</v>
      </c>
      <c r="L26" s="18">
        <f t="shared" si="10"/>
        <v>0.60887643348610254</v>
      </c>
      <c r="M26" s="18">
        <f t="shared" si="10"/>
        <v>0.43365230239971775</v>
      </c>
      <c r="N26" s="18">
        <f t="shared" si="10"/>
        <v>0.28093868489523033</v>
      </c>
      <c r="O26" s="18">
        <f t="shared" si="10"/>
        <v>0.15682379098685661</v>
      </c>
      <c r="P26" s="18">
        <f t="shared" si="10"/>
        <v>6.6255689827526831E-2</v>
      </c>
      <c r="Q26" s="18">
        <f t="shared" si="10"/>
        <v>1.2845045806292976E-2</v>
      </c>
      <c r="R26" s="18">
        <f t="shared" si="10"/>
        <v>1.2788272467519901E-3</v>
      </c>
      <c r="S26" s="18">
        <f t="shared" si="10"/>
        <v>2.4447144916557972E-2</v>
      </c>
      <c r="T26" s="18">
        <f t="shared" si="10"/>
        <v>8.899734896907141E-2</v>
      </c>
      <c r="U26" s="18">
        <f t="shared" si="10"/>
        <v>0.18979837197516303</v>
      </c>
      <c r="V26" s="18">
        <f t="shared" si="10"/>
        <v>0.32283159524360217</v>
      </c>
      <c r="W26" s="18">
        <f t="shared" si="10"/>
        <v>0.48279340397328896</v>
      </c>
      <c r="X26" s="18">
        <f t="shared" si="10"/>
        <v>0.66330662563884801</v>
      </c>
      <c r="Y26" s="18">
        <f t="shared" si="10"/>
        <v>0.85717476773488588</v>
      </c>
      <c r="Z26" s="18">
        <f t="shared" si="10"/>
        <v>1.0566689192223333</v>
      </c>
      <c r="AA26" s="18">
        <f t="shared" si="10"/>
        <v>1.2538358778215843</v>
      </c>
      <c r="AB26" s="18">
        <f t="shared" si="10"/>
        <v>1.4408152190896055</v>
      </c>
      <c r="AC26" s="18">
        <f t="shared" si="10"/>
        <v>1.6101526667374721</v>
      </c>
      <c r="AD26" s="18">
        <f t="shared" si="10"/>
        <v>1.7550972711026813</v>
      </c>
      <c r="AE26" s="18">
        <f t="shared" si="10"/>
        <v>1.8698705482083413</v>
      </c>
      <c r="AF26" s="18">
        <f t="shared" si="10"/>
        <v>1.949896849684269</v>
      </c>
      <c r="AG26" s="18">
        <f t="shared" si="10"/>
        <v>1.9919857794282176</v>
      </c>
      <c r="AH26" s="18">
        <f t="shared" si="10"/>
        <v>1.9944593846305938</v>
      </c>
      <c r="AI26" s="18">
        <f t="shared" si="10"/>
        <v>1.9572190504578915</v>
      </c>
      <c r="AJ26" s="18">
        <f t="shared" si="10"/>
        <v>1.8817494315149061</v>
      </c>
      <c r="AK26" s="18">
        <f t="shared" si="10"/>
        <v>1.7710592633507403</v>
      </c>
      <c r="AL26" s="18">
        <f t="shared" si="10"/>
        <v>1.6295614136670746</v>
      </c>
      <c r="AM26" s="18">
        <f t="shared" si="10"/>
        <v>1.4628969552085105</v>
      </c>
      <c r="AN26" s="18">
        <f t="shared" si="10"/>
        <v>1.277710273993679</v>
      </c>
      <c r="AO26" s="18">
        <f t="shared" si="10"/>
        <v>1.0813841786122496</v>
      </c>
      <c r="AP26" s="18">
        <f t="shared" si="10"/>
        <v>0.88174557094425943</v>
      </c>
      <c r="AQ26" s="18">
        <f t="shared" si="10"/>
        <v>0.68675341228137521</v>
      </c>
      <c r="AR26" s="18">
        <f t="shared" si="10"/>
        <v>0.50418142465614491</v>
      </c>
      <c r="AS26" s="18">
        <f t="shared" si="10"/>
        <v>0.34130817707596406</v>
      </c>
      <c r="AT26" s="18">
        <f t="shared" si="10"/>
        <v>0.20462691194560001</v>
      </c>
      <c r="AU26" s="18">
        <f t="shared" si="10"/>
        <v>9.9586679983126203E-2</v>
      </c>
      <c r="AV26" s="18">
        <f t="shared" si="10"/>
        <v>3.0375103763266798E-2</v>
      </c>
      <c r="AW26" s="18">
        <f t="shared" si="10"/>
        <v>2.4856957985186501E-4</v>
      </c>
      <c r="AX26" s="18">
        <f t="shared" si="10"/>
        <v>8.9365291713713324E-3</v>
      </c>
      <c r="AY26" s="18">
        <f t="shared" si="10"/>
        <v>5.7564219114979998E-2</v>
      </c>
      <c r="AZ26" s="18">
        <f t="shared" si="10"/>
        <v>0.14369586770647269</v>
      </c>
      <c r="BA26" s="18">
        <f t="shared" si="10"/>
        <v>0.26389767792063978</v>
      </c>
      <c r="BB26" s="18">
        <f t="shared" si="10"/>
        <v>0.41337758290299143</v>
      </c>
      <c r="BC26" s="18">
        <f t="shared" si="10"/>
        <v>0.58617629055299658</v>
      </c>
      <c r="BD26" s="18">
        <f t="shared" si="10"/>
        <v>0.77540486169450551</v>
      </c>
      <c r="BE26" s="18">
        <f t="shared" si="10"/>
        <v>0.97351935034139536</v>
      </c>
      <c r="BF26" s="18">
        <f t="shared" si="10"/>
        <v>1.1726215570177327</v>
      </c>
      <c r="BG26" s="18">
        <f t="shared" si="10"/>
        <v>1.3647739050466816</v>
      </c>
      <c r="BH26" s="18">
        <f t="shared" si="10"/>
        <v>1.5423158866841229</v>
      </c>
      <c r="BI26" s="18">
        <f t="shared" si="10"/>
        <v>1.6981694633882953</v>
      </c>
      <c r="BJ26" s="18">
        <f t="shared" si="10"/>
        <v>1.8261212448804067</v>
      </c>
      <c r="BK26" s="18">
        <f t="shared" si="10"/>
        <v>1.9210701974075597</v>
      </c>
      <c r="BL26" s="18">
        <f t="shared" si="10"/>
        <v>1.9792310058612448</v>
      </c>
      <c r="BM26" s="18">
        <f t="shared" si="10"/>
        <v>1.9982849823454565</v>
      </c>
      <c r="BN26" s="18">
        <f t="shared" si="10"/>
        <v>1.9774725049460704</v>
      </c>
      <c r="BO26" s="18">
        <f t="shared" si="10"/>
        <v>1.9176233014594288</v>
      </c>
      <c r="BP26" s="18">
        <f t="shared" si="10"/>
        <v>1.821123370763462</v>
      </c>
      <c r="BQ26" s="18">
        <f t="shared" si="10"/>
        <v>1.6918198605718755</v>
      </c>
      <c r="BR26" s="18">
        <f t="shared" si="10"/>
        <v>1.5348676937951882</v>
      </c>
      <c r="BS26" s="18">
        <f t="shared" si="10"/>
        <v>1.3565240580315818</v>
      </c>
      <c r="BT26" s="18">
        <f t="shared" si="10"/>
        <v>1.1638989512430626</v>
      </c>
      <c r="BU26" s="18">
        <f t="shared" si="10"/>
        <v>0.96467172857361638</v>
      </c>
      <c r="BV26" s="18">
        <f t="shared" si="10"/>
        <v>0.76678495069321417</v>
      </c>
      <c r="BW26" s="18">
        <f t="shared" si="9"/>
        <v>0.5781277389681122</v>
      </c>
      <c r="BX26" s="18">
        <f t="shared" si="9"/>
        <v>0.40622126108753009</v>
      </c>
      <c r="BY26" s="18">
        <f t="shared" si="9"/>
        <v>0.25791888584230449</v>
      </c>
      <c r="BZ26" s="18">
        <f t="shared" si="9"/>
        <v>0.13913296093825733</v>
      </c>
      <c r="CA26" s="18">
        <f t="shared" si="9"/>
        <v>5.4599106350648352E-2</v>
      </c>
      <c r="CB26" s="18">
        <f t="shared" si="9"/>
        <v>7.6874200998827691E-3</v>
      </c>
      <c r="CC26" s="18">
        <f t="shared" si="9"/>
        <v>2.6812307839141347E-4</v>
      </c>
      <c r="CD26" s="18">
        <f t="shared" si="9"/>
        <v>3.2636999245475695E-2</v>
      </c>
      <c r="CE26" s="18">
        <f t="shared" si="9"/>
        <v>0.10350360365424893</v>
      </c>
      <c r="CF26" s="18">
        <f t="shared" si="9"/>
        <v>0.21004270841943684</v>
      </c>
      <c r="CG26" s="18">
        <f t="shared" si="9"/>
        <v>0.34800693563763629</v>
      </c>
      <c r="CH26" s="18">
        <f t="shared" si="9"/>
        <v>0.51189608694095345</v>
      </c>
      <c r="CI26" s="18">
        <f t="shared" si="9"/>
        <v>0.69517641904905081</v>
      </c>
      <c r="CJ26" s="18">
        <f t="shared" si="9"/>
        <v>0.89054112349530912</v>
      </c>
      <c r="CK26" s="18">
        <f t="shared" si="9"/>
        <v>1.0902016260224348</v>
      </c>
      <c r="CL26" s="18">
        <f t="shared" si="9"/>
        <v>1.2861980924598184</v>
      </c>
      <c r="CM26" s="18">
        <f t="shared" si="9"/>
        <v>1.4707167621932193</v>
      </c>
      <c r="CN26" s="18">
        <f t="shared" si="9"/>
        <v>1.6364014581427004</v>
      </c>
      <c r="CO26" s="18">
        <f t="shared" si="9"/>
        <v>1.7766468543290515</v>
      </c>
      <c r="CP26" s="18">
        <f t="shared" si="9"/>
        <v>1.8858618093762578</v>
      </c>
      <c r="CQ26" s="18">
        <f t="shared" si="9"/>
        <v>1.9596922676743098</v>
      </c>
      <c r="CR26" s="18">
        <f t="shared" si="9"/>
        <v>1.9951948418363492</v>
      </c>
      <c r="CS26" s="18">
        <f t="shared" si="9"/>
        <v>1.9909541562653863</v>
      </c>
      <c r="CT26" s="18">
        <f t="shared" si="9"/>
        <v>1.9471392737128772</v>
      </c>
      <c r="CU26" s="18">
        <f t="shared" si="9"/>
        <v>1.8654969552803344</v>
      </c>
      <c r="CV26" s="18">
        <f t="shared" si="9"/>
        <v>1.7492820225664292</v>
      </c>
      <c r="CW26" s="18">
        <f t="shared" si="9"/>
        <v>1.6031275982010373</v>
      </c>
      <c r="CX26" s="18">
        <f t="shared" si="9"/>
        <v>1.4328603978666499</v>
      </c>
      <c r="CY26" s="18">
        <f t="shared" si="9"/>
        <v>1.2452684375313741</v>
      </c>
      <c r="CZ26" s="18">
        <f t="shared" si="9"/>
        <v>1.0478304166731205</v>
      </c>
      <c r="DA26" s="18">
        <f t="shared" si="9"/>
        <v>0.84841756613180075</v>
      </c>
      <c r="DB26" s="18">
        <f t="shared" si="9"/>
        <v>0.65497984697485778</v>
      </c>
      <c r="DC26" s="18">
        <f t="shared" si="9"/>
        <v>0.47522901063705669</v>
      </c>
      <c r="DD26" s="18">
        <f t="shared" si="9"/>
        <v>0.31633115572661752</v>
      </c>
      <c r="DE26" s="18">
        <f t="shared" si="9"/>
        <v>0.18462103828764775</v>
      </c>
      <c r="DF26" s="18">
        <f t="shared" si="9"/>
        <v>8.5349525067125454E-2</v>
      </c>
    </row>
    <row r="27" spans="1:110" ht="15" x14ac:dyDescent="0.25">
      <c r="A27" s="9" t="s">
        <v>13</v>
      </c>
      <c r="B27" s="10" t="s">
        <v>12</v>
      </c>
      <c r="C27" s="89" t="s">
        <v>14</v>
      </c>
      <c r="D27" s="89"/>
      <c r="E27" s="98"/>
      <c r="I27" s="12">
        <v>3.4</v>
      </c>
      <c r="J27" s="18">
        <f t="shared" si="2"/>
        <v>0.96679819257946109</v>
      </c>
      <c r="K27" s="18">
        <f t="shared" si="10"/>
        <v>0.76812886178439987</v>
      </c>
      <c r="L27" s="18">
        <f t="shared" si="10"/>
        <v>0.57737985027081051</v>
      </c>
      <c r="M27" s="18">
        <f t="shared" si="10"/>
        <v>0.40215571918442572</v>
      </c>
      <c r="N27" s="18">
        <f t="shared" si="10"/>
        <v>0.2494421016799383</v>
      </c>
      <c r="O27" s="18">
        <f t="shared" si="10"/>
        <v>0.12532720777156459</v>
      </c>
      <c r="P27" s="18">
        <f t="shared" si="10"/>
        <v>3.4759106612234802E-2</v>
      </c>
      <c r="Q27" s="18">
        <f t="shared" si="10"/>
        <v>1.8651537408999053E-2</v>
      </c>
      <c r="R27" s="18">
        <f t="shared" si="10"/>
        <v>3.2775410462044019E-2</v>
      </c>
      <c r="S27" s="18">
        <f t="shared" si="10"/>
        <v>7.0494382987340565E-3</v>
      </c>
      <c r="T27" s="18">
        <f t="shared" si="10"/>
        <v>5.7500765753779381E-2</v>
      </c>
      <c r="U27" s="18">
        <f t="shared" si="10"/>
        <v>0.158301788759871</v>
      </c>
      <c r="V27" s="18">
        <f t="shared" si="10"/>
        <v>0.29133501202831014</v>
      </c>
      <c r="W27" s="18">
        <f t="shared" si="10"/>
        <v>0.45129682075799693</v>
      </c>
      <c r="X27" s="18">
        <f t="shared" si="10"/>
        <v>0.63181004242355598</v>
      </c>
      <c r="Y27" s="18">
        <f t="shared" si="10"/>
        <v>0.82567818451959385</v>
      </c>
      <c r="Z27" s="18">
        <f t="shared" si="10"/>
        <v>1.0251723360070413</v>
      </c>
      <c r="AA27" s="18">
        <f t="shared" si="10"/>
        <v>1.2223392946062923</v>
      </c>
      <c r="AB27" s="18">
        <f t="shared" si="10"/>
        <v>1.4093186358743135</v>
      </c>
      <c r="AC27" s="18">
        <f t="shared" si="10"/>
        <v>1.5786560835221799</v>
      </c>
      <c r="AD27" s="18">
        <f t="shared" si="10"/>
        <v>1.7236006878873893</v>
      </c>
      <c r="AE27" s="18">
        <f t="shared" si="10"/>
        <v>1.8383739649930493</v>
      </c>
      <c r="AF27" s="18">
        <f t="shared" si="10"/>
        <v>1.9184002664689772</v>
      </c>
      <c r="AG27" s="18">
        <f t="shared" si="10"/>
        <v>1.9604891962129254</v>
      </c>
      <c r="AH27" s="18">
        <f t="shared" si="10"/>
        <v>1.9629628014153018</v>
      </c>
      <c r="AI27" s="18">
        <f t="shared" si="10"/>
        <v>1.9257224672425997</v>
      </c>
      <c r="AJ27" s="18">
        <f t="shared" si="10"/>
        <v>1.8502528482996143</v>
      </c>
      <c r="AK27" s="18">
        <f t="shared" si="10"/>
        <v>1.7395626801354482</v>
      </c>
      <c r="AL27" s="18">
        <f t="shared" si="10"/>
        <v>1.5980648304517828</v>
      </c>
      <c r="AM27" s="18">
        <f t="shared" si="10"/>
        <v>1.4314003719932185</v>
      </c>
      <c r="AN27" s="18">
        <f t="shared" si="10"/>
        <v>1.246213690778387</v>
      </c>
      <c r="AO27" s="18">
        <f t="shared" si="10"/>
        <v>1.0498875953969575</v>
      </c>
      <c r="AP27" s="18">
        <f t="shared" si="10"/>
        <v>0.8502489877289674</v>
      </c>
      <c r="AQ27" s="18">
        <f t="shared" si="10"/>
        <v>0.65525682906608318</v>
      </c>
      <c r="AR27" s="18">
        <f t="shared" si="10"/>
        <v>0.47268484144085293</v>
      </c>
      <c r="AS27" s="18">
        <f t="shared" si="10"/>
        <v>0.30981159386067203</v>
      </c>
      <c r="AT27" s="18">
        <f t="shared" si="10"/>
        <v>0.17313032873030798</v>
      </c>
      <c r="AU27" s="18">
        <f t="shared" si="10"/>
        <v>6.8090096767834174E-2</v>
      </c>
      <c r="AV27" s="18">
        <f t="shared" si="10"/>
        <v>1.1214794520252314E-3</v>
      </c>
      <c r="AW27" s="18">
        <f t="shared" si="10"/>
        <v>3.1745152795143894E-2</v>
      </c>
      <c r="AX27" s="18">
        <f t="shared" si="10"/>
        <v>2.2560054043920696E-2</v>
      </c>
      <c r="AY27" s="18">
        <f t="shared" si="10"/>
        <v>2.6067635899687969E-2</v>
      </c>
      <c r="AZ27" s="18">
        <f t="shared" si="10"/>
        <v>0.11219928449118066</v>
      </c>
      <c r="BA27" s="18">
        <f t="shared" si="10"/>
        <v>0.23240109470534775</v>
      </c>
      <c r="BB27" s="18">
        <f t="shared" si="10"/>
        <v>0.3818809996876994</v>
      </c>
      <c r="BC27" s="18">
        <f t="shared" si="10"/>
        <v>0.55467970733770455</v>
      </c>
      <c r="BD27" s="18">
        <f t="shared" si="10"/>
        <v>0.74390827847921348</v>
      </c>
      <c r="BE27" s="18">
        <f t="shared" si="10"/>
        <v>0.94202276712610333</v>
      </c>
      <c r="BF27" s="18">
        <f t="shared" si="10"/>
        <v>1.1411249738024407</v>
      </c>
      <c r="BG27" s="18">
        <f t="shared" si="10"/>
        <v>1.3332773218313894</v>
      </c>
      <c r="BH27" s="18">
        <f t="shared" si="10"/>
        <v>1.5108193034688309</v>
      </c>
      <c r="BI27" s="18">
        <f t="shared" si="10"/>
        <v>1.6666728801730035</v>
      </c>
      <c r="BJ27" s="18">
        <f t="shared" si="10"/>
        <v>1.7946246616651149</v>
      </c>
      <c r="BK27" s="18">
        <f t="shared" si="10"/>
        <v>1.8895736141922677</v>
      </c>
      <c r="BL27" s="18">
        <f t="shared" si="10"/>
        <v>1.9477344226459525</v>
      </c>
      <c r="BM27" s="18">
        <f t="shared" si="10"/>
        <v>1.9667883991301647</v>
      </c>
      <c r="BN27" s="18">
        <f t="shared" si="10"/>
        <v>1.9459759217307786</v>
      </c>
      <c r="BO27" s="18">
        <f t="shared" si="10"/>
        <v>1.8861267182441368</v>
      </c>
      <c r="BP27" s="18">
        <f t="shared" si="10"/>
        <v>1.78962678754817</v>
      </c>
      <c r="BQ27" s="18">
        <f t="shared" si="10"/>
        <v>1.6603232773565835</v>
      </c>
      <c r="BR27" s="18">
        <f t="shared" si="10"/>
        <v>1.5033711105798959</v>
      </c>
      <c r="BS27" s="18">
        <f t="shared" si="10"/>
        <v>1.3250274748162898</v>
      </c>
      <c r="BT27" s="18">
        <f t="shared" si="10"/>
        <v>1.1324023680277704</v>
      </c>
      <c r="BU27" s="18">
        <f t="shared" si="10"/>
        <v>0.93317514535832435</v>
      </c>
      <c r="BV27" s="18">
        <f t="shared" ref="BV27:DF30" si="11">ABS(SIN(BV$9)+COS($I27))</f>
        <v>0.73528836747792214</v>
      </c>
      <c r="BW27" s="18">
        <f t="shared" si="11"/>
        <v>0.54663115575282017</v>
      </c>
      <c r="BX27" s="18">
        <f t="shared" si="11"/>
        <v>0.37472467787223807</v>
      </c>
      <c r="BY27" s="18">
        <f t="shared" si="11"/>
        <v>0.22642230262701246</v>
      </c>
      <c r="BZ27" s="18">
        <f t="shared" si="11"/>
        <v>0.1076363777229653</v>
      </c>
      <c r="CA27" s="18">
        <f t="shared" si="11"/>
        <v>2.3102523135356323E-2</v>
      </c>
      <c r="CB27" s="18">
        <f t="shared" si="11"/>
        <v>2.380916311540926E-2</v>
      </c>
      <c r="CC27" s="18">
        <f t="shared" si="11"/>
        <v>3.1228460136900615E-2</v>
      </c>
      <c r="CD27" s="18">
        <f t="shared" si="11"/>
        <v>1.1404160301836663E-3</v>
      </c>
      <c r="CE27" s="18">
        <f t="shared" si="11"/>
        <v>7.2007020438956904E-2</v>
      </c>
      <c r="CF27" s="18">
        <f t="shared" si="11"/>
        <v>0.17854612520414481</v>
      </c>
      <c r="CG27" s="18">
        <f t="shared" si="11"/>
        <v>0.31651035242234427</v>
      </c>
      <c r="CH27" s="18">
        <f t="shared" si="11"/>
        <v>0.48039950372566143</v>
      </c>
      <c r="CI27" s="18">
        <f t="shared" si="11"/>
        <v>0.66367983583375878</v>
      </c>
      <c r="CJ27" s="18">
        <f t="shared" si="11"/>
        <v>0.85904454028001709</v>
      </c>
      <c r="CK27" s="18">
        <f t="shared" si="11"/>
        <v>1.0587050428071427</v>
      </c>
      <c r="CL27" s="18">
        <f t="shared" si="11"/>
        <v>1.2547015092445264</v>
      </c>
      <c r="CM27" s="18">
        <f t="shared" si="11"/>
        <v>1.4392201789779273</v>
      </c>
      <c r="CN27" s="18">
        <f t="shared" si="11"/>
        <v>1.6049048749274086</v>
      </c>
      <c r="CO27" s="18">
        <f t="shared" si="11"/>
        <v>1.7451502711137596</v>
      </c>
      <c r="CP27" s="18">
        <f t="shared" si="11"/>
        <v>1.8543652261609656</v>
      </c>
      <c r="CQ27" s="18">
        <f t="shared" si="11"/>
        <v>1.928195684459018</v>
      </c>
      <c r="CR27" s="18">
        <f t="shared" si="11"/>
        <v>1.9636982586210572</v>
      </c>
      <c r="CS27" s="18">
        <f t="shared" si="11"/>
        <v>1.9594575730500943</v>
      </c>
      <c r="CT27" s="18">
        <f t="shared" si="11"/>
        <v>1.915642690497585</v>
      </c>
      <c r="CU27" s="18">
        <f t="shared" si="11"/>
        <v>1.8340003720650424</v>
      </c>
      <c r="CV27" s="18">
        <f t="shared" si="11"/>
        <v>1.7177854393511371</v>
      </c>
      <c r="CW27" s="18">
        <f t="shared" si="11"/>
        <v>1.5716310149857451</v>
      </c>
      <c r="CX27" s="18">
        <f t="shared" si="11"/>
        <v>1.4013638146513578</v>
      </c>
      <c r="CY27" s="18">
        <f t="shared" si="11"/>
        <v>1.213771854316082</v>
      </c>
      <c r="CZ27" s="18">
        <f t="shared" si="11"/>
        <v>1.0163338334578285</v>
      </c>
      <c r="DA27" s="18">
        <f t="shared" si="11"/>
        <v>0.81692098291650872</v>
      </c>
      <c r="DB27" s="18">
        <f t="shared" si="11"/>
        <v>0.62348326375956575</v>
      </c>
      <c r="DC27" s="18">
        <f t="shared" si="11"/>
        <v>0.44373242742176466</v>
      </c>
      <c r="DD27" s="18">
        <f t="shared" si="11"/>
        <v>0.28483457251132549</v>
      </c>
      <c r="DE27" s="18">
        <f t="shared" si="11"/>
        <v>0.15312445507235573</v>
      </c>
      <c r="DF27" s="18">
        <f t="shared" si="11"/>
        <v>5.3852941851833425E-2</v>
      </c>
    </row>
    <row r="28" spans="1:110" ht="15" x14ac:dyDescent="0.25">
      <c r="A28" s="15" t="s">
        <v>8</v>
      </c>
      <c r="B28" s="2">
        <f>SIN(B20)+COS(B21)</f>
        <v>-1.9999999999999676</v>
      </c>
      <c r="C28" s="66" t="str">
        <f ca="1">_xlfn.FORMULATEXT(B28)</f>
        <v>=SENO(B20)+COS(B21)</v>
      </c>
      <c r="D28" s="66"/>
      <c r="E28" s="67"/>
      <c r="I28" s="12">
        <v>3.6</v>
      </c>
      <c r="J28" s="18">
        <f t="shared" si="2"/>
        <v>0.89675841633414699</v>
      </c>
      <c r="K28" s="18">
        <f t="shared" ref="K28:BV31" si="12">ABS(SIN(K$9)+COS($I28))</f>
        <v>0.69808908553908577</v>
      </c>
      <c r="L28" s="18">
        <f t="shared" si="12"/>
        <v>0.50734007402549652</v>
      </c>
      <c r="M28" s="18">
        <f t="shared" si="12"/>
        <v>0.33211594293911162</v>
      </c>
      <c r="N28" s="18">
        <f t="shared" si="12"/>
        <v>0.1794023254346242</v>
      </c>
      <c r="O28" s="18">
        <f t="shared" si="12"/>
        <v>5.5287431526250486E-2</v>
      </c>
      <c r="P28" s="18">
        <f t="shared" si="12"/>
        <v>3.5280669633079298E-2</v>
      </c>
      <c r="Q28" s="18">
        <f t="shared" si="12"/>
        <v>8.8691313654313153E-2</v>
      </c>
      <c r="R28" s="18">
        <f t="shared" si="12"/>
        <v>0.10281518670735812</v>
      </c>
      <c r="S28" s="18">
        <f t="shared" si="12"/>
        <v>7.7089214544048157E-2</v>
      </c>
      <c r="T28" s="18">
        <f t="shared" si="12"/>
        <v>1.2539010491534719E-2</v>
      </c>
      <c r="U28" s="18">
        <f t="shared" si="12"/>
        <v>8.8262012514556898E-2</v>
      </c>
      <c r="V28" s="18">
        <f t="shared" si="12"/>
        <v>0.22129523578299604</v>
      </c>
      <c r="W28" s="18">
        <f t="shared" si="12"/>
        <v>0.38125704451268283</v>
      </c>
      <c r="X28" s="18">
        <f t="shared" si="12"/>
        <v>0.56177026617824188</v>
      </c>
      <c r="Y28" s="18">
        <f t="shared" si="12"/>
        <v>0.75563840827427975</v>
      </c>
      <c r="Z28" s="18">
        <f t="shared" si="12"/>
        <v>0.95513255976172706</v>
      </c>
      <c r="AA28" s="18">
        <f t="shared" si="12"/>
        <v>1.1522995183609783</v>
      </c>
      <c r="AB28" s="18">
        <f t="shared" si="12"/>
        <v>1.3392788596289995</v>
      </c>
      <c r="AC28" s="18">
        <f t="shared" si="12"/>
        <v>1.5086163072768659</v>
      </c>
      <c r="AD28" s="18">
        <f t="shared" si="12"/>
        <v>1.6535609116420753</v>
      </c>
      <c r="AE28" s="18">
        <f t="shared" si="12"/>
        <v>1.7683341887477351</v>
      </c>
      <c r="AF28" s="18">
        <f t="shared" si="12"/>
        <v>1.848360490223663</v>
      </c>
      <c r="AG28" s="18">
        <f t="shared" si="12"/>
        <v>1.8904494199676114</v>
      </c>
      <c r="AH28" s="18">
        <f t="shared" si="12"/>
        <v>1.8929230251699876</v>
      </c>
      <c r="AI28" s="18">
        <f t="shared" si="12"/>
        <v>1.8556826909972854</v>
      </c>
      <c r="AJ28" s="18">
        <f t="shared" si="12"/>
        <v>1.7802130720543001</v>
      </c>
      <c r="AK28" s="18">
        <f t="shared" si="12"/>
        <v>1.669522903890134</v>
      </c>
      <c r="AL28" s="18">
        <f t="shared" si="12"/>
        <v>1.5280250542064686</v>
      </c>
      <c r="AM28" s="18">
        <f t="shared" si="12"/>
        <v>1.3613605957479042</v>
      </c>
      <c r="AN28" s="18">
        <f t="shared" si="12"/>
        <v>1.1761739145330727</v>
      </c>
      <c r="AO28" s="18">
        <f t="shared" si="12"/>
        <v>0.97984781915164343</v>
      </c>
      <c r="AP28" s="18">
        <f t="shared" si="12"/>
        <v>0.78020921148365341</v>
      </c>
      <c r="AQ28" s="18">
        <f t="shared" si="12"/>
        <v>0.58521705282076919</v>
      </c>
      <c r="AR28" s="18">
        <f t="shared" si="12"/>
        <v>0.40264506519553883</v>
      </c>
      <c r="AS28" s="18">
        <f t="shared" si="12"/>
        <v>0.23977181761535793</v>
      </c>
      <c r="AT28" s="18">
        <f t="shared" si="12"/>
        <v>0.10309055248499388</v>
      </c>
      <c r="AU28" s="18">
        <f t="shared" si="12"/>
        <v>1.9496794774799264E-3</v>
      </c>
      <c r="AV28" s="18">
        <f t="shared" si="12"/>
        <v>7.1161255697339332E-2</v>
      </c>
      <c r="AW28" s="18">
        <f t="shared" si="12"/>
        <v>0.10178492904045799</v>
      </c>
      <c r="AX28" s="18">
        <f t="shared" si="12"/>
        <v>9.2599830289234797E-2</v>
      </c>
      <c r="AY28" s="18">
        <f t="shared" si="12"/>
        <v>4.3972140345626132E-2</v>
      </c>
      <c r="AZ28" s="18">
        <f t="shared" si="12"/>
        <v>4.2159508245866562E-2</v>
      </c>
      <c r="BA28" s="18">
        <f t="shared" si="12"/>
        <v>0.16236131846003365</v>
      </c>
      <c r="BB28" s="18">
        <f t="shared" si="12"/>
        <v>0.3118412234423853</v>
      </c>
      <c r="BC28" s="18">
        <f t="shared" si="12"/>
        <v>0.4846399310923904</v>
      </c>
      <c r="BD28" s="18">
        <f t="shared" si="12"/>
        <v>0.67386850223389938</v>
      </c>
      <c r="BE28" s="18">
        <f t="shared" si="12"/>
        <v>0.87198299088078923</v>
      </c>
      <c r="BF28" s="18">
        <f t="shared" si="12"/>
        <v>1.0710851975571267</v>
      </c>
      <c r="BG28" s="18">
        <f t="shared" si="12"/>
        <v>1.2632375455860754</v>
      </c>
      <c r="BH28" s="18">
        <f t="shared" si="12"/>
        <v>1.4407795272235169</v>
      </c>
      <c r="BI28" s="18">
        <f t="shared" si="12"/>
        <v>1.5966331039276893</v>
      </c>
      <c r="BJ28" s="18">
        <f t="shared" si="12"/>
        <v>1.7245848854198007</v>
      </c>
      <c r="BK28" s="18">
        <f t="shared" si="12"/>
        <v>1.8195338379469534</v>
      </c>
      <c r="BL28" s="18">
        <f t="shared" si="12"/>
        <v>1.8776946464006385</v>
      </c>
      <c r="BM28" s="18">
        <f t="shared" si="12"/>
        <v>1.8967486228848505</v>
      </c>
      <c r="BN28" s="18">
        <f t="shared" si="12"/>
        <v>1.8759361454854644</v>
      </c>
      <c r="BO28" s="18">
        <f t="shared" si="12"/>
        <v>1.8160869419988228</v>
      </c>
      <c r="BP28" s="18">
        <f t="shared" si="12"/>
        <v>1.7195870113028557</v>
      </c>
      <c r="BQ28" s="18">
        <f t="shared" si="12"/>
        <v>1.5902835011112693</v>
      </c>
      <c r="BR28" s="18">
        <f t="shared" si="12"/>
        <v>1.4333313343345819</v>
      </c>
      <c r="BS28" s="18">
        <f t="shared" si="12"/>
        <v>1.2549876985709756</v>
      </c>
      <c r="BT28" s="18">
        <f t="shared" si="12"/>
        <v>1.0623625917824564</v>
      </c>
      <c r="BU28" s="18">
        <f t="shared" si="12"/>
        <v>0.86313536911301025</v>
      </c>
      <c r="BV28" s="18">
        <f t="shared" si="12"/>
        <v>0.66524859123260804</v>
      </c>
      <c r="BW28" s="18">
        <f t="shared" si="11"/>
        <v>0.47659137950750607</v>
      </c>
      <c r="BX28" s="18">
        <f t="shared" si="11"/>
        <v>0.30468490162692397</v>
      </c>
      <c r="BY28" s="18">
        <f t="shared" si="11"/>
        <v>0.15638252638169836</v>
      </c>
      <c r="BZ28" s="18">
        <f t="shared" si="11"/>
        <v>3.7596601477651204E-2</v>
      </c>
      <c r="CA28" s="18">
        <f t="shared" si="11"/>
        <v>4.6937253109957777E-2</v>
      </c>
      <c r="CB28" s="18">
        <f t="shared" si="11"/>
        <v>9.384893936072336E-2</v>
      </c>
      <c r="CC28" s="18">
        <f t="shared" si="11"/>
        <v>0.10126823638221472</v>
      </c>
      <c r="CD28" s="18">
        <f t="shared" si="11"/>
        <v>6.8899360215130434E-2</v>
      </c>
      <c r="CE28" s="18">
        <f t="shared" si="11"/>
        <v>1.9672441936428031E-3</v>
      </c>
      <c r="CF28" s="18">
        <f t="shared" si="11"/>
        <v>0.10850634895883071</v>
      </c>
      <c r="CG28" s="18">
        <f t="shared" si="11"/>
        <v>0.24647057617703017</v>
      </c>
      <c r="CH28" s="18">
        <f t="shared" si="11"/>
        <v>0.41035972748034732</v>
      </c>
      <c r="CI28" s="18">
        <f t="shared" si="11"/>
        <v>0.59364005958844479</v>
      </c>
      <c r="CJ28" s="18">
        <f t="shared" si="11"/>
        <v>0.78900476403470288</v>
      </c>
      <c r="CK28" s="18">
        <f t="shared" si="11"/>
        <v>0.98866526656182863</v>
      </c>
      <c r="CL28" s="18">
        <f t="shared" si="11"/>
        <v>1.1846617329992122</v>
      </c>
      <c r="CM28" s="18">
        <f t="shared" si="11"/>
        <v>1.3691804027326131</v>
      </c>
      <c r="CN28" s="18">
        <f t="shared" si="11"/>
        <v>1.5348650986820944</v>
      </c>
      <c r="CO28" s="18">
        <f t="shared" si="11"/>
        <v>1.6751104948684454</v>
      </c>
      <c r="CP28" s="18">
        <f t="shared" si="11"/>
        <v>1.7843254499156516</v>
      </c>
      <c r="CQ28" s="18">
        <f t="shared" si="11"/>
        <v>1.8581559082137038</v>
      </c>
      <c r="CR28" s="18">
        <f t="shared" si="11"/>
        <v>1.8936584823757432</v>
      </c>
      <c r="CS28" s="18">
        <f t="shared" si="11"/>
        <v>1.8894177968047803</v>
      </c>
      <c r="CT28" s="18">
        <f t="shared" si="11"/>
        <v>1.845602914252271</v>
      </c>
      <c r="CU28" s="18">
        <f t="shared" si="11"/>
        <v>1.7639605958197282</v>
      </c>
      <c r="CV28" s="18">
        <f t="shared" si="11"/>
        <v>1.6477456631058232</v>
      </c>
      <c r="CW28" s="18">
        <f t="shared" si="11"/>
        <v>1.5015912387404311</v>
      </c>
      <c r="CX28" s="18">
        <f t="shared" si="11"/>
        <v>1.3313240384060436</v>
      </c>
      <c r="CY28" s="18">
        <f t="shared" si="11"/>
        <v>1.1437320780707678</v>
      </c>
      <c r="CZ28" s="18">
        <f t="shared" si="11"/>
        <v>0.94629405721251436</v>
      </c>
      <c r="DA28" s="18">
        <f t="shared" si="11"/>
        <v>0.74688120667119462</v>
      </c>
      <c r="DB28" s="18">
        <f t="shared" si="11"/>
        <v>0.55344348751425154</v>
      </c>
      <c r="DC28" s="18">
        <f t="shared" si="11"/>
        <v>0.37369265117645056</v>
      </c>
      <c r="DD28" s="18">
        <f t="shared" si="11"/>
        <v>0.21479479626601139</v>
      </c>
      <c r="DE28" s="18">
        <f t="shared" si="11"/>
        <v>8.3084678827041625E-2</v>
      </c>
      <c r="DF28" s="18">
        <f t="shared" si="11"/>
        <v>1.6186834393480676E-2</v>
      </c>
    </row>
    <row r="29" spans="1:110" ht="15" x14ac:dyDescent="0.25">
      <c r="A29" s="15" t="s">
        <v>9</v>
      </c>
      <c r="B29" s="2">
        <f>ABS(B28)</f>
        <v>1.9999999999999676</v>
      </c>
      <c r="C29" s="64" t="str">
        <f ca="1">_xlfn.FORMULATEXT(B29)</f>
        <v>=ABS(B28)</v>
      </c>
      <c r="D29" s="64"/>
      <c r="E29" s="65"/>
      <c r="I29" s="12">
        <v>3.8</v>
      </c>
      <c r="J29" s="18">
        <f t="shared" si="2"/>
        <v>0.79096771191441684</v>
      </c>
      <c r="K29" s="18">
        <f t="shared" si="12"/>
        <v>0.59229838111935562</v>
      </c>
      <c r="L29" s="18">
        <f t="shared" si="12"/>
        <v>0.40154936960576632</v>
      </c>
      <c r="M29" s="18">
        <f t="shared" si="12"/>
        <v>0.22632523851938147</v>
      </c>
      <c r="N29" s="18">
        <f t="shared" si="12"/>
        <v>7.3611621014894046E-2</v>
      </c>
      <c r="O29" s="18">
        <f t="shared" si="12"/>
        <v>5.0503272893479667E-2</v>
      </c>
      <c r="P29" s="18">
        <f t="shared" si="12"/>
        <v>0.14107137405280945</v>
      </c>
      <c r="Q29" s="18">
        <f t="shared" si="12"/>
        <v>0.19448201807404331</v>
      </c>
      <c r="R29" s="18">
        <f t="shared" si="12"/>
        <v>0.20860589112708827</v>
      </c>
      <c r="S29" s="18">
        <f t="shared" si="12"/>
        <v>0.18287991896377831</v>
      </c>
      <c r="T29" s="18">
        <f t="shared" si="12"/>
        <v>0.11832971491126487</v>
      </c>
      <c r="U29" s="18">
        <f t="shared" si="12"/>
        <v>1.7528691905173255E-2</v>
      </c>
      <c r="V29" s="18">
        <f t="shared" si="12"/>
        <v>0.11550453136326588</v>
      </c>
      <c r="W29" s="18">
        <f t="shared" si="12"/>
        <v>0.27546634009295268</v>
      </c>
      <c r="X29" s="18">
        <f t="shared" si="12"/>
        <v>0.45597956175851173</v>
      </c>
      <c r="Y29" s="18">
        <f t="shared" si="12"/>
        <v>0.6498477038545496</v>
      </c>
      <c r="Z29" s="18">
        <f t="shared" si="12"/>
        <v>0.84934185534199691</v>
      </c>
      <c r="AA29" s="18">
        <f t="shared" si="12"/>
        <v>1.046508813941248</v>
      </c>
      <c r="AB29" s="18">
        <f t="shared" si="12"/>
        <v>1.2334881552092694</v>
      </c>
      <c r="AC29" s="18">
        <f t="shared" si="12"/>
        <v>1.4028256028571358</v>
      </c>
      <c r="AD29" s="18">
        <f t="shared" si="12"/>
        <v>1.5477702072223449</v>
      </c>
      <c r="AE29" s="18">
        <f t="shared" si="12"/>
        <v>1.6625434843280051</v>
      </c>
      <c r="AF29" s="18">
        <f t="shared" si="12"/>
        <v>1.7425697858039328</v>
      </c>
      <c r="AG29" s="18">
        <f t="shared" si="12"/>
        <v>1.7846587155478812</v>
      </c>
      <c r="AH29" s="18">
        <f t="shared" si="12"/>
        <v>1.7871323207502576</v>
      </c>
      <c r="AI29" s="18">
        <f t="shared" si="12"/>
        <v>1.7498919865775553</v>
      </c>
      <c r="AJ29" s="18">
        <f t="shared" si="12"/>
        <v>1.67442236763457</v>
      </c>
      <c r="AK29" s="18">
        <f t="shared" si="12"/>
        <v>1.5637321994704041</v>
      </c>
      <c r="AL29" s="18">
        <f t="shared" si="12"/>
        <v>1.4222343497867385</v>
      </c>
      <c r="AM29" s="18">
        <f t="shared" si="12"/>
        <v>1.2555698913281743</v>
      </c>
      <c r="AN29" s="18">
        <f t="shared" si="12"/>
        <v>1.0703832101133428</v>
      </c>
      <c r="AO29" s="18">
        <f t="shared" si="12"/>
        <v>0.87405711473191328</v>
      </c>
      <c r="AP29" s="18">
        <f t="shared" si="12"/>
        <v>0.67441850706392326</v>
      </c>
      <c r="AQ29" s="18">
        <f t="shared" si="12"/>
        <v>0.47942634840103898</v>
      </c>
      <c r="AR29" s="18">
        <f t="shared" si="12"/>
        <v>0.29685436077580868</v>
      </c>
      <c r="AS29" s="18">
        <f t="shared" si="12"/>
        <v>0.13398111319562778</v>
      </c>
      <c r="AT29" s="18">
        <f t="shared" si="12"/>
        <v>2.7001519347362724E-3</v>
      </c>
      <c r="AU29" s="18">
        <f t="shared" si="12"/>
        <v>0.10774038389721008</v>
      </c>
      <c r="AV29" s="18">
        <f t="shared" si="12"/>
        <v>0.17695196011706948</v>
      </c>
      <c r="AW29" s="18">
        <f t="shared" si="12"/>
        <v>0.20757563346018815</v>
      </c>
      <c r="AX29" s="18">
        <f t="shared" si="12"/>
        <v>0.19839053470896495</v>
      </c>
      <c r="AY29" s="18">
        <f t="shared" si="12"/>
        <v>0.14976284476535628</v>
      </c>
      <c r="AZ29" s="18">
        <f t="shared" si="12"/>
        <v>6.3631196173863591E-2</v>
      </c>
      <c r="BA29" s="18">
        <f t="shared" si="12"/>
        <v>5.6570614040303502E-2</v>
      </c>
      <c r="BB29" s="18">
        <f t="shared" si="12"/>
        <v>0.20605051902265514</v>
      </c>
      <c r="BC29" s="18">
        <f t="shared" si="12"/>
        <v>0.37884922667266024</v>
      </c>
      <c r="BD29" s="18">
        <f t="shared" si="12"/>
        <v>0.56807779781416923</v>
      </c>
      <c r="BE29" s="18">
        <f t="shared" si="12"/>
        <v>0.76619228646105908</v>
      </c>
      <c r="BF29" s="18">
        <f t="shared" si="12"/>
        <v>0.96529449313739646</v>
      </c>
      <c r="BG29" s="18">
        <f t="shared" si="12"/>
        <v>1.1574468411663452</v>
      </c>
      <c r="BH29" s="18">
        <f t="shared" si="12"/>
        <v>1.3349888228037865</v>
      </c>
      <c r="BI29" s="18">
        <f t="shared" si="12"/>
        <v>1.4908423995079592</v>
      </c>
      <c r="BJ29" s="18">
        <f t="shared" si="12"/>
        <v>1.6187941810000706</v>
      </c>
      <c r="BK29" s="18">
        <f t="shared" si="12"/>
        <v>1.7137431335272235</v>
      </c>
      <c r="BL29" s="18">
        <f t="shared" si="12"/>
        <v>1.7719039419809084</v>
      </c>
      <c r="BM29" s="18">
        <f t="shared" si="12"/>
        <v>1.7909579184651203</v>
      </c>
      <c r="BN29" s="18">
        <f t="shared" si="12"/>
        <v>1.7701454410657342</v>
      </c>
      <c r="BO29" s="18">
        <f t="shared" si="12"/>
        <v>1.7102962375790924</v>
      </c>
      <c r="BP29" s="18">
        <f t="shared" si="12"/>
        <v>1.6137963068831258</v>
      </c>
      <c r="BQ29" s="18">
        <f t="shared" si="12"/>
        <v>1.4844927966915393</v>
      </c>
      <c r="BR29" s="18">
        <f t="shared" si="12"/>
        <v>1.3275406299148518</v>
      </c>
      <c r="BS29" s="18">
        <f t="shared" si="12"/>
        <v>1.1491969941512457</v>
      </c>
      <c r="BT29" s="18">
        <f t="shared" si="12"/>
        <v>0.95657188736272625</v>
      </c>
      <c r="BU29" s="18">
        <f t="shared" si="12"/>
        <v>0.7573446646932801</v>
      </c>
      <c r="BV29" s="18">
        <f t="shared" si="12"/>
        <v>0.55945788681287789</v>
      </c>
      <c r="BW29" s="18">
        <f t="shared" si="11"/>
        <v>0.37080067508777592</v>
      </c>
      <c r="BX29" s="18">
        <f t="shared" si="11"/>
        <v>0.19889419720719381</v>
      </c>
      <c r="BY29" s="18">
        <f t="shared" si="11"/>
        <v>5.0591821961968209E-2</v>
      </c>
      <c r="BZ29" s="18">
        <f t="shared" si="11"/>
        <v>6.8194102942078949E-2</v>
      </c>
      <c r="CA29" s="18">
        <f t="shared" si="11"/>
        <v>0.15272795752968793</v>
      </c>
      <c r="CB29" s="18">
        <f t="shared" si="11"/>
        <v>0.19963964378045351</v>
      </c>
      <c r="CC29" s="18">
        <f t="shared" si="11"/>
        <v>0.20705894080194487</v>
      </c>
      <c r="CD29" s="18">
        <f t="shared" si="11"/>
        <v>0.17469006463486059</v>
      </c>
      <c r="CE29" s="18">
        <f t="shared" si="11"/>
        <v>0.10382346022608735</v>
      </c>
      <c r="CF29" s="18">
        <f t="shared" si="11"/>
        <v>2.715644539100559E-3</v>
      </c>
      <c r="CG29" s="18">
        <f t="shared" si="11"/>
        <v>0.14067987175730001</v>
      </c>
      <c r="CH29" s="18">
        <f t="shared" si="11"/>
        <v>0.30456902306061717</v>
      </c>
      <c r="CI29" s="18">
        <f t="shared" si="11"/>
        <v>0.48784935516871458</v>
      </c>
      <c r="CJ29" s="18">
        <f t="shared" si="11"/>
        <v>0.68321405961497272</v>
      </c>
      <c r="CK29" s="18">
        <f t="shared" si="11"/>
        <v>0.88287456214209847</v>
      </c>
      <c r="CL29" s="18">
        <f t="shared" si="11"/>
        <v>1.0788710285794822</v>
      </c>
      <c r="CM29" s="18">
        <f t="shared" si="11"/>
        <v>1.2633896983128829</v>
      </c>
      <c r="CN29" s="18">
        <f t="shared" si="11"/>
        <v>1.4290743942623643</v>
      </c>
      <c r="CO29" s="18">
        <f t="shared" si="11"/>
        <v>1.5693197904487153</v>
      </c>
      <c r="CP29" s="18">
        <f t="shared" si="11"/>
        <v>1.6785347454959214</v>
      </c>
      <c r="CQ29" s="18">
        <f t="shared" si="11"/>
        <v>1.7523652037939736</v>
      </c>
      <c r="CR29" s="18">
        <f t="shared" si="11"/>
        <v>1.7878677779560128</v>
      </c>
      <c r="CS29" s="18">
        <f t="shared" si="11"/>
        <v>1.7836270923850499</v>
      </c>
      <c r="CT29" s="18">
        <f t="shared" si="11"/>
        <v>1.7398122098325408</v>
      </c>
      <c r="CU29" s="18">
        <f t="shared" si="11"/>
        <v>1.6581698913999983</v>
      </c>
      <c r="CV29" s="18">
        <f t="shared" si="11"/>
        <v>1.5419549586860928</v>
      </c>
      <c r="CW29" s="18">
        <f t="shared" si="11"/>
        <v>1.3958005343207009</v>
      </c>
      <c r="CX29" s="18">
        <f t="shared" si="11"/>
        <v>1.2255333339863137</v>
      </c>
      <c r="CY29" s="18">
        <f t="shared" si="11"/>
        <v>1.0379413736510377</v>
      </c>
      <c r="CZ29" s="18">
        <f t="shared" si="11"/>
        <v>0.84050335279278421</v>
      </c>
      <c r="DA29" s="18">
        <f t="shared" si="11"/>
        <v>0.64109050225146447</v>
      </c>
      <c r="DB29" s="18">
        <f t="shared" si="11"/>
        <v>0.44765278309452144</v>
      </c>
      <c r="DC29" s="18">
        <f t="shared" si="11"/>
        <v>0.26790194675672041</v>
      </c>
      <c r="DD29" s="18">
        <f t="shared" si="11"/>
        <v>0.10900409184628124</v>
      </c>
      <c r="DE29" s="18">
        <f t="shared" si="11"/>
        <v>2.2706025592688528E-2</v>
      </c>
      <c r="DF29" s="18">
        <f t="shared" si="11"/>
        <v>0.12197753881321083</v>
      </c>
    </row>
    <row r="30" spans="1:110" ht="15" x14ac:dyDescent="0.25">
      <c r="A30" s="15" t="s">
        <v>10</v>
      </c>
      <c r="B30" s="2">
        <f>(-2*(B20-5)^2)-(2*(B21-5)^2)+(20*B20)+(20*B21)+5</f>
        <v>302.35590379311702</v>
      </c>
      <c r="C30" s="66" t="str">
        <f t="shared" ref="C30:C31" ca="1" si="13">_xlfn.FORMULATEXT(B30)</f>
        <v>=(-2*(B20-5)^2)-(2*(B21-5)^2)+(20*B20)+(20*B21)+5</v>
      </c>
      <c r="D30" s="66"/>
      <c r="E30" s="67"/>
      <c r="I30" s="12">
        <v>4</v>
      </c>
      <c r="J30" s="18">
        <f t="shared" si="2"/>
        <v>0.65364362086361194</v>
      </c>
      <c r="K30" s="18">
        <f t="shared" si="12"/>
        <v>0.45497429006855072</v>
      </c>
      <c r="L30" s="18">
        <f t="shared" si="12"/>
        <v>0.26422527855496142</v>
      </c>
      <c r="M30" s="18">
        <f t="shared" si="12"/>
        <v>8.9001147468576569E-2</v>
      </c>
      <c r="N30" s="18">
        <f t="shared" si="12"/>
        <v>6.3712470035910851E-2</v>
      </c>
      <c r="O30" s="18">
        <f t="shared" si="12"/>
        <v>0.18782736394428456</v>
      </c>
      <c r="P30" s="18">
        <f t="shared" si="12"/>
        <v>0.27839546510361435</v>
      </c>
      <c r="Q30" s="18">
        <f t="shared" si="12"/>
        <v>0.3318061091248482</v>
      </c>
      <c r="R30" s="18">
        <f t="shared" si="12"/>
        <v>0.34592998217789317</v>
      </c>
      <c r="S30" s="18">
        <f t="shared" si="12"/>
        <v>0.32020401001458321</v>
      </c>
      <c r="T30" s="18">
        <f t="shared" si="12"/>
        <v>0.25565380596206977</v>
      </c>
      <c r="U30" s="18">
        <f t="shared" si="12"/>
        <v>0.15485278295597815</v>
      </c>
      <c r="V30" s="18">
        <f t="shared" si="12"/>
        <v>2.1819559687539014E-2</v>
      </c>
      <c r="W30" s="18">
        <f t="shared" si="12"/>
        <v>0.13814224904214778</v>
      </c>
      <c r="X30" s="18">
        <f t="shared" si="12"/>
        <v>0.31865547070770683</v>
      </c>
      <c r="Y30" s="18">
        <f t="shared" si="12"/>
        <v>0.5125236128037447</v>
      </c>
      <c r="Z30" s="18">
        <f t="shared" si="12"/>
        <v>0.71201776429119201</v>
      </c>
      <c r="AA30" s="18">
        <f t="shared" si="12"/>
        <v>0.90918472289044316</v>
      </c>
      <c r="AB30" s="18">
        <f t="shared" si="12"/>
        <v>1.0961640641584645</v>
      </c>
      <c r="AC30" s="18">
        <f t="shared" si="12"/>
        <v>1.2655015118063309</v>
      </c>
      <c r="AD30" s="18">
        <f t="shared" si="12"/>
        <v>1.4104461161715403</v>
      </c>
      <c r="AE30" s="18">
        <f t="shared" si="12"/>
        <v>1.5252193932772</v>
      </c>
      <c r="AF30" s="18">
        <f t="shared" si="12"/>
        <v>1.6052456947531279</v>
      </c>
      <c r="AG30" s="18">
        <f t="shared" si="12"/>
        <v>1.6473346244970763</v>
      </c>
      <c r="AH30" s="18">
        <f t="shared" si="12"/>
        <v>1.6498082296994525</v>
      </c>
      <c r="AI30" s="18">
        <f t="shared" si="12"/>
        <v>1.6125678955267504</v>
      </c>
      <c r="AJ30" s="18">
        <f t="shared" si="12"/>
        <v>1.5370982765837651</v>
      </c>
      <c r="AK30" s="18">
        <f t="shared" si="12"/>
        <v>1.426408108419599</v>
      </c>
      <c r="AL30" s="18">
        <f t="shared" si="12"/>
        <v>1.2849102587359336</v>
      </c>
      <c r="AM30" s="18">
        <f t="shared" si="12"/>
        <v>1.1182458002773692</v>
      </c>
      <c r="AN30" s="18">
        <f t="shared" si="12"/>
        <v>0.9330591190625378</v>
      </c>
      <c r="AO30" s="18">
        <f t="shared" si="12"/>
        <v>0.73673302368110838</v>
      </c>
      <c r="AP30" s="18">
        <f t="shared" si="12"/>
        <v>0.53709441601311836</v>
      </c>
      <c r="AQ30" s="18">
        <f t="shared" si="12"/>
        <v>0.34210225735023408</v>
      </c>
      <c r="AR30" s="18">
        <f t="shared" si="12"/>
        <v>0.15953026972500378</v>
      </c>
      <c r="AS30" s="18">
        <f t="shared" si="12"/>
        <v>3.3429778551771205E-3</v>
      </c>
      <c r="AT30" s="18">
        <f t="shared" si="12"/>
        <v>0.14002424298554117</v>
      </c>
      <c r="AU30" s="18">
        <f t="shared" si="12"/>
        <v>0.24506447494801498</v>
      </c>
      <c r="AV30" s="18">
        <f t="shared" si="12"/>
        <v>0.31427605116787438</v>
      </c>
      <c r="AW30" s="18">
        <f t="shared" si="12"/>
        <v>0.34489972451099304</v>
      </c>
      <c r="AX30" s="18">
        <f t="shared" si="12"/>
        <v>0.33571462575976985</v>
      </c>
      <c r="AY30" s="18">
        <f t="shared" si="12"/>
        <v>0.28708693581616118</v>
      </c>
      <c r="AZ30" s="18">
        <f t="shared" si="12"/>
        <v>0.20095528722466849</v>
      </c>
      <c r="BA30" s="18">
        <f t="shared" si="12"/>
        <v>8.0753477010501395E-2</v>
      </c>
      <c r="BB30" s="18">
        <f t="shared" si="12"/>
        <v>6.8726427971850246E-2</v>
      </c>
      <c r="BC30" s="18">
        <f t="shared" si="12"/>
        <v>0.24152513562185535</v>
      </c>
      <c r="BD30" s="18">
        <f t="shared" si="12"/>
        <v>0.43075370676336433</v>
      </c>
      <c r="BE30" s="18">
        <f t="shared" si="12"/>
        <v>0.62886819541025418</v>
      </c>
      <c r="BF30" s="18">
        <f t="shared" si="12"/>
        <v>0.82797040208659156</v>
      </c>
      <c r="BG30" s="18">
        <f t="shared" si="12"/>
        <v>1.0201227501155403</v>
      </c>
      <c r="BH30" s="18">
        <f t="shared" si="12"/>
        <v>1.1976647317529818</v>
      </c>
      <c r="BI30" s="18">
        <f t="shared" si="12"/>
        <v>1.3535183084571543</v>
      </c>
      <c r="BJ30" s="18">
        <f t="shared" si="12"/>
        <v>1.4814700899492657</v>
      </c>
      <c r="BK30" s="18">
        <f t="shared" si="12"/>
        <v>1.5764190424764184</v>
      </c>
      <c r="BL30" s="18">
        <f t="shared" si="12"/>
        <v>1.6345798509301035</v>
      </c>
      <c r="BM30" s="18">
        <f t="shared" si="12"/>
        <v>1.6536338274143154</v>
      </c>
      <c r="BN30" s="18">
        <f t="shared" si="12"/>
        <v>1.6328213500149293</v>
      </c>
      <c r="BO30" s="18">
        <f t="shared" si="12"/>
        <v>1.5729721465282878</v>
      </c>
      <c r="BP30" s="18">
        <f t="shared" si="12"/>
        <v>1.4764722158323207</v>
      </c>
      <c r="BQ30" s="18">
        <f t="shared" si="12"/>
        <v>1.3471687056407342</v>
      </c>
      <c r="BR30" s="18">
        <f t="shared" si="12"/>
        <v>1.1902165388640469</v>
      </c>
      <c r="BS30" s="18">
        <f t="shared" si="12"/>
        <v>1.0118729031004405</v>
      </c>
      <c r="BT30" s="18">
        <f t="shared" si="12"/>
        <v>0.81924779631192135</v>
      </c>
      <c r="BU30" s="18">
        <f t="shared" si="12"/>
        <v>0.6200205736424752</v>
      </c>
      <c r="BV30" s="18">
        <f t="shared" si="12"/>
        <v>0.42213379576207299</v>
      </c>
      <c r="BW30" s="18">
        <f t="shared" si="11"/>
        <v>0.23347658403697102</v>
      </c>
      <c r="BX30" s="18">
        <f t="shared" si="11"/>
        <v>6.1570106156388915E-2</v>
      </c>
      <c r="BY30" s="18">
        <f t="shared" si="11"/>
        <v>8.6732269088836689E-2</v>
      </c>
      <c r="BZ30" s="18">
        <f t="shared" si="11"/>
        <v>0.20551819399288385</v>
      </c>
      <c r="CA30" s="18">
        <f t="shared" si="11"/>
        <v>0.29005204858049283</v>
      </c>
      <c r="CB30" s="18">
        <f t="shared" si="11"/>
        <v>0.33696373483125841</v>
      </c>
      <c r="CC30" s="18">
        <f t="shared" si="11"/>
        <v>0.34438303185274977</v>
      </c>
      <c r="CD30" s="18">
        <f t="shared" si="11"/>
        <v>0.31201415568566548</v>
      </c>
      <c r="CE30" s="18">
        <f t="shared" si="11"/>
        <v>0.24114755127689225</v>
      </c>
      <c r="CF30" s="18">
        <f t="shared" si="11"/>
        <v>0.13460844651170434</v>
      </c>
      <c r="CG30" s="18">
        <f t="shared" si="11"/>
        <v>3.3557807064951151E-3</v>
      </c>
      <c r="CH30" s="18">
        <f t="shared" si="11"/>
        <v>0.16724493200981227</v>
      </c>
      <c r="CI30" s="18">
        <f t="shared" si="11"/>
        <v>0.35052526411790969</v>
      </c>
      <c r="CJ30" s="18">
        <f t="shared" si="11"/>
        <v>0.54588996856416783</v>
      </c>
      <c r="CK30" s="18">
        <f t="shared" si="11"/>
        <v>0.74555047109129358</v>
      </c>
      <c r="CL30" s="18">
        <f t="shared" si="11"/>
        <v>0.94154693752867724</v>
      </c>
      <c r="CM30" s="18">
        <f t="shared" si="11"/>
        <v>1.126065607262078</v>
      </c>
      <c r="CN30" s="18">
        <f t="shared" si="11"/>
        <v>1.2917503032115594</v>
      </c>
      <c r="CO30" s="18">
        <f t="shared" si="11"/>
        <v>1.4319956993979104</v>
      </c>
      <c r="CP30" s="18">
        <f t="shared" si="11"/>
        <v>1.5412106544451165</v>
      </c>
      <c r="CQ30" s="18">
        <f t="shared" si="11"/>
        <v>1.6150411127431687</v>
      </c>
      <c r="CR30" s="18">
        <f t="shared" si="11"/>
        <v>1.6505436869052081</v>
      </c>
      <c r="CS30" s="18">
        <f t="shared" si="11"/>
        <v>1.6463030013342452</v>
      </c>
      <c r="CT30" s="18">
        <f t="shared" si="11"/>
        <v>1.6024881187817359</v>
      </c>
      <c r="CU30" s="18">
        <f t="shared" si="11"/>
        <v>1.5208458003491931</v>
      </c>
      <c r="CV30" s="18">
        <f t="shared" si="11"/>
        <v>1.4046308676352881</v>
      </c>
      <c r="CW30" s="18">
        <f t="shared" si="11"/>
        <v>1.2584764432698961</v>
      </c>
      <c r="CX30" s="18">
        <f t="shared" si="11"/>
        <v>1.0882092429355086</v>
      </c>
      <c r="CY30" s="18">
        <f t="shared" si="11"/>
        <v>0.90061728260023277</v>
      </c>
      <c r="CZ30" s="18">
        <f t="shared" si="11"/>
        <v>0.70317926174197931</v>
      </c>
      <c r="DA30" s="18">
        <f t="shared" si="11"/>
        <v>0.50376641120065957</v>
      </c>
      <c r="DB30" s="18">
        <f t="shared" si="11"/>
        <v>0.31032869204371655</v>
      </c>
      <c r="DC30" s="18">
        <f t="shared" si="11"/>
        <v>0.13057785570591551</v>
      </c>
      <c r="DD30" s="18">
        <f t="shared" si="11"/>
        <v>2.831999920452366E-2</v>
      </c>
      <c r="DE30" s="18">
        <f t="shared" si="11"/>
        <v>0.16003011664349343</v>
      </c>
      <c r="DF30" s="18">
        <f t="shared" si="11"/>
        <v>0.25930162986401573</v>
      </c>
    </row>
    <row r="31" spans="1:110" ht="15" customHeight="1" thickBot="1" x14ac:dyDescent="0.3">
      <c r="A31" s="16" t="s">
        <v>11</v>
      </c>
      <c r="B31" s="3">
        <f>B29*B30</f>
        <v>604.71180758622427</v>
      </c>
      <c r="C31" s="78" t="str">
        <f t="shared" ca="1" si="13"/>
        <v>=B29*B30</v>
      </c>
      <c r="D31" s="78"/>
      <c r="E31" s="79"/>
      <c r="I31" s="12">
        <v>4.2</v>
      </c>
      <c r="J31" s="18">
        <f t="shared" si="2"/>
        <v>0.49026082134069943</v>
      </c>
      <c r="K31" s="18">
        <f t="shared" si="12"/>
        <v>0.29159149054563821</v>
      </c>
      <c r="L31" s="18">
        <f t="shared" si="12"/>
        <v>0.1008424790320489</v>
      </c>
      <c r="M31" s="18">
        <f t="shared" si="12"/>
        <v>7.4381652054335945E-2</v>
      </c>
      <c r="N31" s="18">
        <f t="shared" si="12"/>
        <v>0.22709526955882336</v>
      </c>
      <c r="O31" s="18">
        <f t="shared" si="12"/>
        <v>0.35121016346719708</v>
      </c>
      <c r="P31" s="18">
        <f t="shared" si="12"/>
        <v>0.44177826462652686</v>
      </c>
      <c r="Q31" s="18">
        <f t="shared" si="12"/>
        <v>0.49518890864776072</v>
      </c>
      <c r="R31" s="18">
        <f t="shared" si="12"/>
        <v>0.50931278170080563</v>
      </c>
      <c r="S31" s="18">
        <f t="shared" si="12"/>
        <v>0.48358680953749572</v>
      </c>
      <c r="T31" s="18">
        <f t="shared" si="12"/>
        <v>0.41903660548498228</v>
      </c>
      <c r="U31" s="18">
        <f t="shared" si="12"/>
        <v>0.31823558247889067</v>
      </c>
      <c r="V31" s="18">
        <f t="shared" si="12"/>
        <v>0.18520235921045153</v>
      </c>
      <c r="W31" s="18">
        <f t="shared" si="12"/>
        <v>2.5240550480764734E-2</v>
      </c>
      <c r="X31" s="18">
        <f t="shared" si="12"/>
        <v>0.15527267118479432</v>
      </c>
      <c r="Y31" s="18">
        <f t="shared" si="12"/>
        <v>0.34914081328083224</v>
      </c>
      <c r="Z31" s="18">
        <f t="shared" si="12"/>
        <v>0.54863496476827955</v>
      </c>
      <c r="AA31" s="18">
        <f t="shared" si="12"/>
        <v>0.74580192336753059</v>
      </c>
      <c r="AB31" s="18">
        <f t="shared" si="12"/>
        <v>0.93278126463555189</v>
      </c>
      <c r="AC31" s="18">
        <f t="shared" si="12"/>
        <v>1.1021187122834184</v>
      </c>
      <c r="AD31" s="18">
        <f t="shared" si="12"/>
        <v>1.2470633166486276</v>
      </c>
      <c r="AE31" s="18">
        <f t="shared" si="12"/>
        <v>1.3618365937542876</v>
      </c>
      <c r="AF31" s="18">
        <f t="shared" si="12"/>
        <v>1.4418628952302155</v>
      </c>
      <c r="AG31" s="18">
        <f t="shared" si="12"/>
        <v>1.4839518249741639</v>
      </c>
      <c r="AH31" s="18">
        <f t="shared" si="12"/>
        <v>1.4864254301765401</v>
      </c>
      <c r="AI31" s="18">
        <f t="shared" si="12"/>
        <v>1.4491850960038379</v>
      </c>
      <c r="AJ31" s="18">
        <f t="shared" si="12"/>
        <v>1.3737154770608526</v>
      </c>
      <c r="AK31" s="18">
        <f t="shared" si="12"/>
        <v>1.2630253088966865</v>
      </c>
      <c r="AL31" s="18">
        <f t="shared" si="12"/>
        <v>1.1215274592130211</v>
      </c>
      <c r="AM31" s="18">
        <f t="shared" si="12"/>
        <v>0.95486300075445674</v>
      </c>
      <c r="AN31" s="18">
        <f t="shared" si="12"/>
        <v>0.76967631953962523</v>
      </c>
      <c r="AO31" s="18">
        <f t="shared" si="12"/>
        <v>0.57335022415819581</v>
      </c>
      <c r="AP31" s="18">
        <f t="shared" si="12"/>
        <v>0.37371161649020579</v>
      </c>
      <c r="AQ31" s="18">
        <f t="shared" si="12"/>
        <v>0.17871945782732157</v>
      </c>
      <c r="AR31" s="18">
        <f t="shared" si="12"/>
        <v>3.8525297979087325E-3</v>
      </c>
      <c r="AS31" s="18">
        <f t="shared" si="12"/>
        <v>0.16672577737808963</v>
      </c>
      <c r="AT31" s="18">
        <f t="shared" si="12"/>
        <v>0.30340704250845368</v>
      </c>
      <c r="AU31" s="18">
        <f t="shared" si="12"/>
        <v>0.40844727447092749</v>
      </c>
      <c r="AV31" s="18">
        <f t="shared" si="12"/>
        <v>0.4776588506907869</v>
      </c>
      <c r="AW31" s="18">
        <f t="shared" si="12"/>
        <v>0.5082825240339055</v>
      </c>
      <c r="AX31" s="18">
        <f t="shared" si="12"/>
        <v>0.49909742528268236</v>
      </c>
      <c r="AY31" s="18">
        <f t="shared" si="12"/>
        <v>0.4504697353390737</v>
      </c>
      <c r="AZ31" s="18">
        <f t="shared" si="12"/>
        <v>0.364338086747581</v>
      </c>
      <c r="BA31" s="18">
        <f t="shared" si="12"/>
        <v>0.24413627653341391</v>
      </c>
      <c r="BB31" s="18">
        <f t="shared" si="12"/>
        <v>9.4656371551062268E-2</v>
      </c>
      <c r="BC31" s="18">
        <f t="shared" si="12"/>
        <v>7.8142336098942833E-2</v>
      </c>
      <c r="BD31" s="18">
        <f t="shared" si="12"/>
        <v>0.26737090724045176</v>
      </c>
      <c r="BE31" s="18">
        <f t="shared" si="12"/>
        <v>0.46548539588734167</v>
      </c>
      <c r="BF31" s="18">
        <f t="shared" si="12"/>
        <v>0.6645876025636791</v>
      </c>
      <c r="BG31" s="18">
        <f t="shared" si="12"/>
        <v>0.85673995059262786</v>
      </c>
      <c r="BH31" s="18">
        <f t="shared" si="12"/>
        <v>1.0342819322300691</v>
      </c>
      <c r="BI31" s="18">
        <f t="shared" si="12"/>
        <v>1.1901355089342418</v>
      </c>
      <c r="BJ31" s="18">
        <f t="shared" si="12"/>
        <v>1.3180872904263532</v>
      </c>
      <c r="BK31" s="18">
        <f t="shared" si="12"/>
        <v>1.4130362429535059</v>
      </c>
      <c r="BL31" s="18">
        <f t="shared" si="12"/>
        <v>1.471197051407191</v>
      </c>
      <c r="BM31" s="18">
        <f t="shared" si="12"/>
        <v>1.490251027891403</v>
      </c>
      <c r="BN31" s="18">
        <f t="shared" si="12"/>
        <v>1.4694385504920169</v>
      </c>
      <c r="BO31" s="18">
        <f t="shared" si="12"/>
        <v>1.4095893470053751</v>
      </c>
      <c r="BP31" s="18">
        <f t="shared" si="12"/>
        <v>1.3130894163094082</v>
      </c>
      <c r="BQ31" s="18">
        <f t="shared" si="12"/>
        <v>1.1837859061178218</v>
      </c>
      <c r="BR31" s="18">
        <f t="shared" si="12"/>
        <v>1.0268337393411344</v>
      </c>
      <c r="BS31" s="18">
        <f t="shared" si="12"/>
        <v>0.84849010357752808</v>
      </c>
      <c r="BT31" s="18">
        <f t="shared" si="12"/>
        <v>0.65586499678900889</v>
      </c>
      <c r="BU31" s="18">
        <f t="shared" si="12"/>
        <v>0.45663777411956274</v>
      </c>
      <c r="BV31" s="18">
        <f t="shared" ref="BV31:DF34" si="14">ABS(SIN(BV$9)+COS($I31))</f>
        <v>0.25875099623916048</v>
      </c>
      <c r="BW31" s="18">
        <f t="shared" si="14"/>
        <v>7.009378451405851E-2</v>
      </c>
      <c r="BX31" s="18">
        <f t="shared" si="14"/>
        <v>0.1018126933665236</v>
      </c>
      <c r="BY31" s="18">
        <f t="shared" si="14"/>
        <v>0.2501150686117492</v>
      </c>
      <c r="BZ31" s="18">
        <f t="shared" si="14"/>
        <v>0.36890099351579636</v>
      </c>
      <c r="CA31" s="18">
        <f t="shared" si="14"/>
        <v>0.45343484810340534</v>
      </c>
      <c r="CB31" s="18">
        <f t="shared" si="14"/>
        <v>0.50034653435417087</v>
      </c>
      <c r="CC31" s="18">
        <f t="shared" si="14"/>
        <v>0.50776583137566234</v>
      </c>
      <c r="CD31" s="18">
        <f t="shared" si="14"/>
        <v>0.475396955208578</v>
      </c>
      <c r="CE31" s="18">
        <f t="shared" si="14"/>
        <v>0.40453035079980476</v>
      </c>
      <c r="CF31" s="18">
        <f t="shared" si="14"/>
        <v>0.29799124603461685</v>
      </c>
      <c r="CG31" s="18">
        <f t="shared" si="14"/>
        <v>0.1600270188164174</v>
      </c>
      <c r="CH31" s="18">
        <f t="shared" si="14"/>
        <v>3.8621324868997609E-3</v>
      </c>
      <c r="CI31" s="18">
        <f t="shared" si="14"/>
        <v>0.18714246459499717</v>
      </c>
      <c r="CJ31" s="18">
        <f t="shared" si="14"/>
        <v>0.38250716904125537</v>
      </c>
      <c r="CK31" s="18">
        <f t="shared" si="14"/>
        <v>0.58216767156838101</v>
      </c>
      <c r="CL31" s="18">
        <f t="shared" si="14"/>
        <v>0.77816413800576467</v>
      </c>
      <c r="CM31" s="18">
        <f t="shared" si="14"/>
        <v>0.96268280773916559</v>
      </c>
      <c r="CN31" s="18">
        <f t="shared" si="14"/>
        <v>1.1283675036886469</v>
      </c>
      <c r="CO31" s="18">
        <f t="shared" si="14"/>
        <v>1.2686128998749979</v>
      </c>
      <c r="CP31" s="18">
        <f t="shared" si="14"/>
        <v>1.3778278549222041</v>
      </c>
      <c r="CQ31" s="18">
        <f t="shared" si="14"/>
        <v>1.4516583132202563</v>
      </c>
      <c r="CR31" s="18">
        <f t="shared" si="14"/>
        <v>1.4871608873822955</v>
      </c>
      <c r="CS31" s="18">
        <f t="shared" si="14"/>
        <v>1.4829202018113326</v>
      </c>
      <c r="CT31" s="18">
        <f t="shared" si="14"/>
        <v>1.4391053192588235</v>
      </c>
      <c r="CU31" s="18">
        <f t="shared" si="14"/>
        <v>1.3574630008262807</v>
      </c>
      <c r="CV31" s="18">
        <f t="shared" si="14"/>
        <v>1.2412480681123754</v>
      </c>
      <c r="CW31" s="18">
        <f t="shared" si="14"/>
        <v>1.0950936437469836</v>
      </c>
      <c r="CX31" s="18">
        <f t="shared" si="14"/>
        <v>0.92482644341259612</v>
      </c>
      <c r="CY31" s="18">
        <f t="shared" si="14"/>
        <v>0.73723448307732031</v>
      </c>
      <c r="CZ31" s="18">
        <f t="shared" si="14"/>
        <v>0.53979646221906685</v>
      </c>
      <c r="DA31" s="18">
        <f t="shared" si="14"/>
        <v>0.34038361167774711</v>
      </c>
      <c r="DB31" s="18">
        <f t="shared" si="14"/>
        <v>0.14694589252080403</v>
      </c>
      <c r="DC31" s="18">
        <f t="shared" si="14"/>
        <v>3.2804943816997001E-2</v>
      </c>
      <c r="DD31" s="18">
        <f t="shared" si="14"/>
        <v>0.19170279872743617</v>
      </c>
      <c r="DE31" s="18">
        <f t="shared" si="14"/>
        <v>0.32341291616640594</v>
      </c>
      <c r="DF31" s="18">
        <f t="shared" si="14"/>
        <v>0.42268442938692824</v>
      </c>
    </row>
    <row r="32" spans="1:110" x14ac:dyDescent="0.2">
      <c r="I32" s="12">
        <v>4.4000000000000004</v>
      </c>
      <c r="J32" s="18">
        <f t="shared" si="2"/>
        <v>0.30733286997841935</v>
      </c>
      <c r="K32" s="18">
        <f t="shared" ref="K32:BV35" si="15">ABS(SIN(K$9)+COS($I32))</f>
        <v>0.10866353918335814</v>
      </c>
      <c r="L32" s="18">
        <f t="shared" si="15"/>
        <v>8.2085472330231168E-2</v>
      </c>
      <c r="M32" s="18">
        <f t="shared" si="15"/>
        <v>0.25730960341661602</v>
      </c>
      <c r="N32" s="18">
        <f t="shared" si="15"/>
        <v>0.41002322092110344</v>
      </c>
      <c r="O32" s="18">
        <f t="shared" si="15"/>
        <v>0.53413811482947715</v>
      </c>
      <c r="P32" s="18">
        <f t="shared" si="15"/>
        <v>0.62470621598880693</v>
      </c>
      <c r="Q32" s="18">
        <f t="shared" si="15"/>
        <v>0.67811686001004079</v>
      </c>
      <c r="R32" s="18">
        <f t="shared" si="15"/>
        <v>0.69224073306308576</v>
      </c>
      <c r="S32" s="18">
        <f t="shared" si="15"/>
        <v>0.66651476089977579</v>
      </c>
      <c r="T32" s="18">
        <f t="shared" si="15"/>
        <v>0.60196455684726236</v>
      </c>
      <c r="U32" s="18">
        <f t="shared" si="15"/>
        <v>0.50116353384117074</v>
      </c>
      <c r="V32" s="18">
        <f t="shared" si="15"/>
        <v>0.3681303105727316</v>
      </c>
      <c r="W32" s="18">
        <f t="shared" si="15"/>
        <v>0.20816850184304481</v>
      </c>
      <c r="X32" s="18">
        <f t="shared" si="15"/>
        <v>2.7655280177485753E-2</v>
      </c>
      <c r="Y32" s="18">
        <f t="shared" si="15"/>
        <v>0.16621286191855214</v>
      </c>
      <c r="Z32" s="18">
        <f t="shared" si="15"/>
        <v>0.36570701340599943</v>
      </c>
      <c r="AA32" s="18">
        <f t="shared" si="15"/>
        <v>0.56287397200525058</v>
      </c>
      <c r="AB32" s="18">
        <f t="shared" si="15"/>
        <v>0.74985331327327187</v>
      </c>
      <c r="AC32" s="18">
        <f t="shared" si="15"/>
        <v>0.91919076092113827</v>
      </c>
      <c r="AD32" s="18">
        <f t="shared" si="15"/>
        <v>1.0641353652863477</v>
      </c>
      <c r="AE32" s="18">
        <f t="shared" si="15"/>
        <v>1.1789086423920074</v>
      </c>
      <c r="AF32" s="18">
        <f t="shared" si="15"/>
        <v>1.2589349438679354</v>
      </c>
      <c r="AG32" s="18">
        <f t="shared" si="15"/>
        <v>1.3010238736118838</v>
      </c>
      <c r="AH32" s="18">
        <f t="shared" si="15"/>
        <v>1.3034974788142599</v>
      </c>
      <c r="AI32" s="18">
        <f t="shared" si="15"/>
        <v>1.2662571446415578</v>
      </c>
      <c r="AJ32" s="18">
        <f t="shared" si="15"/>
        <v>1.1907875256985725</v>
      </c>
      <c r="AK32" s="18">
        <f t="shared" si="15"/>
        <v>1.0800973575344064</v>
      </c>
      <c r="AL32" s="18">
        <f t="shared" si="15"/>
        <v>0.93859950785074098</v>
      </c>
      <c r="AM32" s="18">
        <f t="shared" si="15"/>
        <v>0.77193504939217672</v>
      </c>
      <c r="AN32" s="18">
        <f t="shared" si="15"/>
        <v>0.58674836817734521</v>
      </c>
      <c r="AO32" s="18">
        <f t="shared" si="15"/>
        <v>0.39042227279591574</v>
      </c>
      <c r="AP32" s="18">
        <f t="shared" si="15"/>
        <v>0.19078366512792572</v>
      </c>
      <c r="AQ32" s="18">
        <f t="shared" si="15"/>
        <v>4.2084935349585018E-3</v>
      </c>
      <c r="AR32" s="18">
        <f t="shared" si="15"/>
        <v>0.1867804811601888</v>
      </c>
      <c r="AS32" s="18">
        <f t="shared" si="15"/>
        <v>0.34965372874036971</v>
      </c>
      <c r="AT32" s="18">
        <f t="shared" si="15"/>
        <v>0.48633499387073376</v>
      </c>
      <c r="AU32" s="18">
        <f t="shared" si="15"/>
        <v>0.59137522583320756</v>
      </c>
      <c r="AV32" s="18">
        <f t="shared" si="15"/>
        <v>0.66058680205306697</v>
      </c>
      <c r="AW32" s="18">
        <f t="shared" si="15"/>
        <v>0.69121047539618563</v>
      </c>
      <c r="AX32" s="18">
        <f t="shared" si="15"/>
        <v>0.68202537664496243</v>
      </c>
      <c r="AY32" s="18">
        <f t="shared" si="15"/>
        <v>0.63339768670135377</v>
      </c>
      <c r="AZ32" s="18">
        <f t="shared" si="15"/>
        <v>0.54726603810986107</v>
      </c>
      <c r="BA32" s="18">
        <f t="shared" si="15"/>
        <v>0.42706422789569398</v>
      </c>
      <c r="BB32" s="18">
        <f t="shared" si="15"/>
        <v>0.27758432291334234</v>
      </c>
      <c r="BC32" s="18">
        <f t="shared" si="15"/>
        <v>0.10478561526333724</v>
      </c>
      <c r="BD32" s="18">
        <f t="shared" si="15"/>
        <v>8.4442955878171716E-2</v>
      </c>
      <c r="BE32" s="18">
        <f t="shared" si="15"/>
        <v>0.2825574445250616</v>
      </c>
      <c r="BF32" s="18">
        <f t="shared" si="15"/>
        <v>0.48165965120139898</v>
      </c>
      <c r="BG32" s="18">
        <f t="shared" si="15"/>
        <v>0.67381199923034774</v>
      </c>
      <c r="BH32" s="18">
        <f t="shared" si="15"/>
        <v>0.85135398086778913</v>
      </c>
      <c r="BI32" s="18">
        <f t="shared" si="15"/>
        <v>1.0072075575719617</v>
      </c>
      <c r="BJ32" s="18">
        <f t="shared" si="15"/>
        <v>1.1351593390640731</v>
      </c>
      <c r="BK32" s="18">
        <f t="shared" si="15"/>
        <v>1.2301082915912258</v>
      </c>
      <c r="BL32" s="18">
        <f t="shared" si="15"/>
        <v>1.2882691000449109</v>
      </c>
      <c r="BM32" s="18">
        <f t="shared" si="15"/>
        <v>1.3073230765291228</v>
      </c>
      <c r="BN32" s="18">
        <f t="shared" si="15"/>
        <v>1.2865105991297368</v>
      </c>
      <c r="BO32" s="18">
        <f t="shared" si="15"/>
        <v>1.2266613956430952</v>
      </c>
      <c r="BP32" s="18">
        <f t="shared" si="15"/>
        <v>1.1301614649471281</v>
      </c>
      <c r="BQ32" s="18">
        <f t="shared" si="15"/>
        <v>1.0008579547555416</v>
      </c>
      <c r="BR32" s="18">
        <f t="shared" si="15"/>
        <v>0.84390578797885429</v>
      </c>
      <c r="BS32" s="18">
        <f t="shared" si="15"/>
        <v>0.66556215221524806</v>
      </c>
      <c r="BT32" s="18">
        <f t="shared" si="15"/>
        <v>0.47293704542672876</v>
      </c>
      <c r="BU32" s="18">
        <f t="shared" si="15"/>
        <v>0.27370982275728267</v>
      </c>
      <c r="BV32" s="18">
        <f t="shared" si="15"/>
        <v>7.5823044876880408E-2</v>
      </c>
      <c r="BW32" s="18">
        <f t="shared" si="14"/>
        <v>0.11283416684822156</v>
      </c>
      <c r="BX32" s="18">
        <f t="shared" si="14"/>
        <v>0.28474064472880367</v>
      </c>
      <c r="BY32" s="18">
        <f t="shared" si="14"/>
        <v>0.43304301997402928</v>
      </c>
      <c r="BZ32" s="18">
        <f t="shared" si="14"/>
        <v>0.55182894487807643</v>
      </c>
      <c r="CA32" s="18">
        <f t="shared" si="14"/>
        <v>0.63636279946568541</v>
      </c>
      <c r="CB32" s="18">
        <f t="shared" si="14"/>
        <v>0.683274485716451</v>
      </c>
      <c r="CC32" s="18">
        <f t="shared" si="14"/>
        <v>0.69069378273794235</v>
      </c>
      <c r="CD32" s="18">
        <f t="shared" si="14"/>
        <v>0.65832490657085807</v>
      </c>
      <c r="CE32" s="18">
        <f t="shared" si="14"/>
        <v>0.58745830216208483</v>
      </c>
      <c r="CF32" s="18">
        <f t="shared" si="14"/>
        <v>0.48091919739689692</v>
      </c>
      <c r="CG32" s="18">
        <f t="shared" si="14"/>
        <v>0.34295497017869747</v>
      </c>
      <c r="CH32" s="18">
        <f t="shared" si="14"/>
        <v>0.17906581887538031</v>
      </c>
      <c r="CI32" s="18">
        <f t="shared" si="14"/>
        <v>4.2145132327170987E-3</v>
      </c>
      <c r="CJ32" s="18">
        <f t="shared" si="14"/>
        <v>0.1995792176789753</v>
      </c>
      <c r="CK32" s="18">
        <f t="shared" si="14"/>
        <v>0.39923972020610099</v>
      </c>
      <c r="CL32" s="18">
        <f t="shared" si="14"/>
        <v>0.59523618664348465</v>
      </c>
      <c r="CM32" s="18">
        <f t="shared" si="14"/>
        <v>0.77975485637688546</v>
      </c>
      <c r="CN32" s="18">
        <f t="shared" si="14"/>
        <v>0.94543955232636678</v>
      </c>
      <c r="CO32" s="18">
        <f t="shared" si="14"/>
        <v>1.0856849485127178</v>
      </c>
      <c r="CP32" s="18">
        <f t="shared" si="14"/>
        <v>1.1948999035599239</v>
      </c>
      <c r="CQ32" s="18">
        <f t="shared" si="14"/>
        <v>1.2687303618579762</v>
      </c>
      <c r="CR32" s="18">
        <f t="shared" si="14"/>
        <v>1.3042329360200156</v>
      </c>
      <c r="CS32" s="18">
        <f t="shared" si="14"/>
        <v>1.2999922504490526</v>
      </c>
      <c r="CT32" s="18">
        <f t="shared" si="14"/>
        <v>1.2561773678965433</v>
      </c>
      <c r="CU32" s="18">
        <f t="shared" si="14"/>
        <v>1.1745350494640006</v>
      </c>
      <c r="CV32" s="18">
        <f t="shared" si="14"/>
        <v>1.0583201167500955</v>
      </c>
      <c r="CW32" s="18">
        <f t="shared" si="14"/>
        <v>0.91216569238470346</v>
      </c>
      <c r="CX32" s="18">
        <f t="shared" si="14"/>
        <v>0.74189849205031611</v>
      </c>
      <c r="CY32" s="18">
        <f t="shared" si="14"/>
        <v>0.55430653171504018</v>
      </c>
      <c r="CZ32" s="18">
        <f t="shared" si="14"/>
        <v>0.35686851085678678</v>
      </c>
      <c r="DA32" s="18">
        <f t="shared" si="14"/>
        <v>0.15745566031546701</v>
      </c>
      <c r="DB32" s="18">
        <f t="shared" si="14"/>
        <v>3.5982058841476039E-2</v>
      </c>
      <c r="DC32" s="18">
        <f t="shared" si="14"/>
        <v>0.21573289517927707</v>
      </c>
      <c r="DD32" s="18">
        <f t="shared" si="14"/>
        <v>0.37463075008971625</v>
      </c>
      <c r="DE32" s="18">
        <f t="shared" si="14"/>
        <v>0.50634086752868601</v>
      </c>
      <c r="DF32" s="18">
        <f t="shared" si="14"/>
        <v>0.60561238074920831</v>
      </c>
    </row>
    <row r="33" spans="9:110" x14ac:dyDescent="0.2">
      <c r="I33" s="12">
        <v>4.5999999999999996</v>
      </c>
      <c r="J33" s="18">
        <f t="shared" si="2"/>
        <v>0.11215252693505487</v>
      </c>
      <c r="K33" s="18">
        <f t="shared" si="15"/>
        <v>8.6516803860006347E-2</v>
      </c>
      <c r="L33" s="18">
        <f t="shared" si="15"/>
        <v>0.27726581537359563</v>
      </c>
      <c r="M33" s="18">
        <f t="shared" si="15"/>
        <v>0.45248994645998053</v>
      </c>
      <c r="N33" s="18">
        <f t="shared" si="15"/>
        <v>0.60520356396446795</v>
      </c>
      <c r="O33" s="18">
        <f t="shared" si="15"/>
        <v>0.72931845787284166</v>
      </c>
      <c r="P33" s="18">
        <f t="shared" si="15"/>
        <v>0.81988655903217145</v>
      </c>
      <c r="Q33" s="18">
        <f t="shared" si="15"/>
        <v>0.8732972030534053</v>
      </c>
      <c r="R33" s="18">
        <f t="shared" si="15"/>
        <v>0.88742107610645027</v>
      </c>
      <c r="S33" s="18">
        <f t="shared" si="15"/>
        <v>0.86169510394314031</v>
      </c>
      <c r="T33" s="18">
        <f t="shared" si="15"/>
        <v>0.79714489989062687</v>
      </c>
      <c r="U33" s="18">
        <f t="shared" si="15"/>
        <v>0.69634387688453525</v>
      </c>
      <c r="V33" s="18">
        <f t="shared" si="15"/>
        <v>0.56331065361609611</v>
      </c>
      <c r="W33" s="18">
        <f t="shared" si="15"/>
        <v>0.40334884488640932</v>
      </c>
      <c r="X33" s="18">
        <f t="shared" si="15"/>
        <v>0.22283562322085024</v>
      </c>
      <c r="Y33" s="18">
        <f t="shared" si="15"/>
        <v>2.8967481124812344E-2</v>
      </c>
      <c r="Z33" s="18">
        <f t="shared" si="15"/>
        <v>0.17052667036263497</v>
      </c>
      <c r="AA33" s="18">
        <f t="shared" si="15"/>
        <v>0.36769362896188607</v>
      </c>
      <c r="AB33" s="18">
        <f t="shared" si="15"/>
        <v>0.55467297022990736</v>
      </c>
      <c r="AC33" s="18">
        <f t="shared" si="15"/>
        <v>0.72401041787777376</v>
      </c>
      <c r="AD33" s="18">
        <f t="shared" si="15"/>
        <v>0.86895502224298304</v>
      </c>
      <c r="AE33" s="18">
        <f t="shared" si="15"/>
        <v>0.98372829934864303</v>
      </c>
      <c r="AF33" s="18">
        <f t="shared" si="15"/>
        <v>1.0637546008245709</v>
      </c>
      <c r="AG33" s="18">
        <f t="shared" si="15"/>
        <v>1.1058435305685193</v>
      </c>
      <c r="AH33" s="18">
        <f t="shared" si="15"/>
        <v>1.1083171357708956</v>
      </c>
      <c r="AI33" s="18">
        <f t="shared" si="15"/>
        <v>1.0710768015981933</v>
      </c>
      <c r="AJ33" s="18">
        <f t="shared" si="15"/>
        <v>0.99560718265520798</v>
      </c>
      <c r="AK33" s="18">
        <f t="shared" si="15"/>
        <v>0.88491701449104199</v>
      </c>
      <c r="AL33" s="18">
        <f t="shared" si="15"/>
        <v>0.74341916480737646</v>
      </c>
      <c r="AM33" s="18">
        <f t="shared" si="15"/>
        <v>0.57675470634881221</v>
      </c>
      <c r="AN33" s="18">
        <f t="shared" si="15"/>
        <v>0.3915680251339807</v>
      </c>
      <c r="AO33" s="18">
        <f t="shared" si="15"/>
        <v>0.19524192975255128</v>
      </c>
      <c r="AP33" s="18">
        <f t="shared" si="15"/>
        <v>4.3966779154387681E-3</v>
      </c>
      <c r="AQ33" s="18">
        <f t="shared" si="15"/>
        <v>0.19938883657832299</v>
      </c>
      <c r="AR33" s="18">
        <f t="shared" si="15"/>
        <v>0.38196082420355326</v>
      </c>
      <c r="AS33" s="18">
        <f t="shared" si="15"/>
        <v>0.54483407178373422</v>
      </c>
      <c r="AT33" s="18">
        <f t="shared" si="15"/>
        <v>0.68151533691409827</v>
      </c>
      <c r="AU33" s="18">
        <f t="shared" si="15"/>
        <v>0.78655556887657208</v>
      </c>
      <c r="AV33" s="18">
        <f t="shared" si="15"/>
        <v>0.85576714509643148</v>
      </c>
      <c r="AW33" s="18">
        <f t="shared" si="15"/>
        <v>0.88639081843955014</v>
      </c>
      <c r="AX33" s="18">
        <f t="shared" si="15"/>
        <v>0.87720571968832695</v>
      </c>
      <c r="AY33" s="18">
        <f t="shared" si="15"/>
        <v>0.82857802974471828</v>
      </c>
      <c r="AZ33" s="18">
        <f t="shared" si="15"/>
        <v>0.74244638115322559</v>
      </c>
      <c r="BA33" s="18">
        <f t="shared" si="15"/>
        <v>0.62224457093905849</v>
      </c>
      <c r="BB33" s="18">
        <f t="shared" si="15"/>
        <v>0.47276466595670685</v>
      </c>
      <c r="BC33" s="18">
        <f t="shared" si="15"/>
        <v>0.2999659583067017</v>
      </c>
      <c r="BD33" s="18">
        <f t="shared" si="15"/>
        <v>0.11073738716519277</v>
      </c>
      <c r="BE33" s="18">
        <f t="shared" si="15"/>
        <v>8.7377101481697111E-2</v>
      </c>
      <c r="BF33" s="18">
        <f t="shared" si="15"/>
        <v>0.28647930815803452</v>
      </c>
      <c r="BG33" s="18">
        <f t="shared" si="15"/>
        <v>0.47863165618698322</v>
      </c>
      <c r="BH33" s="18">
        <f t="shared" si="15"/>
        <v>0.65617363782442462</v>
      </c>
      <c r="BI33" s="18">
        <f t="shared" si="15"/>
        <v>0.81202721452859716</v>
      </c>
      <c r="BJ33" s="18">
        <f t="shared" si="15"/>
        <v>0.93997899602070856</v>
      </c>
      <c r="BK33" s="18">
        <f t="shared" si="15"/>
        <v>1.0349279485478615</v>
      </c>
      <c r="BL33" s="18">
        <f t="shared" si="15"/>
        <v>1.0930887570015464</v>
      </c>
      <c r="BM33" s="18">
        <f t="shared" si="15"/>
        <v>1.1121427334857583</v>
      </c>
      <c r="BN33" s="18">
        <f t="shared" si="15"/>
        <v>1.0913302560863722</v>
      </c>
      <c r="BO33" s="18">
        <f t="shared" si="15"/>
        <v>1.0314810525997307</v>
      </c>
      <c r="BP33" s="18">
        <f t="shared" si="15"/>
        <v>0.9349811219037637</v>
      </c>
      <c r="BQ33" s="18">
        <f t="shared" si="15"/>
        <v>0.80567761171217722</v>
      </c>
      <c r="BR33" s="18">
        <f t="shared" si="15"/>
        <v>0.64872544493548978</v>
      </c>
      <c r="BS33" s="18">
        <f t="shared" si="15"/>
        <v>0.47038180917188355</v>
      </c>
      <c r="BT33" s="18">
        <f t="shared" si="15"/>
        <v>0.27775670238336425</v>
      </c>
      <c r="BU33" s="18">
        <f t="shared" si="15"/>
        <v>7.8529479713918174E-2</v>
      </c>
      <c r="BV33" s="18">
        <f t="shared" si="15"/>
        <v>0.11935729816648408</v>
      </c>
      <c r="BW33" s="18">
        <f t="shared" si="14"/>
        <v>0.30801450989158607</v>
      </c>
      <c r="BX33" s="18">
        <f t="shared" si="14"/>
        <v>0.47992098777216818</v>
      </c>
      <c r="BY33" s="18">
        <f t="shared" si="14"/>
        <v>0.62822336301739379</v>
      </c>
      <c r="BZ33" s="18">
        <f t="shared" si="14"/>
        <v>0.74700928792144095</v>
      </c>
      <c r="CA33" s="18">
        <f t="shared" si="14"/>
        <v>0.83154314250904993</v>
      </c>
      <c r="CB33" s="18">
        <f t="shared" si="14"/>
        <v>0.87845482875981551</v>
      </c>
      <c r="CC33" s="18">
        <f t="shared" si="14"/>
        <v>0.88587412578130686</v>
      </c>
      <c r="CD33" s="18">
        <f t="shared" si="14"/>
        <v>0.85350524961422258</v>
      </c>
      <c r="CE33" s="18">
        <f t="shared" si="14"/>
        <v>0.78263864520544935</v>
      </c>
      <c r="CF33" s="18">
        <f t="shared" si="14"/>
        <v>0.67609954044026144</v>
      </c>
      <c r="CG33" s="18">
        <f t="shared" si="14"/>
        <v>0.53813531322206198</v>
      </c>
      <c r="CH33" s="18">
        <f t="shared" si="14"/>
        <v>0.37424616191874482</v>
      </c>
      <c r="CI33" s="18">
        <f t="shared" si="14"/>
        <v>0.19096582981064739</v>
      </c>
      <c r="CJ33" s="18">
        <f t="shared" si="14"/>
        <v>4.398874635610811E-3</v>
      </c>
      <c r="CK33" s="18">
        <f t="shared" si="14"/>
        <v>0.2040593771627365</v>
      </c>
      <c r="CL33" s="18">
        <f t="shared" si="14"/>
        <v>0.40005584360012014</v>
      </c>
      <c r="CM33" s="18">
        <f t="shared" si="14"/>
        <v>0.58457451333352106</v>
      </c>
      <c r="CN33" s="18">
        <f t="shared" si="14"/>
        <v>0.75025920928300227</v>
      </c>
      <c r="CO33" s="18">
        <f t="shared" si="14"/>
        <v>0.89050460546935328</v>
      </c>
      <c r="CP33" s="18">
        <f t="shared" si="14"/>
        <v>0.99971956051655941</v>
      </c>
      <c r="CQ33" s="18">
        <f t="shared" si="14"/>
        <v>1.0735500188146117</v>
      </c>
      <c r="CR33" s="18">
        <f t="shared" si="14"/>
        <v>1.109052592976651</v>
      </c>
      <c r="CS33" s="18">
        <f t="shared" si="14"/>
        <v>1.1048119074056881</v>
      </c>
      <c r="CT33" s="18">
        <f t="shared" si="14"/>
        <v>1.0609970248531788</v>
      </c>
      <c r="CU33" s="18">
        <f t="shared" si="14"/>
        <v>0.97935470642063616</v>
      </c>
      <c r="CV33" s="18">
        <f t="shared" si="14"/>
        <v>0.8631397737067309</v>
      </c>
      <c r="CW33" s="18">
        <f t="shared" si="14"/>
        <v>0.71698534934133895</v>
      </c>
      <c r="CX33" s="18">
        <f t="shared" si="14"/>
        <v>0.54671814900695159</v>
      </c>
      <c r="CY33" s="18">
        <f t="shared" si="14"/>
        <v>0.35912618867167578</v>
      </c>
      <c r="CZ33" s="18">
        <f t="shared" si="14"/>
        <v>0.1616881678134223</v>
      </c>
      <c r="DA33" s="18">
        <f t="shared" si="14"/>
        <v>3.7724682727897474E-2</v>
      </c>
      <c r="DB33" s="18">
        <f t="shared" si="14"/>
        <v>0.23116240188484052</v>
      </c>
      <c r="DC33" s="18">
        <f t="shared" si="14"/>
        <v>0.41091323822264159</v>
      </c>
      <c r="DD33" s="18">
        <f t="shared" si="14"/>
        <v>0.56981109313308076</v>
      </c>
      <c r="DE33" s="18">
        <f t="shared" si="14"/>
        <v>0.70152121057205052</v>
      </c>
      <c r="DF33" s="18">
        <f t="shared" si="14"/>
        <v>0.80079272379257282</v>
      </c>
    </row>
    <row r="34" spans="9:110" x14ac:dyDescent="0.2">
      <c r="I34" s="12">
        <v>4.8</v>
      </c>
      <c r="J34" s="18">
        <f t="shared" si="2"/>
        <v>8.7498983439446398E-2</v>
      </c>
      <c r="K34" s="18">
        <f t="shared" si="15"/>
        <v>0.28616831423450761</v>
      </c>
      <c r="L34" s="18">
        <f t="shared" si="15"/>
        <v>0.47691732574809692</v>
      </c>
      <c r="M34" s="18">
        <f t="shared" si="15"/>
        <v>0.65214145683448177</v>
      </c>
      <c r="N34" s="18">
        <f t="shared" si="15"/>
        <v>0.80485507433896919</v>
      </c>
      <c r="O34" s="18">
        <f t="shared" si="15"/>
        <v>0.9289699682473429</v>
      </c>
      <c r="P34" s="18">
        <f t="shared" si="15"/>
        <v>1.0195380694066727</v>
      </c>
      <c r="Q34" s="18">
        <f t="shared" si="15"/>
        <v>1.0729487134279065</v>
      </c>
      <c r="R34" s="18">
        <f t="shared" si="15"/>
        <v>1.0870725864809514</v>
      </c>
      <c r="S34" s="18">
        <f t="shared" si="15"/>
        <v>1.0613466143176415</v>
      </c>
      <c r="T34" s="18">
        <f t="shared" si="15"/>
        <v>0.99679641026512811</v>
      </c>
      <c r="U34" s="18">
        <f t="shared" si="15"/>
        <v>0.89599538725903649</v>
      </c>
      <c r="V34" s="18">
        <f t="shared" si="15"/>
        <v>0.76296216399059735</v>
      </c>
      <c r="W34" s="18">
        <f t="shared" si="15"/>
        <v>0.60300035526091056</v>
      </c>
      <c r="X34" s="18">
        <f t="shared" si="15"/>
        <v>0.42248713359535151</v>
      </c>
      <c r="Y34" s="18">
        <f t="shared" si="15"/>
        <v>0.22861899149931361</v>
      </c>
      <c r="Z34" s="18">
        <f t="shared" si="15"/>
        <v>2.9124840011866313E-2</v>
      </c>
      <c r="AA34" s="18">
        <f t="shared" si="15"/>
        <v>0.16804211858738483</v>
      </c>
      <c r="AB34" s="18">
        <f t="shared" si="15"/>
        <v>0.35502145985540606</v>
      </c>
      <c r="AC34" s="18">
        <f t="shared" si="15"/>
        <v>0.52435890750327252</v>
      </c>
      <c r="AD34" s="18">
        <f t="shared" si="15"/>
        <v>0.6693035118684818</v>
      </c>
      <c r="AE34" s="18">
        <f t="shared" si="15"/>
        <v>0.78407678897414179</v>
      </c>
      <c r="AF34" s="18">
        <f t="shared" si="15"/>
        <v>0.86410309045006961</v>
      </c>
      <c r="AG34" s="18">
        <f t="shared" si="15"/>
        <v>0.90619202019401801</v>
      </c>
      <c r="AH34" s="18">
        <f t="shared" si="15"/>
        <v>0.90866562539639428</v>
      </c>
      <c r="AI34" s="18">
        <f t="shared" si="15"/>
        <v>0.87142529122369206</v>
      </c>
      <c r="AJ34" s="18">
        <f t="shared" si="15"/>
        <v>0.79595567228070674</v>
      </c>
      <c r="AK34" s="18">
        <f t="shared" si="15"/>
        <v>0.68526550411654075</v>
      </c>
      <c r="AL34" s="18">
        <f t="shared" si="15"/>
        <v>0.54376765443287522</v>
      </c>
      <c r="AM34" s="18">
        <f t="shared" si="15"/>
        <v>0.37710319597431097</v>
      </c>
      <c r="AN34" s="18">
        <f t="shared" si="15"/>
        <v>0.19191651475947946</v>
      </c>
      <c r="AO34" s="18">
        <f t="shared" si="15"/>
        <v>4.4095806219500017E-3</v>
      </c>
      <c r="AP34" s="18">
        <f t="shared" si="15"/>
        <v>0.20404818828994004</v>
      </c>
      <c r="AQ34" s="18">
        <f t="shared" si="15"/>
        <v>0.39904034695282425</v>
      </c>
      <c r="AR34" s="18">
        <f t="shared" si="15"/>
        <v>0.58161233457805461</v>
      </c>
      <c r="AS34" s="18">
        <f t="shared" si="15"/>
        <v>0.74448558215823546</v>
      </c>
      <c r="AT34" s="18">
        <f t="shared" si="15"/>
        <v>0.88116684728859951</v>
      </c>
      <c r="AU34" s="18">
        <f t="shared" si="15"/>
        <v>0.98620707925107332</v>
      </c>
      <c r="AV34" s="18">
        <f t="shared" si="15"/>
        <v>1.0554186554709326</v>
      </c>
      <c r="AW34" s="18">
        <f t="shared" si="15"/>
        <v>1.0860423288140515</v>
      </c>
      <c r="AX34" s="18">
        <f t="shared" si="15"/>
        <v>1.0768572300628283</v>
      </c>
      <c r="AY34" s="18">
        <f t="shared" si="15"/>
        <v>1.0282295401192196</v>
      </c>
      <c r="AZ34" s="18">
        <f t="shared" si="15"/>
        <v>0.94209789152772683</v>
      </c>
      <c r="BA34" s="18">
        <f t="shared" si="15"/>
        <v>0.82189608131355973</v>
      </c>
      <c r="BB34" s="18">
        <f t="shared" si="15"/>
        <v>0.67241617633120809</v>
      </c>
      <c r="BC34" s="18">
        <f t="shared" si="15"/>
        <v>0.49961746868120299</v>
      </c>
      <c r="BD34" s="18">
        <f t="shared" si="15"/>
        <v>0.31038889753969401</v>
      </c>
      <c r="BE34" s="18">
        <f t="shared" si="15"/>
        <v>0.11227440889280416</v>
      </c>
      <c r="BF34" s="18">
        <f t="shared" si="15"/>
        <v>8.682779778353325E-2</v>
      </c>
      <c r="BG34" s="18">
        <f t="shared" si="15"/>
        <v>0.27898014581248198</v>
      </c>
      <c r="BH34" s="18">
        <f t="shared" si="15"/>
        <v>0.45652212744992338</v>
      </c>
      <c r="BI34" s="18">
        <f t="shared" si="15"/>
        <v>0.61237570415409592</v>
      </c>
      <c r="BJ34" s="18">
        <f t="shared" si="15"/>
        <v>0.74032748564620732</v>
      </c>
      <c r="BK34" s="18">
        <f t="shared" si="15"/>
        <v>0.83527643817336017</v>
      </c>
      <c r="BL34" s="18">
        <f t="shared" si="15"/>
        <v>0.89343724662704516</v>
      </c>
      <c r="BM34" s="18">
        <f t="shared" si="15"/>
        <v>0.91249122311125708</v>
      </c>
      <c r="BN34" s="18">
        <f t="shared" si="15"/>
        <v>0.891678745711871</v>
      </c>
      <c r="BO34" s="18">
        <f t="shared" si="15"/>
        <v>0.83182954222522931</v>
      </c>
      <c r="BP34" s="18">
        <f t="shared" si="15"/>
        <v>0.73532961152926246</v>
      </c>
      <c r="BQ34" s="18">
        <f t="shared" si="15"/>
        <v>0.60602610133767598</v>
      </c>
      <c r="BR34" s="18">
        <f t="shared" si="15"/>
        <v>0.44907393456098854</v>
      </c>
      <c r="BS34" s="18">
        <f t="shared" si="15"/>
        <v>0.27073029879738231</v>
      </c>
      <c r="BT34" s="18">
        <f t="shared" si="15"/>
        <v>7.8105192008863011E-2</v>
      </c>
      <c r="BU34" s="18">
        <f t="shared" si="15"/>
        <v>0.12112203066058309</v>
      </c>
      <c r="BV34" s="18">
        <f t="shared" si="15"/>
        <v>0.31900880854098534</v>
      </c>
      <c r="BW34" s="18">
        <f t="shared" si="14"/>
        <v>0.50766602026608731</v>
      </c>
      <c r="BX34" s="18">
        <f t="shared" si="14"/>
        <v>0.67957249814666942</v>
      </c>
      <c r="BY34" s="18">
        <f t="shared" si="14"/>
        <v>0.82787487339189503</v>
      </c>
      <c r="BZ34" s="18">
        <f t="shared" si="14"/>
        <v>0.94666079829594219</v>
      </c>
      <c r="CA34" s="18">
        <f t="shared" si="14"/>
        <v>1.0311946528835512</v>
      </c>
      <c r="CB34" s="18">
        <f t="shared" si="14"/>
        <v>1.0781063391343166</v>
      </c>
      <c r="CC34" s="18">
        <f t="shared" si="14"/>
        <v>1.0855256361558081</v>
      </c>
      <c r="CD34" s="18">
        <f t="shared" si="14"/>
        <v>1.0531567599887239</v>
      </c>
      <c r="CE34" s="18">
        <f t="shared" si="14"/>
        <v>0.98229015557995059</v>
      </c>
      <c r="CF34" s="18">
        <f t="shared" si="14"/>
        <v>0.87575105081476268</v>
      </c>
      <c r="CG34" s="18">
        <f t="shared" si="14"/>
        <v>0.73778682359656322</v>
      </c>
      <c r="CH34" s="18">
        <f t="shared" si="14"/>
        <v>0.57389767229324606</v>
      </c>
      <c r="CI34" s="18">
        <f t="shared" si="14"/>
        <v>0.39061734018514865</v>
      </c>
      <c r="CJ34" s="18">
        <f t="shared" si="14"/>
        <v>0.19525263573889046</v>
      </c>
      <c r="CK34" s="18">
        <f t="shared" si="14"/>
        <v>4.4078667882352374E-3</v>
      </c>
      <c r="CL34" s="18">
        <f t="shared" si="14"/>
        <v>0.2004043332256189</v>
      </c>
      <c r="CM34" s="18">
        <f t="shared" si="14"/>
        <v>0.38492300295901977</v>
      </c>
      <c r="CN34" s="18">
        <f t="shared" si="14"/>
        <v>0.55060769890850103</v>
      </c>
      <c r="CO34" s="18">
        <f t="shared" si="14"/>
        <v>0.69085309509485204</v>
      </c>
      <c r="CP34" s="18">
        <f t="shared" si="14"/>
        <v>0.80006805014205817</v>
      </c>
      <c r="CQ34" s="18">
        <f t="shared" si="14"/>
        <v>0.87389850844011041</v>
      </c>
      <c r="CR34" s="18">
        <f t="shared" si="14"/>
        <v>0.90940108260214969</v>
      </c>
      <c r="CS34" s="18">
        <f t="shared" si="14"/>
        <v>0.90516039703118678</v>
      </c>
      <c r="CT34" s="18">
        <f t="shared" si="14"/>
        <v>0.86134551447867758</v>
      </c>
      <c r="CU34" s="18">
        <f t="shared" si="14"/>
        <v>0.77970319604613492</v>
      </c>
      <c r="CV34" s="18">
        <f t="shared" si="14"/>
        <v>0.66348826333222966</v>
      </c>
      <c r="CW34" s="18">
        <f t="shared" si="14"/>
        <v>0.51733383896683771</v>
      </c>
      <c r="CX34" s="18">
        <f t="shared" si="14"/>
        <v>0.34706663863245035</v>
      </c>
      <c r="CY34" s="18">
        <f t="shared" si="14"/>
        <v>0.15947467829717449</v>
      </c>
      <c r="CZ34" s="18">
        <f t="shared" si="14"/>
        <v>3.7963342561078979E-2</v>
      </c>
      <c r="DA34" s="18">
        <f t="shared" si="14"/>
        <v>0.23737619310239874</v>
      </c>
      <c r="DB34" s="18">
        <f t="shared" si="14"/>
        <v>0.43081391225934179</v>
      </c>
      <c r="DC34" s="18">
        <f t="shared" si="14"/>
        <v>0.61056474859714283</v>
      </c>
      <c r="DD34" s="18">
        <f t="shared" si="14"/>
        <v>0.769462603507582</v>
      </c>
      <c r="DE34" s="18">
        <f t="shared" si="14"/>
        <v>0.90117272094655176</v>
      </c>
      <c r="DF34" s="18">
        <f t="shared" si="14"/>
        <v>1.0004442341670741</v>
      </c>
    </row>
    <row r="35" spans="9:110" x14ac:dyDescent="0.2">
      <c r="I35" s="12">
        <v>5</v>
      </c>
      <c r="J35" s="18">
        <f t="shared" si="2"/>
        <v>0.28366218546322625</v>
      </c>
      <c r="K35" s="18">
        <f t="shared" si="15"/>
        <v>0.48233151625828746</v>
      </c>
      <c r="L35" s="18">
        <f t="shared" si="15"/>
        <v>0.67308052777187677</v>
      </c>
      <c r="M35" s="18">
        <f t="shared" si="15"/>
        <v>0.84830465885826167</v>
      </c>
      <c r="N35" s="18">
        <f t="shared" si="15"/>
        <v>1.0010182763627491</v>
      </c>
      <c r="O35" s="18">
        <f t="shared" si="15"/>
        <v>1.1251331702711227</v>
      </c>
      <c r="P35" s="18">
        <f t="shared" si="15"/>
        <v>1.2157012714304525</v>
      </c>
      <c r="Q35" s="18">
        <f t="shared" si="15"/>
        <v>1.2691119154516863</v>
      </c>
      <c r="R35" s="18">
        <f t="shared" si="15"/>
        <v>1.2832357885047314</v>
      </c>
      <c r="S35" s="18">
        <f t="shared" si="15"/>
        <v>1.2575098163414213</v>
      </c>
      <c r="T35" s="18">
        <f t="shared" si="15"/>
        <v>1.1929596122889079</v>
      </c>
      <c r="U35" s="18">
        <f t="shared" si="15"/>
        <v>1.0921585892828163</v>
      </c>
      <c r="V35" s="18">
        <f t="shared" si="15"/>
        <v>0.95912536601437726</v>
      </c>
      <c r="W35" s="18">
        <f t="shared" si="15"/>
        <v>0.79916355728469046</v>
      </c>
      <c r="X35" s="18">
        <f t="shared" si="15"/>
        <v>0.6186503356191313</v>
      </c>
      <c r="Y35" s="18">
        <f t="shared" si="15"/>
        <v>0.42478219352309343</v>
      </c>
      <c r="Z35" s="18">
        <f t="shared" si="15"/>
        <v>0.22528804203564617</v>
      </c>
      <c r="AA35" s="18">
        <f t="shared" si="15"/>
        <v>2.8121083436395022E-2</v>
      </c>
      <c r="AB35" s="18">
        <f t="shared" si="15"/>
        <v>0.15885825783162622</v>
      </c>
      <c r="AC35" s="18">
        <f t="shared" si="15"/>
        <v>0.32819570547949267</v>
      </c>
      <c r="AD35" s="18">
        <f t="shared" si="15"/>
        <v>0.47314030984470196</v>
      </c>
      <c r="AE35" s="18">
        <f t="shared" si="15"/>
        <v>0.587913586950362</v>
      </c>
      <c r="AF35" s="18">
        <f t="shared" si="15"/>
        <v>0.66793988842628971</v>
      </c>
      <c r="AG35" s="18">
        <f t="shared" si="15"/>
        <v>0.71002881817023811</v>
      </c>
      <c r="AH35" s="18">
        <f t="shared" si="15"/>
        <v>0.71250242337261449</v>
      </c>
      <c r="AI35" s="18">
        <f t="shared" si="15"/>
        <v>0.67526208919991215</v>
      </c>
      <c r="AJ35" s="18">
        <f t="shared" si="15"/>
        <v>0.59979247025692684</v>
      </c>
      <c r="AK35" s="18">
        <f t="shared" si="15"/>
        <v>0.4891023020927609</v>
      </c>
      <c r="AL35" s="18">
        <f t="shared" si="15"/>
        <v>0.34760445240909538</v>
      </c>
      <c r="AM35" s="18">
        <f t="shared" si="15"/>
        <v>0.18093999395053112</v>
      </c>
      <c r="AN35" s="18">
        <f t="shared" si="15"/>
        <v>4.2466872643003861E-3</v>
      </c>
      <c r="AO35" s="18">
        <f t="shared" si="15"/>
        <v>0.20057278264572986</v>
      </c>
      <c r="AP35" s="18">
        <f t="shared" si="15"/>
        <v>0.40021139031371988</v>
      </c>
      <c r="AQ35" s="18">
        <f t="shared" si="15"/>
        <v>0.5952035489766041</v>
      </c>
      <c r="AR35" s="18">
        <f t="shared" si="15"/>
        <v>0.77777553660183441</v>
      </c>
      <c r="AS35" s="18">
        <f t="shared" si="15"/>
        <v>0.94064878418201525</v>
      </c>
      <c r="AT35" s="18">
        <f t="shared" si="15"/>
        <v>1.0773300493123794</v>
      </c>
      <c r="AU35" s="18">
        <f t="shared" si="15"/>
        <v>1.1823702812748531</v>
      </c>
      <c r="AV35" s="18">
        <f t="shared" si="15"/>
        <v>1.2515818574947126</v>
      </c>
      <c r="AW35" s="18">
        <f t="shared" si="15"/>
        <v>1.2822055308378313</v>
      </c>
      <c r="AX35" s="18">
        <f t="shared" si="15"/>
        <v>1.2730204320866081</v>
      </c>
      <c r="AY35" s="18">
        <f t="shared" si="15"/>
        <v>1.2243927421429994</v>
      </c>
      <c r="AZ35" s="18">
        <f t="shared" si="15"/>
        <v>1.1382610935515067</v>
      </c>
      <c r="BA35" s="18">
        <f t="shared" si="15"/>
        <v>1.0180592833373396</v>
      </c>
      <c r="BB35" s="18">
        <f t="shared" si="15"/>
        <v>0.868579378354988</v>
      </c>
      <c r="BC35" s="18">
        <f t="shared" si="15"/>
        <v>0.69578067070498284</v>
      </c>
      <c r="BD35" s="18">
        <f t="shared" si="15"/>
        <v>0.50655209956347391</v>
      </c>
      <c r="BE35" s="18">
        <f t="shared" si="15"/>
        <v>0.308437610916584</v>
      </c>
      <c r="BF35" s="18">
        <f t="shared" si="15"/>
        <v>0.1093354042402466</v>
      </c>
      <c r="BG35" s="18">
        <f t="shared" si="15"/>
        <v>8.2816943788702135E-2</v>
      </c>
      <c r="BH35" s="18">
        <f t="shared" si="15"/>
        <v>0.26035892542614353</v>
      </c>
      <c r="BI35" s="18">
        <f t="shared" si="15"/>
        <v>0.41621250213031608</v>
      </c>
      <c r="BJ35" s="18">
        <f t="shared" si="15"/>
        <v>0.54416428362242741</v>
      </c>
      <c r="BK35" s="18">
        <f t="shared" si="15"/>
        <v>0.63911323614958038</v>
      </c>
      <c r="BL35" s="18">
        <f t="shared" si="15"/>
        <v>0.69727404460326525</v>
      </c>
      <c r="BM35" s="18">
        <f t="shared" si="15"/>
        <v>0.71632802108747717</v>
      </c>
      <c r="BN35" s="18">
        <f t="shared" si="15"/>
        <v>0.6955155436880911</v>
      </c>
      <c r="BO35" s="18">
        <f t="shared" si="15"/>
        <v>0.63566634020144952</v>
      </c>
      <c r="BP35" s="18">
        <f t="shared" si="15"/>
        <v>0.53916640950548267</v>
      </c>
      <c r="BQ35" s="18">
        <f t="shared" si="15"/>
        <v>0.40986289931389613</v>
      </c>
      <c r="BR35" s="18">
        <f t="shared" si="15"/>
        <v>0.25291073253720869</v>
      </c>
      <c r="BS35" s="18">
        <f t="shared" si="15"/>
        <v>7.4567096773602459E-2</v>
      </c>
      <c r="BT35" s="18">
        <f t="shared" si="15"/>
        <v>0.11805801001491684</v>
      </c>
      <c r="BU35" s="18">
        <f t="shared" si="15"/>
        <v>0.31728523268436293</v>
      </c>
      <c r="BV35" s="18">
        <f t="shared" ref="BV35:DF38" si="16">ABS(SIN(BV$9)+COS($I35))</f>
        <v>0.51517201056476525</v>
      </c>
      <c r="BW35" s="18">
        <f t="shared" si="16"/>
        <v>0.70382922228986722</v>
      </c>
      <c r="BX35" s="18">
        <f t="shared" si="16"/>
        <v>0.87573570017044933</v>
      </c>
      <c r="BY35" s="18">
        <f t="shared" si="16"/>
        <v>1.0240380754156748</v>
      </c>
      <c r="BZ35" s="18">
        <f t="shared" si="16"/>
        <v>1.1428240003197221</v>
      </c>
      <c r="CA35" s="18">
        <f t="shared" si="16"/>
        <v>1.227357854907331</v>
      </c>
      <c r="CB35" s="18">
        <f t="shared" si="16"/>
        <v>1.2742695411580967</v>
      </c>
      <c r="CC35" s="18">
        <f t="shared" si="16"/>
        <v>1.2816888381795879</v>
      </c>
      <c r="CD35" s="18">
        <f t="shared" si="16"/>
        <v>1.2493199620125037</v>
      </c>
      <c r="CE35" s="18">
        <f t="shared" si="16"/>
        <v>1.1784533576037304</v>
      </c>
      <c r="CF35" s="18">
        <f t="shared" si="16"/>
        <v>1.0719142528385426</v>
      </c>
      <c r="CG35" s="18">
        <f t="shared" si="16"/>
        <v>0.93395002562034302</v>
      </c>
      <c r="CH35" s="18">
        <f t="shared" si="16"/>
        <v>0.77006087431702586</v>
      </c>
      <c r="CI35" s="18">
        <f t="shared" si="16"/>
        <v>0.5867805422089285</v>
      </c>
      <c r="CJ35" s="18">
        <f t="shared" si="16"/>
        <v>0.3914158377626703</v>
      </c>
      <c r="CK35" s="18">
        <f t="shared" si="16"/>
        <v>0.19175533523554461</v>
      </c>
      <c r="CL35" s="18">
        <f t="shared" si="16"/>
        <v>4.2411312018390546E-3</v>
      </c>
      <c r="CM35" s="18">
        <f t="shared" si="16"/>
        <v>0.18875980093523992</v>
      </c>
      <c r="CN35" s="18">
        <f t="shared" si="16"/>
        <v>0.35444449688472118</v>
      </c>
      <c r="CO35" s="18">
        <f t="shared" si="16"/>
        <v>0.4946898930710722</v>
      </c>
      <c r="CP35" s="18">
        <f t="shared" si="16"/>
        <v>0.60390484811827827</v>
      </c>
      <c r="CQ35" s="18">
        <f t="shared" si="16"/>
        <v>0.67773530641633051</v>
      </c>
      <c r="CR35" s="18">
        <f t="shared" si="16"/>
        <v>0.7132378805783699</v>
      </c>
      <c r="CS35" s="18">
        <f t="shared" si="16"/>
        <v>0.70899719500740699</v>
      </c>
      <c r="CT35" s="18">
        <f t="shared" si="16"/>
        <v>0.66518231245489767</v>
      </c>
      <c r="CU35" s="18">
        <f t="shared" si="16"/>
        <v>0.58353999402235512</v>
      </c>
      <c r="CV35" s="18">
        <f t="shared" si="16"/>
        <v>0.46732506130844981</v>
      </c>
      <c r="CW35" s="18">
        <f t="shared" si="16"/>
        <v>0.32117063694305786</v>
      </c>
      <c r="CX35" s="18">
        <f t="shared" si="16"/>
        <v>0.1509034366086705</v>
      </c>
      <c r="CY35" s="18">
        <f t="shared" si="16"/>
        <v>3.668852372660536E-2</v>
      </c>
      <c r="CZ35" s="18">
        <f t="shared" si="16"/>
        <v>0.23412654458485882</v>
      </c>
      <c r="DA35" s="18">
        <f t="shared" si="16"/>
        <v>0.43353939512617856</v>
      </c>
      <c r="DB35" s="18">
        <f t="shared" si="16"/>
        <v>0.62697711428312164</v>
      </c>
      <c r="DC35" s="18">
        <f t="shared" si="16"/>
        <v>0.80672795062092262</v>
      </c>
      <c r="DD35" s="18">
        <f t="shared" si="16"/>
        <v>0.96562580553136179</v>
      </c>
      <c r="DE35" s="18">
        <f t="shared" si="16"/>
        <v>1.0973359229703317</v>
      </c>
      <c r="DF35" s="18">
        <f t="shared" si="16"/>
        <v>1.1966074361908539</v>
      </c>
    </row>
    <row r="36" spans="9:110" x14ac:dyDescent="0.2">
      <c r="I36" s="12">
        <v>5.2</v>
      </c>
      <c r="J36" s="18">
        <f t="shared" si="2"/>
        <v>0.46851667130037711</v>
      </c>
      <c r="K36" s="18">
        <f t="shared" ref="K36:BV39" si="17">ABS(SIN(K$9)+COS($I36))</f>
        <v>0.66718600209543832</v>
      </c>
      <c r="L36" s="18">
        <f t="shared" si="17"/>
        <v>0.85793501360902757</v>
      </c>
      <c r="M36" s="18">
        <f t="shared" si="17"/>
        <v>1.0331591446954125</v>
      </c>
      <c r="N36" s="18">
        <f t="shared" si="17"/>
        <v>1.1858727621998999</v>
      </c>
      <c r="O36" s="18">
        <f t="shared" si="17"/>
        <v>1.3099876561082735</v>
      </c>
      <c r="P36" s="18">
        <f t="shared" si="17"/>
        <v>1.4005557572676035</v>
      </c>
      <c r="Q36" s="18">
        <f t="shared" si="17"/>
        <v>1.4539664012888371</v>
      </c>
      <c r="R36" s="18">
        <f t="shared" si="17"/>
        <v>1.4680902743418822</v>
      </c>
      <c r="S36" s="18">
        <f t="shared" si="17"/>
        <v>1.4423643021785724</v>
      </c>
      <c r="T36" s="18">
        <f t="shared" si="17"/>
        <v>1.3778140981260587</v>
      </c>
      <c r="U36" s="18">
        <f t="shared" si="17"/>
        <v>1.2770130751199673</v>
      </c>
      <c r="V36" s="18">
        <f t="shared" si="17"/>
        <v>1.1439798518515281</v>
      </c>
      <c r="W36" s="18">
        <f t="shared" si="17"/>
        <v>0.98401804312184127</v>
      </c>
      <c r="X36" s="18">
        <f t="shared" si="17"/>
        <v>0.80350482145628221</v>
      </c>
      <c r="Y36" s="18">
        <f t="shared" si="17"/>
        <v>0.60963667936024435</v>
      </c>
      <c r="Z36" s="18">
        <f t="shared" si="17"/>
        <v>0.41014252787279704</v>
      </c>
      <c r="AA36" s="18">
        <f t="shared" si="17"/>
        <v>0.21297556927354588</v>
      </c>
      <c r="AB36" s="18">
        <f t="shared" si="17"/>
        <v>2.5996228005524646E-2</v>
      </c>
      <c r="AC36" s="18">
        <f t="shared" si="17"/>
        <v>0.14334121964234181</v>
      </c>
      <c r="AD36" s="18">
        <f t="shared" si="17"/>
        <v>0.28828582400755109</v>
      </c>
      <c r="AE36" s="18">
        <f t="shared" si="17"/>
        <v>0.40305910111321108</v>
      </c>
      <c r="AF36" s="18">
        <f t="shared" si="17"/>
        <v>0.4830854025891389</v>
      </c>
      <c r="AG36" s="18">
        <f t="shared" si="17"/>
        <v>0.5251743323330873</v>
      </c>
      <c r="AH36" s="18">
        <f t="shared" si="17"/>
        <v>0.52764793753546357</v>
      </c>
      <c r="AI36" s="18">
        <f t="shared" si="17"/>
        <v>0.49040760336276135</v>
      </c>
      <c r="AJ36" s="18">
        <f t="shared" si="17"/>
        <v>0.41493798441977603</v>
      </c>
      <c r="AK36" s="18">
        <f t="shared" si="17"/>
        <v>0.30424781625561004</v>
      </c>
      <c r="AL36" s="18">
        <f t="shared" si="17"/>
        <v>0.16274996657194452</v>
      </c>
      <c r="AM36" s="18">
        <f t="shared" si="17"/>
        <v>3.914491886619742E-3</v>
      </c>
      <c r="AN36" s="18">
        <f t="shared" si="17"/>
        <v>0.18910117310145125</v>
      </c>
      <c r="AO36" s="18">
        <f t="shared" si="17"/>
        <v>0.38542726848288072</v>
      </c>
      <c r="AP36" s="18">
        <f t="shared" si="17"/>
        <v>0.58506587615087069</v>
      </c>
      <c r="AQ36" s="18">
        <f t="shared" si="17"/>
        <v>0.78005803481375491</v>
      </c>
      <c r="AR36" s="18">
        <f t="shared" si="17"/>
        <v>0.96263002243898521</v>
      </c>
      <c r="AS36" s="18">
        <f t="shared" si="17"/>
        <v>1.1255032700191663</v>
      </c>
      <c r="AT36" s="18">
        <f t="shared" si="17"/>
        <v>1.2621845351495302</v>
      </c>
      <c r="AU36" s="18">
        <f t="shared" si="17"/>
        <v>1.3672247671120039</v>
      </c>
      <c r="AV36" s="18">
        <f t="shared" si="17"/>
        <v>1.4364363433318634</v>
      </c>
      <c r="AW36" s="18">
        <f t="shared" si="17"/>
        <v>1.4670600166749821</v>
      </c>
      <c r="AX36" s="18">
        <f t="shared" si="17"/>
        <v>1.4578749179237589</v>
      </c>
      <c r="AY36" s="18">
        <f t="shared" si="17"/>
        <v>1.4092472279801502</v>
      </c>
      <c r="AZ36" s="18">
        <f t="shared" si="17"/>
        <v>1.3231155793886575</v>
      </c>
      <c r="BA36" s="18">
        <f t="shared" si="17"/>
        <v>1.2029137691744904</v>
      </c>
      <c r="BB36" s="18">
        <f t="shared" si="17"/>
        <v>1.0534338641921388</v>
      </c>
      <c r="BC36" s="18">
        <f t="shared" si="17"/>
        <v>0.88063515654213376</v>
      </c>
      <c r="BD36" s="18">
        <f t="shared" si="17"/>
        <v>0.69140658540062472</v>
      </c>
      <c r="BE36" s="18">
        <f t="shared" si="17"/>
        <v>0.49329209675373487</v>
      </c>
      <c r="BF36" s="18">
        <f t="shared" si="17"/>
        <v>0.29418989007739749</v>
      </c>
      <c r="BG36" s="18">
        <f t="shared" si="17"/>
        <v>0.10203754204844873</v>
      </c>
      <c r="BH36" s="18">
        <f t="shared" si="17"/>
        <v>7.5504439588992667E-2</v>
      </c>
      <c r="BI36" s="18">
        <f t="shared" si="17"/>
        <v>0.23135801629316521</v>
      </c>
      <c r="BJ36" s="18">
        <f t="shared" si="17"/>
        <v>0.35930979778527661</v>
      </c>
      <c r="BK36" s="18">
        <f t="shared" si="17"/>
        <v>0.45425875031242946</v>
      </c>
      <c r="BL36" s="18">
        <f t="shared" si="17"/>
        <v>0.51241955876611445</v>
      </c>
      <c r="BM36" s="18">
        <f t="shared" si="17"/>
        <v>0.53147353525032637</v>
      </c>
      <c r="BN36" s="18">
        <f t="shared" si="17"/>
        <v>0.51066105785094029</v>
      </c>
      <c r="BO36" s="18">
        <f t="shared" si="17"/>
        <v>0.4508118543642986</v>
      </c>
      <c r="BP36" s="18">
        <f t="shared" si="17"/>
        <v>0.35431192366833175</v>
      </c>
      <c r="BQ36" s="18">
        <f t="shared" si="17"/>
        <v>0.22500841347674527</v>
      </c>
      <c r="BR36" s="18">
        <f t="shared" si="17"/>
        <v>6.8056246700057832E-2</v>
      </c>
      <c r="BS36" s="18">
        <f t="shared" si="17"/>
        <v>0.1102873890635484</v>
      </c>
      <c r="BT36" s="18">
        <f t="shared" si="17"/>
        <v>0.3029124958520677</v>
      </c>
      <c r="BU36" s="18">
        <f t="shared" si="17"/>
        <v>0.50213971852151384</v>
      </c>
      <c r="BV36" s="18">
        <f t="shared" si="17"/>
        <v>0.70002649640191605</v>
      </c>
      <c r="BW36" s="18">
        <f t="shared" si="16"/>
        <v>0.88868370812701802</v>
      </c>
      <c r="BX36" s="18">
        <f t="shared" si="16"/>
        <v>1.0605901860076001</v>
      </c>
      <c r="BY36" s="18">
        <f t="shared" si="16"/>
        <v>1.2088925612528256</v>
      </c>
      <c r="BZ36" s="18">
        <f t="shared" si="16"/>
        <v>1.3276784861568729</v>
      </c>
      <c r="CA36" s="18">
        <f t="shared" si="16"/>
        <v>1.4122123407444818</v>
      </c>
      <c r="CB36" s="18">
        <f t="shared" si="16"/>
        <v>1.4591240269952475</v>
      </c>
      <c r="CC36" s="18">
        <f t="shared" si="16"/>
        <v>1.4665433240167389</v>
      </c>
      <c r="CD36" s="18">
        <f t="shared" si="16"/>
        <v>1.4341744478496545</v>
      </c>
      <c r="CE36" s="18">
        <f t="shared" si="16"/>
        <v>1.3633078434408814</v>
      </c>
      <c r="CF36" s="18">
        <f t="shared" si="16"/>
        <v>1.2567687386756934</v>
      </c>
      <c r="CG36" s="18">
        <f t="shared" si="16"/>
        <v>1.118804511457494</v>
      </c>
      <c r="CH36" s="18">
        <f t="shared" si="16"/>
        <v>0.95491536015417677</v>
      </c>
      <c r="CI36" s="18">
        <f t="shared" si="16"/>
        <v>0.77163502804607931</v>
      </c>
      <c r="CJ36" s="18">
        <f t="shared" si="16"/>
        <v>0.57627032359982122</v>
      </c>
      <c r="CK36" s="18">
        <f t="shared" si="16"/>
        <v>0.37660982107269547</v>
      </c>
      <c r="CL36" s="18">
        <f t="shared" si="16"/>
        <v>0.18061335463531181</v>
      </c>
      <c r="CM36" s="18">
        <f t="shared" si="16"/>
        <v>3.9053150980890572E-3</v>
      </c>
      <c r="CN36" s="18">
        <f t="shared" si="16"/>
        <v>0.16959001104757032</v>
      </c>
      <c r="CO36" s="18">
        <f t="shared" si="16"/>
        <v>0.30983540723392133</v>
      </c>
      <c r="CP36" s="18">
        <f t="shared" si="16"/>
        <v>0.41905036228112746</v>
      </c>
      <c r="CQ36" s="18">
        <f t="shared" si="16"/>
        <v>0.4928808205791797</v>
      </c>
      <c r="CR36" s="18">
        <f t="shared" si="16"/>
        <v>0.52838339474121898</v>
      </c>
      <c r="CS36" s="18">
        <f t="shared" si="16"/>
        <v>0.52414270917025607</v>
      </c>
      <c r="CT36" s="18">
        <f t="shared" si="16"/>
        <v>0.48032782661774687</v>
      </c>
      <c r="CU36" s="18">
        <f t="shared" si="16"/>
        <v>0.39868550818520421</v>
      </c>
      <c r="CV36" s="18">
        <f t="shared" si="16"/>
        <v>0.28247057547129895</v>
      </c>
      <c r="CW36" s="18">
        <f t="shared" si="16"/>
        <v>0.136316151105907</v>
      </c>
      <c r="CX36" s="18">
        <f t="shared" si="16"/>
        <v>3.3951049228480357E-2</v>
      </c>
      <c r="CY36" s="18">
        <f t="shared" si="16"/>
        <v>0.22154300956375622</v>
      </c>
      <c r="CZ36" s="18">
        <f t="shared" si="16"/>
        <v>0.41898103042200968</v>
      </c>
      <c r="DA36" s="18">
        <f t="shared" si="16"/>
        <v>0.61839388096332948</v>
      </c>
      <c r="DB36" s="18">
        <f t="shared" si="16"/>
        <v>0.81183160012027256</v>
      </c>
      <c r="DC36" s="18">
        <f t="shared" si="16"/>
        <v>0.99158243645807354</v>
      </c>
      <c r="DD36" s="18">
        <f t="shared" si="16"/>
        <v>1.1504802913685128</v>
      </c>
      <c r="DE36" s="18">
        <f t="shared" si="16"/>
        <v>1.2821904088074825</v>
      </c>
      <c r="DF36" s="18">
        <f t="shared" si="16"/>
        <v>1.3814619220280049</v>
      </c>
    </row>
    <row r="37" spans="9:110" x14ac:dyDescent="0.2">
      <c r="I37" s="12">
        <v>5.4</v>
      </c>
      <c r="J37" s="18">
        <f t="shared" si="2"/>
        <v>0.63469287594263468</v>
      </c>
      <c r="K37" s="18">
        <f t="shared" si="17"/>
        <v>0.8333622067376959</v>
      </c>
      <c r="L37" s="18">
        <f t="shared" si="17"/>
        <v>1.0241112182512853</v>
      </c>
      <c r="M37" s="18">
        <f t="shared" si="17"/>
        <v>1.1993353493376699</v>
      </c>
      <c r="N37" s="18">
        <f t="shared" si="17"/>
        <v>1.3520489668421574</v>
      </c>
      <c r="O37" s="18">
        <f t="shared" si="17"/>
        <v>1.4761638607505312</v>
      </c>
      <c r="P37" s="18">
        <f t="shared" si="17"/>
        <v>1.566731961909861</v>
      </c>
      <c r="Q37" s="18">
        <f t="shared" si="17"/>
        <v>1.6201426059310948</v>
      </c>
      <c r="R37" s="18">
        <f t="shared" si="17"/>
        <v>1.6342664789841397</v>
      </c>
      <c r="S37" s="18">
        <f t="shared" si="17"/>
        <v>1.6085405068208298</v>
      </c>
      <c r="T37" s="18">
        <f t="shared" si="17"/>
        <v>1.5439903027683164</v>
      </c>
      <c r="U37" s="18">
        <f t="shared" si="17"/>
        <v>1.4431892797622248</v>
      </c>
      <c r="V37" s="18">
        <f t="shared" si="17"/>
        <v>1.3101560564937857</v>
      </c>
      <c r="W37" s="18">
        <f t="shared" si="17"/>
        <v>1.150194247764099</v>
      </c>
      <c r="X37" s="18">
        <f t="shared" si="17"/>
        <v>0.96968102609853979</v>
      </c>
      <c r="Y37" s="18">
        <f t="shared" si="17"/>
        <v>0.77581288400250192</v>
      </c>
      <c r="Z37" s="18">
        <f t="shared" si="17"/>
        <v>0.57631873251505461</v>
      </c>
      <c r="AA37" s="18">
        <f t="shared" si="17"/>
        <v>0.37915177391580346</v>
      </c>
      <c r="AB37" s="18">
        <f t="shared" si="17"/>
        <v>0.19217243264778222</v>
      </c>
      <c r="AC37" s="18">
        <f t="shared" si="17"/>
        <v>2.2834984999915764E-2</v>
      </c>
      <c r="AD37" s="18">
        <f t="shared" si="17"/>
        <v>0.12210961936529352</v>
      </c>
      <c r="AE37" s="18">
        <f t="shared" si="17"/>
        <v>0.23688289647095351</v>
      </c>
      <c r="AF37" s="18">
        <f t="shared" si="17"/>
        <v>0.31690919794688133</v>
      </c>
      <c r="AG37" s="18">
        <f t="shared" si="17"/>
        <v>0.35899812769082973</v>
      </c>
      <c r="AH37" s="18">
        <f t="shared" si="17"/>
        <v>0.361471732893206</v>
      </c>
      <c r="AI37" s="18">
        <f t="shared" si="17"/>
        <v>0.32423139872050377</v>
      </c>
      <c r="AJ37" s="18">
        <f t="shared" si="17"/>
        <v>0.24876177977751845</v>
      </c>
      <c r="AK37" s="18">
        <f t="shared" si="17"/>
        <v>0.13807161161335246</v>
      </c>
      <c r="AL37" s="18">
        <f t="shared" si="17"/>
        <v>3.426238070313059E-3</v>
      </c>
      <c r="AM37" s="18">
        <f t="shared" si="17"/>
        <v>0.17009069652887732</v>
      </c>
      <c r="AN37" s="18">
        <f t="shared" si="17"/>
        <v>0.35527737774370882</v>
      </c>
      <c r="AO37" s="18">
        <f t="shared" si="17"/>
        <v>0.55160347312513824</v>
      </c>
      <c r="AP37" s="18">
        <f t="shared" si="17"/>
        <v>0.75124208079312838</v>
      </c>
      <c r="AQ37" s="18">
        <f t="shared" si="17"/>
        <v>0.94623423945601259</v>
      </c>
      <c r="AR37" s="18">
        <f t="shared" si="17"/>
        <v>1.1288062270812429</v>
      </c>
      <c r="AS37" s="18">
        <f t="shared" si="17"/>
        <v>1.2916794746614237</v>
      </c>
      <c r="AT37" s="18">
        <f t="shared" si="17"/>
        <v>1.4283607397917879</v>
      </c>
      <c r="AU37" s="18">
        <f t="shared" si="17"/>
        <v>1.5334009717542616</v>
      </c>
      <c r="AV37" s="18">
        <f t="shared" si="17"/>
        <v>1.6026125479741209</v>
      </c>
      <c r="AW37" s="18">
        <f t="shared" si="17"/>
        <v>1.6332362213172398</v>
      </c>
      <c r="AX37" s="18">
        <f t="shared" si="17"/>
        <v>1.6240511225660166</v>
      </c>
      <c r="AY37" s="18">
        <f t="shared" si="17"/>
        <v>1.5754234326224079</v>
      </c>
      <c r="AZ37" s="18">
        <f t="shared" si="17"/>
        <v>1.489291784030915</v>
      </c>
      <c r="BA37" s="18">
        <f t="shared" si="17"/>
        <v>1.3690899738167479</v>
      </c>
      <c r="BB37" s="18">
        <f t="shared" si="17"/>
        <v>1.2196100688343963</v>
      </c>
      <c r="BC37" s="18">
        <f t="shared" si="17"/>
        <v>1.0468113611843912</v>
      </c>
      <c r="BD37" s="18">
        <f t="shared" si="17"/>
        <v>0.85758279004288229</v>
      </c>
      <c r="BE37" s="18">
        <f t="shared" si="17"/>
        <v>0.65946830139599244</v>
      </c>
      <c r="BF37" s="18">
        <f t="shared" si="17"/>
        <v>0.46036609471965506</v>
      </c>
      <c r="BG37" s="18">
        <f t="shared" si="17"/>
        <v>0.2682137466907063</v>
      </c>
      <c r="BH37" s="18">
        <f t="shared" si="17"/>
        <v>9.0671765053264908E-2</v>
      </c>
      <c r="BI37" s="18">
        <f t="shared" si="17"/>
        <v>6.518181165090764E-2</v>
      </c>
      <c r="BJ37" s="18">
        <f t="shared" si="17"/>
        <v>0.19313359314301903</v>
      </c>
      <c r="BK37" s="18">
        <f t="shared" si="17"/>
        <v>0.28808254567017189</v>
      </c>
      <c r="BL37" s="18">
        <f t="shared" si="17"/>
        <v>0.34624335412385687</v>
      </c>
      <c r="BM37" s="18">
        <f t="shared" si="17"/>
        <v>0.36529733060806879</v>
      </c>
      <c r="BN37" s="18">
        <f t="shared" si="17"/>
        <v>0.34448485320868272</v>
      </c>
      <c r="BO37" s="18">
        <f t="shared" si="17"/>
        <v>0.28463564972204103</v>
      </c>
      <c r="BP37" s="18">
        <f t="shared" si="17"/>
        <v>0.18813571902607418</v>
      </c>
      <c r="BQ37" s="18">
        <f t="shared" si="17"/>
        <v>5.8832208834487698E-2</v>
      </c>
      <c r="BR37" s="18">
        <f t="shared" si="17"/>
        <v>9.8119957942199743E-2</v>
      </c>
      <c r="BS37" s="18">
        <f t="shared" si="17"/>
        <v>0.27646359370580598</v>
      </c>
      <c r="BT37" s="18">
        <f t="shared" si="17"/>
        <v>0.46908870049432527</v>
      </c>
      <c r="BU37" s="18">
        <f t="shared" si="17"/>
        <v>0.66831592316377142</v>
      </c>
      <c r="BV37" s="18">
        <f t="shared" si="17"/>
        <v>0.86620270104417363</v>
      </c>
      <c r="BW37" s="18">
        <f t="shared" si="16"/>
        <v>1.0548599127692757</v>
      </c>
      <c r="BX37" s="18">
        <f t="shared" si="16"/>
        <v>1.2267663906498578</v>
      </c>
      <c r="BY37" s="18">
        <f t="shared" si="16"/>
        <v>1.3750687658950833</v>
      </c>
      <c r="BZ37" s="18">
        <f t="shared" si="16"/>
        <v>1.4938546907991306</v>
      </c>
      <c r="CA37" s="18">
        <f t="shared" si="16"/>
        <v>1.5783885453867394</v>
      </c>
      <c r="CB37" s="18">
        <f t="shared" si="16"/>
        <v>1.6253002316375049</v>
      </c>
      <c r="CC37" s="18">
        <f t="shared" si="16"/>
        <v>1.6327195286589964</v>
      </c>
      <c r="CD37" s="18">
        <f t="shared" si="16"/>
        <v>1.6003506524919122</v>
      </c>
      <c r="CE37" s="18">
        <f t="shared" si="16"/>
        <v>1.5294840480831389</v>
      </c>
      <c r="CF37" s="18">
        <f t="shared" si="16"/>
        <v>1.4229449433179511</v>
      </c>
      <c r="CG37" s="18">
        <f t="shared" si="16"/>
        <v>1.2849807160997515</v>
      </c>
      <c r="CH37" s="18">
        <f t="shared" si="16"/>
        <v>1.1210915647964343</v>
      </c>
      <c r="CI37" s="18">
        <f t="shared" si="16"/>
        <v>0.93781123268833699</v>
      </c>
      <c r="CJ37" s="18">
        <f t="shared" si="16"/>
        <v>0.74244652824207868</v>
      </c>
      <c r="CK37" s="18">
        <f t="shared" si="16"/>
        <v>0.54278602571495305</v>
      </c>
      <c r="CL37" s="18">
        <f t="shared" si="16"/>
        <v>0.34678955927756938</v>
      </c>
      <c r="CM37" s="18">
        <f t="shared" si="16"/>
        <v>0.16227088954416852</v>
      </c>
      <c r="CN37" s="18">
        <f t="shared" si="16"/>
        <v>3.413806405312747E-3</v>
      </c>
      <c r="CO37" s="18">
        <f t="shared" si="16"/>
        <v>0.14365920259166376</v>
      </c>
      <c r="CP37" s="18">
        <f t="shared" si="16"/>
        <v>0.25287415763886989</v>
      </c>
      <c r="CQ37" s="18">
        <f t="shared" si="16"/>
        <v>0.32670461593692213</v>
      </c>
      <c r="CR37" s="18">
        <f t="shared" si="16"/>
        <v>0.36220719009896141</v>
      </c>
      <c r="CS37" s="18">
        <f t="shared" si="16"/>
        <v>0.3579665045279985</v>
      </c>
      <c r="CT37" s="18">
        <f t="shared" si="16"/>
        <v>0.31415162197548929</v>
      </c>
      <c r="CU37" s="18">
        <f t="shared" si="16"/>
        <v>0.23250930354294663</v>
      </c>
      <c r="CV37" s="18">
        <f t="shared" si="16"/>
        <v>0.11629437082904137</v>
      </c>
      <c r="CW37" s="18">
        <f t="shared" si="16"/>
        <v>2.9860053536350573E-2</v>
      </c>
      <c r="CX37" s="18">
        <f t="shared" si="16"/>
        <v>0.20012725387073793</v>
      </c>
      <c r="CY37" s="18">
        <f t="shared" si="16"/>
        <v>0.3877192142060138</v>
      </c>
      <c r="CZ37" s="18">
        <f t="shared" si="16"/>
        <v>0.58515723506426731</v>
      </c>
      <c r="DA37" s="18">
        <f t="shared" si="16"/>
        <v>0.78457008560558705</v>
      </c>
      <c r="DB37" s="18">
        <f t="shared" si="16"/>
        <v>0.97800780476253002</v>
      </c>
      <c r="DC37" s="18">
        <f t="shared" si="16"/>
        <v>1.1577586411003311</v>
      </c>
      <c r="DD37" s="18">
        <f t="shared" si="16"/>
        <v>1.3166564960107703</v>
      </c>
      <c r="DE37" s="18">
        <f t="shared" si="16"/>
        <v>1.4483666134497399</v>
      </c>
      <c r="DF37" s="18">
        <f t="shared" si="16"/>
        <v>1.5476381266702623</v>
      </c>
    </row>
    <row r="38" spans="9:110" x14ac:dyDescent="0.2">
      <c r="I38" s="12">
        <v>5.6</v>
      </c>
      <c r="J38" s="18">
        <f t="shared" si="2"/>
        <v>0.77556587851024961</v>
      </c>
      <c r="K38" s="18">
        <f t="shared" si="17"/>
        <v>0.97423520930531082</v>
      </c>
      <c r="L38" s="18">
        <f t="shared" si="17"/>
        <v>1.1649842208189001</v>
      </c>
      <c r="M38" s="18">
        <f t="shared" si="17"/>
        <v>1.340208351905285</v>
      </c>
      <c r="N38" s="18">
        <f t="shared" si="17"/>
        <v>1.4929219694097724</v>
      </c>
      <c r="O38" s="18">
        <f t="shared" si="17"/>
        <v>1.617036863318146</v>
      </c>
      <c r="P38" s="18">
        <f t="shared" si="17"/>
        <v>1.707604964477476</v>
      </c>
      <c r="Q38" s="18">
        <f t="shared" si="17"/>
        <v>1.7610156084987096</v>
      </c>
      <c r="R38" s="18">
        <f t="shared" si="17"/>
        <v>1.7751394815517547</v>
      </c>
      <c r="S38" s="18">
        <f t="shared" si="17"/>
        <v>1.7494135093884449</v>
      </c>
      <c r="T38" s="18">
        <f t="shared" si="17"/>
        <v>1.6848633053359312</v>
      </c>
      <c r="U38" s="18">
        <f t="shared" si="17"/>
        <v>1.5840622823298398</v>
      </c>
      <c r="V38" s="18">
        <f t="shared" si="17"/>
        <v>1.4510290590614006</v>
      </c>
      <c r="W38" s="18">
        <f t="shared" si="17"/>
        <v>1.2910672503317138</v>
      </c>
      <c r="X38" s="18">
        <f t="shared" si="17"/>
        <v>1.1105540286661548</v>
      </c>
      <c r="Y38" s="18">
        <f t="shared" si="17"/>
        <v>0.91668588657011685</v>
      </c>
      <c r="Z38" s="18">
        <f t="shared" si="17"/>
        <v>0.71719173508266953</v>
      </c>
      <c r="AA38" s="18">
        <f t="shared" si="17"/>
        <v>0.52002477648341838</v>
      </c>
      <c r="AB38" s="18">
        <f t="shared" si="17"/>
        <v>0.33304543521539715</v>
      </c>
      <c r="AC38" s="18">
        <f t="shared" si="17"/>
        <v>0.16370798756753069</v>
      </c>
      <c r="AD38" s="18">
        <f t="shared" si="17"/>
        <v>1.8763383202321404E-2</v>
      </c>
      <c r="AE38" s="18">
        <f t="shared" si="17"/>
        <v>9.6009893903338583E-2</v>
      </c>
      <c r="AF38" s="18">
        <f t="shared" si="17"/>
        <v>0.1760361953792664</v>
      </c>
      <c r="AG38" s="18">
        <f t="shared" si="17"/>
        <v>0.2181251251232148</v>
      </c>
      <c r="AH38" s="18">
        <f t="shared" si="17"/>
        <v>0.22059873032559107</v>
      </c>
      <c r="AI38" s="18">
        <f t="shared" si="17"/>
        <v>0.18335839615288885</v>
      </c>
      <c r="AJ38" s="18">
        <f t="shared" si="17"/>
        <v>0.10788877720990353</v>
      </c>
      <c r="AK38" s="18">
        <f t="shared" si="17"/>
        <v>2.8013909542624615E-3</v>
      </c>
      <c r="AL38" s="18">
        <f t="shared" si="17"/>
        <v>0.14429924063792798</v>
      </c>
      <c r="AM38" s="18">
        <f t="shared" si="17"/>
        <v>0.31096369909649224</v>
      </c>
      <c r="AN38" s="18">
        <f t="shared" si="17"/>
        <v>0.49615038031132375</v>
      </c>
      <c r="AO38" s="18">
        <f t="shared" si="17"/>
        <v>0.69247647569275317</v>
      </c>
      <c r="AP38" s="18">
        <f t="shared" si="17"/>
        <v>0.89211508336074319</v>
      </c>
      <c r="AQ38" s="18">
        <f t="shared" si="17"/>
        <v>1.0871072420236274</v>
      </c>
      <c r="AR38" s="18">
        <f t="shared" si="17"/>
        <v>1.2696792296488577</v>
      </c>
      <c r="AS38" s="18">
        <f t="shared" si="17"/>
        <v>1.4325524772290388</v>
      </c>
      <c r="AT38" s="18">
        <f t="shared" si="17"/>
        <v>1.5692337423594027</v>
      </c>
      <c r="AU38" s="18">
        <f t="shared" si="17"/>
        <v>1.6742739743218764</v>
      </c>
      <c r="AV38" s="18">
        <f t="shared" si="17"/>
        <v>1.7434855505417359</v>
      </c>
      <c r="AW38" s="18">
        <f t="shared" si="17"/>
        <v>1.7741092238848546</v>
      </c>
      <c r="AX38" s="18">
        <f t="shared" si="17"/>
        <v>1.7649241251336314</v>
      </c>
      <c r="AY38" s="18">
        <f t="shared" si="17"/>
        <v>1.7162964351900227</v>
      </c>
      <c r="AZ38" s="18">
        <f t="shared" si="17"/>
        <v>1.63016478659853</v>
      </c>
      <c r="BA38" s="18">
        <f t="shared" si="17"/>
        <v>1.5099629763843629</v>
      </c>
      <c r="BB38" s="18">
        <f t="shared" si="17"/>
        <v>1.3604830714020113</v>
      </c>
      <c r="BC38" s="18">
        <f t="shared" si="17"/>
        <v>1.1876843637520063</v>
      </c>
      <c r="BD38" s="18">
        <f t="shared" si="17"/>
        <v>0.99845579261049722</v>
      </c>
      <c r="BE38" s="18">
        <f t="shared" si="17"/>
        <v>0.80034130396360736</v>
      </c>
      <c r="BF38" s="18">
        <f t="shared" si="17"/>
        <v>0.60123909728726999</v>
      </c>
      <c r="BG38" s="18">
        <f t="shared" si="17"/>
        <v>0.40908674925832123</v>
      </c>
      <c r="BH38" s="18">
        <f t="shared" si="17"/>
        <v>0.23154476762087983</v>
      </c>
      <c r="BI38" s="18">
        <f t="shared" si="17"/>
        <v>7.5691190916707285E-2</v>
      </c>
      <c r="BJ38" s="18">
        <f t="shared" si="17"/>
        <v>5.2260590575404109E-2</v>
      </c>
      <c r="BK38" s="18">
        <f t="shared" si="17"/>
        <v>0.14720954310255696</v>
      </c>
      <c r="BL38" s="18">
        <f t="shared" si="17"/>
        <v>0.20537035155624195</v>
      </c>
      <c r="BM38" s="18">
        <f t="shared" si="17"/>
        <v>0.22442432804045387</v>
      </c>
      <c r="BN38" s="18">
        <f t="shared" si="17"/>
        <v>0.20361185064106779</v>
      </c>
      <c r="BO38" s="18">
        <f t="shared" si="17"/>
        <v>0.1437626471544261</v>
      </c>
      <c r="BP38" s="18">
        <f t="shared" si="17"/>
        <v>4.7262716458459253E-2</v>
      </c>
      <c r="BQ38" s="18">
        <f t="shared" si="17"/>
        <v>8.2040793733127226E-2</v>
      </c>
      <c r="BR38" s="18">
        <f t="shared" si="17"/>
        <v>0.23899296050981467</v>
      </c>
      <c r="BS38" s="18">
        <f t="shared" si="17"/>
        <v>0.4173365962734209</v>
      </c>
      <c r="BT38" s="18">
        <f t="shared" si="17"/>
        <v>0.6099617030619402</v>
      </c>
      <c r="BU38" s="18">
        <f t="shared" si="17"/>
        <v>0.80918892573138634</v>
      </c>
      <c r="BV38" s="18">
        <f t="shared" si="17"/>
        <v>1.0070757036117886</v>
      </c>
      <c r="BW38" s="18">
        <f t="shared" si="16"/>
        <v>1.1957329153368905</v>
      </c>
      <c r="BX38" s="18">
        <f t="shared" si="16"/>
        <v>1.3676393932174726</v>
      </c>
      <c r="BY38" s="18">
        <f t="shared" si="16"/>
        <v>1.5159417684626981</v>
      </c>
      <c r="BZ38" s="18">
        <f t="shared" si="16"/>
        <v>1.6347276933667454</v>
      </c>
      <c r="CA38" s="18">
        <f t="shared" si="16"/>
        <v>1.7192615479543543</v>
      </c>
      <c r="CB38" s="18">
        <f t="shared" si="16"/>
        <v>1.76617323420512</v>
      </c>
      <c r="CC38" s="18">
        <f t="shared" si="16"/>
        <v>1.7735925312266114</v>
      </c>
      <c r="CD38" s="18">
        <f t="shared" si="16"/>
        <v>1.741223655059527</v>
      </c>
      <c r="CE38" s="18">
        <f t="shared" si="16"/>
        <v>1.6703570506507539</v>
      </c>
      <c r="CF38" s="18">
        <f t="shared" si="16"/>
        <v>1.5638179458855659</v>
      </c>
      <c r="CG38" s="18">
        <f t="shared" si="16"/>
        <v>1.4258537186673665</v>
      </c>
      <c r="CH38" s="18">
        <f t="shared" si="16"/>
        <v>1.2619645673640494</v>
      </c>
      <c r="CI38" s="18">
        <f t="shared" si="16"/>
        <v>1.0786842352559518</v>
      </c>
      <c r="CJ38" s="18">
        <f t="shared" si="16"/>
        <v>0.88331953080969372</v>
      </c>
      <c r="CK38" s="18">
        <f t="shared" si="16"/>
        <v>0.68365902828256797</v>
      </c>
      <c r="CL38" s="18">
        <f t="shared" si="16"/>
        <v>0.48766256184518431</v>
      </c>
      <c r="CM38" s="18">
        <f t="shared" si="16"/>
        <v>0.30314389211178344</v>
      </c>
      <c r="CN38" s="18">
        <f t="shared" si="16"/>
        <v>0.13745919616230218</v>
      </c>
      <c r="CO38" s="18">
        <f t="shared" si="16"/>
        <v>2.7862000240488349E-3</v>
      </c>
      <c r="CP38" s="18">
        <f t="shared" si="16"/>
        <v>0.11200115507125497</v>
      </c>
      <c r="CQ38" s="18">
        <f t="shared" si="16"/>
        <v>0.1858316133693072</v>
      </c>
      <c r="CR38" s="18">
        <f t="shared" si="16"/>
        <v>0.22133418753134648</v>
      </c>
      <c r="CS38" s="18">
        <f t="shared" si="16"/>
        <v>0.21709350196038357</v>
      </c>
      <c r="CT38" s="18">
        <f t="shared" si="16"/>
        <v>0.17327861940787437</v>
      </c>
      <c r="CU38" s="18">
        <f t="shared" si="16"/>
        <v>9.1636300975331708E-2</v>
      </c>
      <c r="CV38" s="18">
        <f t="shared" si="16"/>
        <v>2.4578631738573553E-2</v>
      </c>
      <c r="CW38" s="18">
        <f t="shared" si="16"/>
        <v>0.1707330561039655</v>
      </c>
      <c r="CX38" s="18">
        <f t="shared" si="16"/>
        <v>0.34100025643835286</v>
      </c>
      <c r="CY38" s="18">
        <f t="shared" si="16"/>
        <v>0.52859221677362878</v>
      </c>
      <c r="CZ38" s="18">
        <f t="shared" si="16"/>
        <v>0.72603023763188224</v>
      </c>
      <c r="DA38" s="18">
        <f t="shared" si="16"/>
        <v>0.92544308817320198</v>
      </c>
      <c r="DB38" s="18">
        <f t="shared" si="16"/>
        <v>1.1188808073301451</v>
      </c>
      <c r="DC38" s="18">
        <f t="shared" si="16"/>
        <v>1.2986316436679459</v>
      </c>
      <c r="DD38" s="18">
        <f t="shared" si="16"/>
        <v>1.4575294985783853</v>
      </c>
      <c r="DE38" s="18">
        <f t="shared" si="16"/>
        <v>1.589239616017355</v>
      </c>
      <c r="DF38" s="18">
        <f t="shared" si="16"/>
        <v>1.6885111292378774</v>
      </c>
    </row>
    <row r="39" spans="9:110" x14ac:dyDescent="0.2">
      <c r="I39" s="12">
        <v>5.8</v>
      </c>
      <c r="J39" s="18">
        <f t="shared" si="2"/>
        <v>0.88551951694131892</v>
      </c>
      <c r="K39" s="18">
        <f t="shared" si="17"/>
        <v>1.0841888477363801</v>
      </c>
      <c r="L39" s="18">
        <f t="shared" si="17"/>
        <v>1.2749378592499694</v>
      </c>
      <c r="M39" s="18">
        <f t="shared" si="17"/>
        <v>1.4501619903363543</v>
      </c>
      <c r="N39" s="18">
        <f t="shared" si="17"/>
        <v>1.6028756078408417</v>
      </c>
      <c r="O39" s="18">
        <f t="shared" si="17"/>
        <v>1.7269905017492153</v>
      </c>
      <c r="P39" s="18">
        <f t="shared" si="17"/>
        <v>1.8175586029085453</v>
      </c>
      <c r="Q39" s="18">
        <f t="shared" si="17"/>
        <v>1.870969246929779</v>
      </c>
      <c r="R39" s="18">
        <f t="shared" si="17"/>
        <v>1.885093119982824</v>
      </c>
      <c r="S39" s="18">
        <f t="shared" si="17"/>
        <v>1.8593671478195142</v>
      </c>
      <c r="T39" s="18">
        <f t="shared" si="17"/>
        <v>1.7948169437670005</v>
      </c>
      <c r="U39" s="18">
        <f t="shared" si="17"/>
        <v>1.6940159207609091</v>
      </c>
      <c r="V39" s="18">
        <f t="shared" si="17"/>
        <v>1.5609826974924699</v>
      </c>
      <c r="W39" s="18">
        <f t="shared" si="17"/>
        <v>1.4010208887627831</v>
      </c>
      <c r="X39" s="18">
        <f t="shared" si="17"/>
        <v>1.2205076670972241</v>
      </c>
      <c r="Y39" s="18">
        <f t="shared" si="17"/>
        <v>1.0266395250011862</v>
      </c>
      <c r="Z39" s="18">
        <f t="shared" si="17"/>
        <v>0.82714537351373885</v>
      </c>
      <c r="AA39" s="18">
        <f t="shared" si="17"/>
        <v>0.62997841491448769</v>
      </c>
      <c r="AB39" s="18">
        <f t="shared" si="17"/>
        <v>0.44299907364646646</v>
      </c>
      <c r="AC39" s="18">
        <f t="shared" si="17"/>
        <v>0.2736616259986</v>
      </c>
      <c r="AD39" s="18">
        <f t="shared" si="17"/>
        <v>0.12871702163339072</v>
      </c>
      <c r="AE39" s="18">
        <f t="shared" si="17"/>
        <v>1.3943744527730728E-2</v>
      </c>
      <c r="AF39" s="18">
        <f t="shared" si="17"/>
        <v>6.6082556948197091E-2</v>
      </c>
      <c r="AG39" s="18">
        <f t="shared" si="17"/>
        <v>0.10817148669214549</v>
      </c>
      <c r="AH39" s="18">
        <f t="shared" si="17"/>
        <v>0.11064509189452176</v>
      </c>
      <c r="AI39" s="18">
        <f t="shared" si="17"/>
        <v>7.3404757721819536E-2</v>
      </c>
      <c r="AJ39" s="18">
        <f t="shared" si="17"/>
        <v>2.0648612211657813E-3</v>
      </c>
      <c r="AK39" s="18">
        <f t="shared" si="17"/>
        <v>0.11275502938533177</v>
      </c>
      <c r="AL39" s="18">
        <f t="shared" si="17"/>
        <v>0.2542528790689973</v>
      </c>
      <c r="AM39" s="18">
        <f t="shared" si="17"/>
        <v>0.42091733752756155</v>
      </c>
      <c r="AN39" s="18">
        <f t="shared" si="17"/>
        <v>0.60610401874239306</v>
      </c>
      <c r="AO39" s="18">
        <f t="shared" si="17"/>
        <v>0.80243011412382248</v>
      </c>
      <c r="AP39" s="18">
        <f t="shared" si="17"/>
        <v>1.0020687217918125</v>
      </c>
      <c r="AQ39" s="18">
        <f t="shared" si="17"/>
        <v>1.1970608804546967</v>
      </c>
      <c r="AR39" s="18">
        <f t="shared" si="17"/>
        <v>1.379632868079927</v>
      </c>
      <c r="AS39" s="18">
        <f t="shared" si="17"/>
        <v>1.5425061156601081</v>
      </c>
      <c r="AT39" s="18">
        <f t="shared" si="17"/>
        <v>1.679187380790472</v>
      </c>
      <c r="AU39" s="18">
        <f t="shared" si="17"/>
        <v>1.7842276127529457</v>
      </c>
      <c r="AV39" s="18">
        <f t="shared" si="17"/>
        <v>1.8534391889728052</v>
      </c>
      <c r="AW39" s="18">
        <f t="shared" si="17"/>
        <v>1.8840628623159239</v>
      </c>
      <c r="AX39" s="18">
        <f t="shared" si="17"/>
        <v>1.8748777635647007</v>
      </c>
      <c r="AY39" s="18">
        <f t="shared" si="17"/>
        <v>1.826250073621092</v>
      </c>
      <c r="AZ39" s="18">
        <f t="shared" si="17"/>
        <v>1.7401184250295993</v>
      </c>
      <c r="BA39" s="18">
        <f t="shared" si="17"/>
        <v>1.6199166148154323</v>
      </c>
      <c r="BB39" s="18">
        <f t="shared" si="17"/>
        <v>1.4704367098330806</v>
      </c>
      <c r="BC39" s="18">
        <f t="shared" si="17"/>
        <v>1.2976380021830756</v>
      </c>
      <c r="BD39" s="18">
        <f t="shared" si="17"/>
        <v>1.1084094310415666</v>
      </c>
      <c r="BE39" s="18">
        <f t="shared" si="17"/>
        <v>0.91029494239467668</v>
      </c>
      <c r="BF39" s="18">
        <f t="shared" si="17"/>
        <v>0.7111927357183393</v>
      </c>
      <c r="BG39" s="18">
        <f t="shared" si="17"/>
        <v>0.51904038768939054</v>
      </c>
      <c r="BH39" s="18">
        <f t="shared" si="17"/>
        <v>0.34149840605194914</v>
      </c>
      <c r="BI39" s="18">
        <f t="shared" si="17"/>
        <v>0.1856448293477766</v>
      </c>
      <c r="BJ39" s="18">
        <f t="shared" si="17"/>
        <v>5.7693047855665203E-2</v>
      </c>
      <c r="BK39" s="18">
        <f t="shared" si="17"/>
        <v>3.725590467148765E-2</v>
      </c>
      <c r="BL39" s="18">
        <f t="shared" si="17"/>
        <v>9.5416713125172636E-2</v>
      </c>
      <c r="BM39" s="18">
        <f t="shared" si="17"/>
        <v>0.11447068960938456</v>
      </c>
      <c r="BN39" s="18">
        <f t="shared" si="17"/>
        <v>9.3658212209998482E-2</v>
      </c>
      <c r="BO39" s="18">
        <f t="shared" si="17"/>
        <v>3.3809008723356793E-2</v>
      </c>
      <c r="BP39" s="18">
        <f t="shared" si="17"/>
        <v>6.2690921972610059E-2</v>
      </c>
      <c r="BQ39" s="18">
        <f t="shared" si="17"/>
        <v>0.19199443216419654</v>
      </c>
      <c r="BR39" s="18">
        <f t="shared" si="17"/>
        <v>0.34894659894088398</v>
      </c>
      <c r="BS39" s="18">
        <f t="shared" si="17"/>
        <v>0.52729023470449021</v>
      </c>
      <c r="BT39" s="18">
        <f t="shared" si="17"/>
        <v>0.71991534149300951</v>
      </c>
      <c r="BU39" s="18">
        <f t="shared" si="17"/>
        <v>0.91914256416245566</v>
      </c>
      <c r="BV39" s="18">
        <f t="shared" ref="BV39:DF42" si="18">ABS(SIN(BV$9)+COS($I39))</f>
        <v>1.1170293420428579</v>
      </c>
      <c r="BW39" s="18">
        <f t="shared" si="18"/>
        <v>1.3056865537679598</v>
      </c>
      <c r="BX39" s="18">
        <f t="shared" si="18"/>
        <v>1.4775930316485419</v>
      </c>
      <c r="BY39" s="18">
        <f t="shared" si="18"/>
        <v>1.6258954068937674</v>
      </c>
      <c r="BZ39" s="18">
        <f t="shared" si="18"/>
        <v>1.7446813317978147</v>
      </c>
      <c r="CA39" s="18">
        <f t="shared" si="18"/>
        <v>1.8292151863854236</v>
      </c>
      <c r="CB39" s="18">
        <f t="shared" si="18"/>
        <v>1.8761268726361893</v>
      </c>
      <c r="CC39" s="18">
        <f t="shared" si="18"/>
        <v>1.8835461696576807</v>
      </c>
      <c r="CD39" s="18">
        <f t="shared" si="18"/>
        <v>1.8511772934905963</v>
      </c>
      <c r="CE39" s="18">
        <f t="shared" si="18"/>
        <v>1.7803106890818232</v>
      </c>
      <c r="CF39" s="18">
        <f t="shared" si="18"/>
        <v>1.6737715843166352</v>
      </c>
      <c r="CG39" s="18">
        <f t="shared" si="18"/>
        <v>1.5358073570984359</v>
      </c>
      <c r="CH39" s="18">
        <f t="shared" si="18"/>
        <v>1.3719182057951187</v>
      </c>
      <c r="CI39" s="18">
        <f t="shared" si="18"/>
        <v>1.1886378736870211</v>
      </c>
      <c r="CJ39" s="18">
        <f t="shared" si="18"/>
        <v>0.99327316924076303</v>
      </c>
      <c r="CK39" s="18">
        <f t="shared" si="18"/>
        <v>0.79361266671363728</v>
      </c>
      <c r="CL39" s="18">
        <f t="shared" si="18"/>
        <v>0.59761620027625362</v>
      </c>
      <c r="CM39" s="18">
        <f t="shared" si="18"/>
        <v>0.41309753054285275</v>
      </c>
      <c r="CN39" s="18">
        <f t="shared" si="18"/>
        <v>0.24741283459337149</v>
      </c>
      <c r="CO39" s="18">
        <f t="shared" si="18"/>
        <v>0.10716743840702048</v>
      </c>
      <c r="CP39" s="18">
        <f t="shared" si="18"/>
        <v>2.0475166401856537E-3</v>
      </c>
      <c r="CQ39" s="18">
        <f t="shared" si="18"/>
        <v>7.5877974938237891E-2</v>
      </c>
      <c r="CR39" s="18">
        <f t="shared" si="18"/>
        <v>0.11138054910027717</v>
      </c>
      <c r="CS39" s="18">
        <f t="shared" si="18"/>
        <v>0.10713986352931426</v>
      </c>
      <c r="CT39" s="18">
        <f t="shared" si="18"/>
        <v>6.3324980976805056E-2</v>
      </c>
      <c r="CU39" s="18">
        <f t="shared" si="18"/>
        <v>1.8317337455737603E-2</v>
      </c>
      <c r="CV39" s="18">
        <f t="shared" si="18"/>
        <v>0.13453227016964286</v>
      </c>
      <c r="CW39" s="18">
        <f t="shared" si="18"/>
        <v>0.28068669453503481</v>
      </c>
      <c r="CX39" s="18">
        <f t="shared" si="18"/>
        <v>0.45095389486942217</v>
      </c>
      <c r="CY39" s="18">
        <f t="shared" si="18"/>
        <v>0.63854585520469809</v>
      </c>
      <c r="CZ39" s="18">
        <f t="shared" si="18"/>
        <v>0.83598387606295155</v>
      </c>
      <c r="DA39" s="18">
        <f t="shared" si="18"/>
        <v>1.0353967266042712</v>
      </c>
      <c r="DB39" s="18">
        <f t="shared" si="18"/>
        <v>1.2288344457612144</v>
      </c>
      <c r="DC39" s="18">
        <f t="shared" si="18"/>
        <v>1.4085852820990152</v>
      </c>
      <c r="DD39" s="18">
        <f t="shared" si="18"/>
        <v>1.5674831370094546</v>
      </c>
      <c r="DE39" s="18">
        <f t="shared" si="18"/>
        <v>1.6991932544484243</v>
      </c>
      <c r="DF39" s="18">
        <f t="shared" si="18"/>
        <v>1.7984647676689467</v>
      </c>
    </row>
    <row r="40" spans="9:110" x14ac:dyDescent="0.2">
      <c r="I40" s="12">
        <v>6</v>
      </c>
      <c r="J40" s="18">
        <f t="shared" si="2"/>
        <v>0.96017028665036597</v>
      </c>
      <c r="K40" s="18">
        <f t="shared" ref="K40:BV43" si="19">ABS(SIN(K$9)+COS($I40))</f>
        <v>1.1588396174454272</v>
      </c>
      <c r="L40" s="18">
        <f t="shared" si="19"/>
        <v>1.3495886289590164</v>
      </c>
      <c r="M40" s="18">
        <f t="shared" si="19"/>
        <v>1.5248127600454013</v>
      </c>
      <c r="N40" s="18">
        <f t="shared" si="19"/>
        <v>1.6775263775498888</v>
      </c>
      <c r="O40" s="18">
        <f t="shared" si="19"/>
        <v>1.8016412714582626</v>
      </c>
      <c r="P40" s="18">
        <f t="shared" si="19"/>
        <v>1.8922093726175921</v>
      </c>
      <c r="Q40" s="18">
        <f t="shared" si="19"/>
        <v>1.9456200166388262</v>
      </c>
      <c r="R40" s="18">
        <f t="shared" si="19"/>
        <v>1.9597438896918711</v>
      </c>
      <c r="S40" s="18">
        <f t="shared" si="19"/>
        <v>1.934017917528561</v>
      </c>
      <c r="T40" s="18">
        <f t="shared" si="19"/>
        <v>1.8694677134760478</v>
      </c>
      <c r="U40" s="18">
        <f t="shared" si="19"/>
        <v>1.7686666904699559</v>
      </c>
      <c r="V40" s="18">
        <f t="shared" si="19"/>
        <v>1.6356334672015169</v>
      </c>
      <c r="W40" s="18">
        <f t="shared" si="19"/>
        <v>1.4756716584718301</v>
      </c>
      <c r="X40" s="18">
        <f t="shared" si="19"/>
        <v>1.295158436806271</v>
      </c>
      <c r="Y40" s="18">
        <f t="shared" si="19"/>
        <v>1.1012902947102332</v>
      </c>
      <c r="Z40" s="18">
        <f t="shared" si="19"/>
        <v>0.9017961432227859</v>
      </c>
      <c r="AA40" s="18">
        <f t="shared" si="19"/>
        <v>0.70462918462353474</v>
      </c>
      <c r="AB40" s="18">
        <f t="shared" si="19"/>
        <v>0.51764984335551345</v>
      </c>
      <c r="AC40" s="18">
        <f t="shared" si="19"/>
        <v>0.34831239570764705</v>
      </c>
      <c r="AD40" s="18">
        <f t="shared" si="19"/>
        <v>0.20336779134243776</v>
      </c>
      <c r="AE40" s="18">
        <f t="shared" si="19"/>
        <v>8.8594514236777777E-2</v>
      </c>
      <c r="AF40" s="18">
        <f t="shared" si="19"/>
        <v>8.5682127608499581E-3</v>
      </c>
      <c r="AG40" s="18">
        <f t="shared" si="19"/>
        <v>3.3520716983098442E-2</v>
      </c>
      <c r="AH40" s="18">
        <f t="shared" si="19"/>
        <v>3.5994322185474714E-2</v>
      </c>
      <c r="AI40" s="18">
        <f t="shared" si="19"/>
        <v>1.2460119872275133E-3</v>
      </c>
      <c r="AJ40" s="18">
        <f t="shared" si="19"/>
        <v>7.671563093021283E-2</v>
      </c>
      <c r="AK40" s="18">
        <f t="shared" si="19"/>
        <v>0.18740579909437882</v>
      </c>
      <c r="AL40" s="18">
        <f t="shared" si="19"/>
        <v>0.32890364877804434</v>
      </c>
      <c r="AM40" s="18">
        <f t="shared" si="19"/>
        <v>0.4955681072366086</v>
      </c>
      <c r="AN40" s="18">
        <f t="shared" si="19"/>
        <v>0.68075478845144011</v>
      </c>
      <c r="AO40" s="18">
        <f t="shared" si="19"/>
        <v>0.87708088383286953</v>
      </c>
      <c r="AP40" s="18">
        <f t="shared" si="19"/>
        <v>1.0767194915008595</v>
      </c>
      <c r="AQ40" s="18">
        <f t="shared" si="19"/>
        <v>1.2717116501637438</v>
      </c>
      <c r="AR40" s="18">
        <f t="shared" si="19"/>
        <v>1.4542836377889741</v>
      </c>
      <c r="AS40" s="18">
        <f t="shared" si="19"/>
        <v>1.6171568853691549</v>
      </c>
      <c r="AT40" s="18">
        <f t="shared" si="19"/>
        <v>1.7538381504995191</v>
      </c>
      <c r="AU40" s="18">
        <f t="shared" si="19"/>
        <v>1.858878382461993</v>
      </c>
      <c r="AV40" s="18">
        <f t="shared" si="19"/>
        <v>1.9280899586818523</v>
      </c>
      <c r="AW40" s="18">
        <f t="shared" si="19"/>
        <v>1.958713632024971</v>
      </c>
      <c r="AX40" s="18">
        <f t="shared" si="19"/>
        <v>1.9495285332737478</v>
      </c>
      <c r="AY40" s="18">
        <f t="shared" si="19"/>
        <v>1.9009008433301391</v>
      </c>
      <c r="AZ40" s="18">
        <f t="shared" si="19"/>
        <v>1.8147691947386464</v>
      </c>
      <c r="BA40" s="18">
        <f t="shared" si="19"/>
        <v>1.6945673845244793</v>
      </c>
      <c r="BB40" s="18">
        <f t="shared" si="19"/>
        <v>1.5450874795421277</v>
      </c>
      <c r="BC40" s="18">
        <f t="shared" si="19"/>
        <v>1.3722887718921226</v>
      </c>
      <c r="BD40" s="18">
        <f t="shared" si="19"/>
        <v>1.1830602007506137</v>
      </c>
      <c r="BE40" s="18">
        <f t="shared" si="19"/>
        <v>0.98494571210372373</v>
      </c>
      <c r="BF40" s="18">
        <f t="shared" si="19"/>
        <v>0.78584350542738635</v>
      </c>
      <c r="BG40" s="18">
        <f t="shared" si="19"/>
        <v>0.59369115739843759</v>
      </c>
      <c r="BH40" s="18">
        <f t="shared" si="19"/>
        <v>0.41614917576099619</v>
      </c>
      <c r="BI40" s="18">
        <f t="shared" si="19"/>
        <v>0.26029559905682365</v>
      </c>
      <c r="BJ40" s="18">
        <f t="shared" si="19"/>
        <v>0.13234381756471225</v>
      </c>
      <c r="BK40" s="18">
        <f t="shared" si="19"/>
        <v>3.7394865037559399E-2</v>
      </c>
      <c r="BL40" s="18">
        <f t="shared" si="19"/>
        <v>2.0765943416125587E-2</v>
      </c>
      <c r="BM40" s="18">
        <f t="shared" si="19"/>
        <v>3.9819919900337508E-2</v>
      </c>
      <c r="BN40" s="18">
        <f t="shared" si="19"/>
        <v>1.9007442500951433E-2</v>
      </c>
      <c r="BO40" s="18">
        <f t="shared" si="19"/>
        <v>4.0841760985690256E-2</v>
      </c>
      <c r="BP40" s="18">
        <f t="shared" si="19"/>
        <v>0.13734169168165711</v>
      </c>
      <c r="BQ40" s="18">
        <f t="shared" si="19"/>
        <v>0.26664520187324359</v>
      </c>
      <c r="BR40" s="18">
        <f t="shared" si="19"/>
        <v>0.42359736864993103</v>
      </c>
      <c r="BS40" s="18">
        <f t="shared" si="19"/>
        <v>0.60194100441353726</v>
      </c>
      <c r="BT40" s="18">
        <f t="shared" si="19"/>
        <v>0.79456611120205656</v>
      </c>
      <c r="BU40" s="18">
        <f t="shared" si="19"/>
        <v>0.9937933338715027</v>
      </c>
      <c r="BV40" s="18">
        <f t="shared" si="19"/>
        <v>1.1916801117519049</v>
      </c>
      <c r="BW40" s="18">
        <f t="shared" si="18"/>
        <v>1.3803373234770069</v>
      </c>
      <c r="BX40" s="18">
        <f t="shared" si="18"/>
        <v>1.552243801357589</v>
      </c>
      <c r="BY40" s="18">
        <f t="shared" si="18"/>
        <v>1.7005461766028147</v>
      </c>
      <c r="BZ40" s="18">
        <f t="shared" si="18"/>
        <v>1.8193321015068618</v>
      </c>
      <c r="CA40" s="18">
        <f t="shared" si="18"/>
        <v>1.9038659560944708</v>
      </c>
      <c r="CB40" s="18">
        <f t="shared" si="18"/>
        <v>1.9507776423452363</v>
      </c>
      <c r="CC40" s="18">
        <f t="shared" si="18"/>
        <v>1.9581969393667276</v>
      </c>
      <c r="CD40" s="18">
        <f t="shared" si="18"/>
        <v>1.9258280631996434</v>
      </c>
      <c r="CE40" s="18">
        <f t="shared" si="18"/>
        <v>1.85496145879087</v>
      </c>
      <c r="CF40" s="18">
        <f t="shared" si="18"/>
        <v>1.7484223540256822</v>
      </c>
      <c r="CG40" s="18">
        <f t="shared" si="18"/>
        <v>1.6104581268074827</v>
      </c>
      <c r="CH40" s="18">
        <f t="shared" si="18"/>
        <v>1.4465689755041655</v>
      </c>
      <c r="CI40" s="18">
        <f t="shared" si="18"/>
        <v>1.2632886433960682</v>
      </c>
      <c r="CJ40" s="18">
        <f t="shared" si="18"/>
        <v>1.0679239389498101</v>
      </c>
      <c r="CK40" s="18">
        <f t="shared" si="18"/>
        <v>0.86826343642268433</v>
      </c>
      <c r="CL40" s="18">
        <f t="shared" si="18"/>
        <v>0.67226696998530067</v>
      </c>
      <c r="CM40" s="18">
        <f t="shared" si="18"/>
        <v>0.4877483002518998</v>
      </c>
      <c r="CN40" s="18">
        <f t="shared" si="18"/>
        <v>0.32206360430241854</v>
      </c>
      <c r="CO40" s="18">
        <f t="shared" si="18"/>
        <v>0.18181820811606753</v>
      </c>
      <c r="CP40" s="18">
        <f t="shared" si="18"/>
        <v>7.2603253068861395E-2</v>
      </c>
      <c r="CQ40" s="18">
        <f t="shared" si="18"/>
        <v>1.227205229190842E-3</v>
      </c>
      <c r="CR40" s="18">
        <f t="shared" si="18"/>
        <v>3.6729779391230122E-2</v>
      </c>
      <c r="CS40" s="18">
        <f t="shared" si="18"/>
        <v>3.2489093820267212E-2</v>
      </c>
      <c r="CT40" s="18">
        <f t="shared" si="18"/>
        <v>1.1325788732241993E-2</v>
      </c>
      <c r="CU40" s="18">
        <f t="shared" si="18"/>
        <v>9.2968107164784652E-2</v>
      </c>
      <c r="CV40" s="18">
        <f t="shared" si="18"/>
        <v>0.20918303987868991</v>
      </c>
      <c r="CW40" s="18">
        <f t="shared" si="18"/>
        <v>0.35533746424408186</v>
      </c>
      <c r="CX40" s="18">
        <f t="shared" si="18"/>
        <v>0.52560466457846922</v>
      </c>
      <c r="CY40" s="18">
        <f t="shared" si="18"/>
        <v>0.71319662491374514</v>
      </c>
      <c r="CZ40" s="18">
        <f t="shared" si="18"/>
        <v>0.9106346457719986</v>
      </c>
      <c r="DA40" s="18">
        <f t="shared" si="18"/>
        <v>1.1100474963133182</v>
      </c>
      <c r="DB40" s="18">
        <f t="shared" si="18"/>
        <v>1.3034852154702614</v>
      </c>
      <c r="DC40" s="18">
        <f t="shared" si="18"/>
        <v>1.4832360518080625</v>
      </c>
      <c r="DD40" s="18">
        <f t="shared" si="18"/>
        <v>1.6421339067185015</v>
      </c>
      <c r="DE40" s="18">
        <f t="shared" si="18"/>
        <v>1.7738440241574713</v>
      </c>
      <c r="DF40" s="18">
        <f t="shared" si="18"/>
        <v>1.8731155373779935</v>
      </c>
    </row>
    <row r="41" spans="9:110" x14ac:dyDescent="0.2">
      <c r="I41" s="12">
        <v>6.2</v>
      </c>
      <c r="J41" s="18">
        <f t="shared" si="2"/>
        <v>0.9965420970232175</v>
      </c>
      <c r="K41" s="18">
        <f t="shared" si="19"/>
        <v>1.1952114278182786</v>
      </c>
      <c r="L41" s="18">
        <f t="shared" si="19"/>
        <v>1.3859604393318681</v>
      </c>
      <c r="M41" s="18">
        <f t="shared" si="19"/>
        <v>1.561184570418253</v>
      </c>
      <c r="N41" s="18">
        <f t="shared" si="19"/>
        <v>1.7138981879227404</v>
      </c>
      <c r="O41" s="18">
        <f t="shared" si="19"/>
        <v>1.838013081831114</v>
      </c>
      <c r="P41" s="18">
        <f t="shared" si="19"/>
        <v>1.9285811829904438</v>
      </c>
      <c r="Q41" s="18">
        <f t="shared" si="19"/>
        <v>1.9819918270116776</v>
      </c>
      <c r="R41" s="18">
        <f t="shared" si="19"/>
        <v>1.9961157000647227</v>
      </c>
      <c r="S41" s="18">
        <f t="shared" si="19"/>
        <v>1.9703897279014126</v>
      </c>
      <c r="T41" s="18">
        <f t="shared" si="19"/>
        <v>1.9058395238488992</v>
      </c>
      <c r="U41" s="18">
        <f t="shared" si="19"/>
        <v>1.8050385008428076</v>
      </c>
      <c r="V41" s="18">
        <f t="shared" si="19"/>
        <v>1.6720052775743683</v>
      </c>
      <c r="W41" s="18">
        <f t="shared" si="19"/>
        <v>1.5120434688446815</v>
      </c>
      <c r="X41" s="18">
        <f t="shared" si="19"/>
        <v>1.3315302471791226</v>
      </c>
      <c r="Y41" s="18">
        <f t="shared" si="19"/>
        <v>1.1376621050830846</v>
      </c>
      <c r="Z41" s="18">
        <f t="shared" si="19"/>
        <v>0.93816795359563743</v>
      </c>
      <c r="AA41" s="18">
        <f t="shared" si="19"/>
        <v>0.74100099499638628</v>
      </c>
      <c r="AB41" s="18">
        <f t="shared" si="19"/>
        <v>0.55402165372836509</v>
      </c>
      <c r="AC41" s="18">
        <f t="shared" si="19"/>
        <v>0.38468420608049858</v>
      </c>
      <c r="AD41" s="18">
        <f t="shared" si="19"/>
        <v>0.2397396017152893</v>
      </c>
      <c r="AE41" s="18">
        <f t="shared" si="19"/>
        <v>0.12496632460962931</v>
      </c>
      <c r="AF41" s="18">
        <f t="shared" si="19"/>
        <v>4.494002313370149E-2</v>
      </c>
      <c r="AG41" s="18">
        <f t="shared" si="19"/>
        <v>2.8510933897530899E-3</v>
      </c>
      <c r="AH41" s="18">
        <f t="shared" si="19"/>
        <v>3.7748818737681766E-4</v>
      </c>
      <c r="AI41" s="18">
        <f t="shared" si="19"/>
        <v>3.7617822360079045E-2</v>
      </c>
      <c r="AJ41" s="18">
        <f t="shared" si="19"/>
        <v>0.11308744130306436</v>
      </c>
      <c r="AK41" s="18">
        <f t="shared" si="19"/>
        <v>0.22377760946723035</v>
      </c>
      <c r="AL41" s="18">
        <f t="shared" si="19"/>
        <v>0.36527545915089588</v>
      </c>
      <c r="AM41" s="18">
        <f t="shared" si="19"/>
        <v>0.53193991760946013</v>
      </c>
      <c r="AN41" s="18">
        <f t="shared" si="19"/>
        <v>0.71712659882429164</v>
      </c>
      <c r="AO41" s="18">
        <f t="shared" si="19"/>
        <v>0.91345269420572106</v>
      </c>
      <c r="AP41" s="18">
        <f t="shared" si="19"/>
        <v>1.1130913018737112</v>
      </c>
      <c r="AQ41" s="18">
        <f t="shared" si="19"/>
        <v>1.3080834605365954</v>
      </c>
      <c r="AR41" s="18">
        <f t="shared" si="19"/>
        <v>1.4906554481618257</v>
      </c>
      <c r="AS41" s="18">
        <f t="shared" si="19"/>
        <v>1.6535286957420066</v>
      </c>
      <c r="AT41" s="18">
        <f t="shared" si="19"/>
        <v>1.7902099608723705</v>
      </c>
      <c r="AU41" s="18">
        <f t="shared" si="19"/>
        <v>1.8952501928348444</v>
      </c>
      <c r="AV41" s="18">
        <f t="shared" si="19"/>
        <v>1.9644617690547039</v>
      </c>
      <c r="AW41" s="18">
        <f t="shared" si="19"/>
        <v>1.9950854423978224</v>
      </c>
      <c r="AX41" s="18">
        <f t="shared" si="19"/>
        <v>1.9859003436465992</v>
      </c>
      <c r="AY41" s="18">
        <f t="shared" si="19"/>
        <v>1.9372726537029905</v>
      </c>
      <c r="AZ41" s="18">
        <f t="shared" si="19"/>
        <v>1.851141005111498</v>
      </c>
      <c r="BA41" s="18">
        <f t="shared" si="19"/>
        <v>1.7309391948973309</v>
      </c>
      <c r="BB41" s="18">
        <f t="shared" si="19"/>
        <v>1.5814592899149793</v>
      </c>
      <c r="BC41" s="18">
        <f t="shared" si="19"/>
        <v>1.408660582264974</v>
      </c>
      <c r="BD41" s="18">
        <f t="shared" si="19"/>
        <v>1.2194320111234651</v>
      </c>
      <c r="BE41" s="18">
        <f t="shared" si="19"/>
        <v>1.0213175224765754</v>
      </c>
      <c r="BF41" s="18">
        <f t="shared" si="19"/>
        <v>0.82221531580023788</v>
      </c>
      <c r="BG41" s="18">
        <f t="shared" si="19"/>
        <v>0.63006296777128912</v>
      </c>
      <c r="BH41" s="18">
        <f t="shared" si="19"/>
        <v>0.45252098613384772</v>
      </c>
      <c r="BI41" s="18">
        <f t="shared" si="19"/>
        <v>0.29666740942967518</v>
      </c>
      <c r="BJ41" s="18">
        <f t="shared" si="19"/>
        <v>0.16871562793756378</v>
      </c>
      <c r="BK41" s="18">
        <f t="shared" si="19"/>
        <v>7.3766675410410931E-2</v>
      </c>
      <c r="BL41" s="18">
        <f t="shared" si="19"/>
        <v>1.5605866956725944E-2</v>
      </c>
      <c r="BM41" s="18">
        <f t="shared" si="19"/>
        <v>3.4481095274859763E-3</v>
      </c>
      <c r="BN41" s="18">
        <f t="shared" si="19"/>
        <v>1.7364367871900099E-2</v>
      </c>
      <c r="BO41" s="18">
        <f t="shared" si="19"/>
        <v>7.7213571358541788E-2</v>
      </c>
      <c r="BP41" s="18">
        <f t="shared" si="19"/>
        <v>0.17371350205450864</v>
      </c>
      <c r="BQ41" s="18">
        <f t="shared" si="19"/>
        <v>0.30301701224609512</v>
      </c>
      <c r="BR41" s="18">
        <f t="shared" si="19"/>
        <v>0.45996917902278256</v>
      </c>
      <c r="BS41" s="18">
        <f t="shared" si="19"/>
        <v>0.63831281478638879</v>
      </c>
      <c r="BT41" s="18">
        <f t="shared" si="19"/>
        <v>0.83093792157490809</v>
      </c>
      <c r="BU41" s="18">
        <f t="shared" si="19"/>
        <v>1.0301651442443542</v>
      </c>
      <c r="BV41" s="18">
        <f t="shared" si="19"/>
        <v>1.2280519221247563</v>
      </c>
      <c r="BW41" s="18">
        <f t="shared" si="18"/>
        <v>1.4167091338498583</v>
      </c>
      <c r="BX41" s="18">
        <f t="shared" si="18"/>
        <v>1.5886156117304404</v>
      </c>
      <c r="BY41" s="18">
        <f t="shared" si="18"/>
        <v>1.7369179869756661</v>
      </c>
      <c r="BZ41" s="18">
        <f t="shared" si="18"/>
        <v>1.8557039118797132</v>
      </c>
      <c r="CA41" s="18">
        <f t="shared" si="18"/>
        <v>1.9402377664673223</v>
      </c>
      <c r="CB41" s="18">
        <f t="shared" si="18"/>
        <v>1.987149452718088</v>
      </c>
      <c r="CC41" s="18">
        <f t="shared" si="18"/>
        <v>1.9945687497395792</v>
      </c>
      <c r="CD41" s="18">
        <f t="shared" si="18"/>
        <v>1.9621998735724948</v>
      </c>
      <c r="CE41" s="18">
        <f t="shared" si="18"/>
        <v>1.8913332691637217</v>
      </c>
      <c r="CF41" s="18">
        <f t="shared" si="18"/>
        <v>1.7847941643985337</v>
      </c>
      <c r="CG41" s="18">
        <f t="shared" si="18"/>
        <v>1.6468299371803343</v>
      </c>
      <c r="CH41" s="18">
        <f t="shared" si="18"/>
        <v>1.4829407858770172</v>
      </c>
      <c r="CI41" s="18">
        <f t="shared" si="18"/>
        <v>1.2996604537689198</v>
      </c>
      <c r="CJ41" s="18">
        <f t="shared" si="18"/>
        <v>1.1042957493226615</v>
      </c>
      <c r="CK41" s="18">
        <f t="shared" si="18"/>
        <v>0.90463524679553586</v>
      </c>
      <c r="CL41" s="18">
        <f t="shared" si="18"/>
        <v>0.7086387803581522</v>
      </c>
      <c r="CM41" s="18">
        <f t="shared" si="18"/>
        <v>0.52412011062475128</v>
      </c>
      <c r="CN41" s="18">
        <f t="shared" si="18"/>
        <v>0.35843541467527007</v>
      </c>
      <c r="CO41" s="18">
        <f t="shared" si="18"/>
        <v>0.21819001848891906</v>
      </c>
      <c r="CP41" s="18">
        <f t="shared" si="18"/>
        <v>0.10897506344171293</v>
      </c>
      <c r="CQ41" s="18">
        <f t="shared" si="18"/>
        <v>3.514460514366069E-2</v>
      </c>
      <c r="CR41" s="18">
        <f t="shared" si="18"/>
        <v>3.5796901837858996E-4</v>
      </c>
      <c r="CS41" s="18">
        <f t="shared" si="18"/>
        <v>3.8827165525843199E-3</v>
      </c>
      <c r="CT41" s="18">
        <f t="shared" si="18"/>
        <v>4.7697599105093524E-2</v>
      </c>
      <c r="CU41" s="18">
        <f t="shared" si="18"/>
        <v>0.12933991753763618</v>
      </c>
      <c r="CV41" s="18">
        <f t="shared" si="18"/>
        <v>0.24555485025154145</v>
      </c>
      <c r="CW41" s="18">
        <f t="shared" si="18"/>
        <v>0.39170927461693339</v>
      </c>
      <c r="CX41" s="18">
        <f t="shared" si="18"/>
        <v>0.56197647495132075</v>
      </c>
      <c r="CY41" s="18">
        <f t="shared" si="18"/>
        <v>0.74956843528659656</v>
      </c>
      <c r="CZ41" s="18">
        <f t="shared" si="18"/>
        <v>0.94700645614485013</v>
      </c>
      <c r="DA41" s="18">
        <f t="shared" si="18"/>
        <v>1.1464193066861699</v>
      </c>
      <c r="DB41" s="18">
        <f t="shared" si="18"/>
        <v>1.3398570258431128</v>
      </c>
      <c r="DC41" s="18">
        <f t="shared" si="18"/>
        <v>1.5196078621809139</v>
      </c>
      <c r="DD41" s="18">
        <f t="shared" si="18"/>
        <v>1.6785057170913531</v>
      </c>
      <c r="DE41" s="18">
        <f t="shared" si="18"/>
        <v>1.810215834530323</v>
      </c>
      <c r="DF41" s="18">
        <f t="shared" si="18"/>
        <v>1.9094873477508452</v>
      </c>
    </row>
    <row r="42" spans="9:110" x14ac:dyDescent="0.2">
      <c r="I42" s="12">
        <v>6.4</v>
      </c>
      <c r="J42" s="18">
        <f t="shared" si="2"/>
        <v>0.99318491875819259</v>
      </c>
      <c r="K42" s="18">
        <f t="shared" si="19"/>
        <v>1.1918542495532538</v>
      </c>
      <c r="L42" s="18">
        <f t="shared" si="19"/>
        <v>1.3826032610668431</v>
      </c>
      <c r="M42" s="18">
        <f t="shared" si="19"/>
        <v>1.557827392153228</v>
      </c>
      <c r="N42" s="18">
        <f t="shared" si="19"/>
        <v>1.7105410096577154</v>
      </c>
      <c r="O42" s="18">
        <f t="shared" si="19"/>
        <v>1.8346559035660892</v>
      </c>
      <c r="P42" s="18">
        <f t="shared" si="19"/>
        <v>1.9252240047254188</v>
      </c>
      <c r="Q42" s="18">
        <f t="shared" si="19"/>
        <v>1.9786346487466528</v>
      </c>
      <c r="R42" s="18">
        <f t="shared" si="19"/>
        <v>1.9927585217996977</v>
      </c>
      <c r="S42" s="18">
        <f t="shared" si="19"/>
        <v>1.9670325496363876</v>
      </c>
      <c r="T42" s="18">
        <f t="shared" si="19"/>
        <v>1.9024823455838744</v>
      </c>
      <c r="U42" s="18">
        <f t="shared" si="19"/>
        <v>1.8016813225777826</v>
      </c>
      <c r="V42" s="18">
        <f t="shared" si="19"/>
        <v>1.6686480993093435</v>
      </c>
      <c r="W42" s="18">
        <f t="shared" si="19"/>
        <v>1.5086862905796568</v>
      </c>
      <c r="X42" s="18">
        <f t="shared" si="19"/>
        <v>1.3281730689140976</v>
      </c>
      <c r="Y42" s="18">
        <f t="shared" si="19"/>
        <v>1.1343049268180598</v>
      </c>
      <c r="Z42" s="18">
        <f t="shared" si="19"/>
        <v>0.93481077533061252</v>
      </c>
      <c r="AA42" s="18">
        <f t="shared" si="19"/>
        <v>0.73764381673136137</v>
      </c>
      <c r="AB42" s="18">
        <f t="shared" si="19"/>
        <v>0.55066447546334008</v>
      </c>
      <c r="AC42" s="18">
        <f t="shared" si="19"/>
        <v>0.38132702781547367</v>
      </c>
      <c r="AD42" s="18">
        <f t="shared" si="19"/>
        <v>0.23638242345026439</v>
      </c>
      <c r="AE42" s="18">
        <f t="shared" si="19"/>
        <v>0.1216091463446044</v>
      </c>
      <c r="AF42" s="18">
        <f t="shared" si="19"/>
        <v>4.1582844868676583E-2</v>
      </c>
      <c r="AG42" s="18">
        <f t="shared" si="19"/>
        <v>5.0608487527181722E-4</v>
      </c>
      <c r="AH42" s="18">
        <f t="shared" si="19"/>
        <v>2.9796900776480895E-3</v>
      </c>
      <c r="AI42" s="18">
        <f t="shared" si="19"/>
        <v>3.4260644095054138E-2</v>
      </c>
      <c r="AJ42" s="18">
        <f t="shared" si="19"/>
        <v>0.10973026303803946</v>
      </c>
      <c r="AK42" s="18">
        <f t="shared" si="19"/>
        <v>0.22042043120220545</v>
      </c>
      <c r="AL42" s="18">
        <f t="shared" si="19"/>
        <v>0.36191828088587097</v>
      </c>
      <c r="AM42" s="18">
        <f t="shared" si="19"/>
        <v>0.52858273934443523</v>
      </c>
      <c r="AN42" s="18">
        <f t="shared" si="19"/>
        <v>0.71376942055926673</v>
      </c>
      <c r="AO42" s="18">
        <f t="shared" si="19"/>
        <v>0.91009551594069615</v>
      </c>
      <c r="AP42" s="18">
        <f t="shared" si="19"/>
        <v>1.1097341236086862</v>
      </c>
      <c r="AQ42" s="18">
        <f t="shared" si="19"/>
        <v>1.3047262822715704</v>
      </c>
      <c r="AR42" s="18">
        <f t="shared" si="19"/>
        <v>1.4872982698968007</v>
      </c>
      <c r="AS42" s="18">
        <f t="shared" si="19"/>
        <v>1.6501715174769815</v>
      </c>
      <c r="AT42" s="18">
        <f t="shared" si="19"/>
        <v>1.7868527826073457</v>
      </c>
      <c r="AU42" s="18">
        <f t="shared" si="19"/>
        <v>1.8918930145698196</v>
      </c>
      <c r="AV42" s="18">
        <f t="shared" si="19"/>
        <v>1.9611045907896789</v>
      </c>
      <c r="AW42" s="18">
        <f t="shared" si="19"/>
        <v>1.9917282641327976</v>
      </c>
      <c r="AX42" s="18">
        <f t="shared" si="19"/>
        <v>1.9825431653815744</v>
      </c>
      <c r="AY42" s="18">
        <f t="shared" si="19"/>
        <v>1.9339154754379657</v>
      </c>
      <c r="AZ42" s="18">
        <f t="shared" si="19"/>
        <v>1.847783826846473</v>
      </c>
      <c r="BA42" s="18">
        <f t="shared" si="19"/>
        <v>1.7275820166323059</v>
      </c>
      <c r="BB42" s="18">
        <f t="shared" si="19"/>
        <v>1.5781021116499543</v>
      </c>
      <c r="BC42" s="18">
        <f t="shared" si="19"/>
        <v>1.4053034039999492</v>
      </c>
      <c r="BD42" s="18">
        <f t="shared" si="19"/>
        <v>1.2160748328584403</v>
      </c>
      <c r="BE42" s="18">
        <f t="shared" si="19"/>
        <v>1.0179603442115503</v>
      </c>
      <c r="BF42" s="18">
        <f t="shared" si="19"/>
        <v>0.81885813753521297</v>
      </c>
      <c r="BG42" s="18">
        <f t="shared" si="19"/>
        <v>0.62670578950626421</v>
      </c>
      <c r="BH42" s="18">
        <f t="shared" si="19"/>
        <v>0.44916380786882282</v>
      </c>
      <c r="BI42" s="18">
        <f t="shared" si="19"/>
        <v>0.29331023116465027</v>
      </c>
      <c r="BJ42" s="18">
        <f t="shared" si="19"/>
        <v>0.16535844967253888</v>
      </c>
      <c r="BK42" s="18">
        <f t="shared" si="19"/>
        <v>7.0409497145386024E-2</v>
      </c>
      <c r="BL42" s="18">
        <f t="shared" si="19"/>
        <v>1.2248688691701037E-2</v>
      </c>
      <c r="BM42" s="18">
        <f t="shared" si="19"/>
        <v>6.8052877925108834E-3</v>
      </c>
      <c r="BN42" s="18">
        <f t="shared" si="19"/>
        <v>1.4007189606875192E-2</v>
      </c>
      <c r="BO42" s="18">
        <f t="shared" si="19"/>
        <v>7.3856393093516881E-2</v>
      </c>
      <c r="BP42" s="18">
        <f t="shared" si="19"/>
        <v>0.17035632378948373</v>
      </c>
      <c r="BQ42" s="18">
        <f t="shared" si="19"/>
        <v>0.29965983398107021</v>
      </c>
      <c r="BR42" s="18">
        <f t="shared" si="19"/>
        <v>0.45661200075775765</v>
      </c>
      <c r="BS42" s="18">
        <f t="shared" si="19"/>
        <v>0.63495563652136389</v>
      </c>
      <c r="BT42" s="18">
        <f t="shared" si="19"/>
        <v>0.82758074330988318</v>
      </c>
      <c r="BU42" s="18">
        <f t="shared" si="19"/>
        <v>1.0268079659793292</v>
      </c>
      <c r="BV42" s="18">
        <f t="shared" si="19"/>
        <v>1.2246947438597315</v>
      </c>
      <c r="BW42" s="18">
        <f t="shared" si="18"/>
        <v>1.4133519555848335</v>
      </c>
      <c r="BX42" s="18">
        <f t="shared" si="18"/>
        <v>1.5852584334654156</v>
      </c>
      <c r="BY42" s="18">
        <f t="shared" si="18"/>
        <v>1.7335608087106413</v>
      </c>
      <c r="BZ42" s="18">
        <f t="shared" si="18"/>
        <v>1.8523467336146884</v>
      </c>
      <c r="CA42" s="18">
        <f t="shared" si="18"/>
        <v>1.9368805882022975</v>
      </c>
      <c r="CB42" s="18">
        <f t="shared" si="18"/>
        <v>1.9837922744530629</v>
      </c>
      <c r="CC42" s="18">
        <f t="shared" si="18"/>
        <v>1.9912115714745542</v>
      </c>
      <c r="CD42" s="18">
        <f t="shared" si="18"/>
        <v>1.95884269530747</v>
      </c>
      <c r="CE42" s="18">
        <f t="shared" si="18"/>
        <v>1.8879760908986967</v>
      </c>
      <c r="CF42" s="18">
        <f t="shared" si="18"/>
        <v>1.7814369861335089</v>
      </c>
      <c r="CG42" s="18">
        <f t="shared" si="18"/>
        <v>1.6434727589153093</v>
      </c>
      <c r="CH42" s="18">
        <f t="shared" si="18"/>
        <v>1.4795836076119921</v>
      </c>
      <c r="CI42" s="18">
        <f t="shared" si="18"/>
        <v>1.2963032755038948</v>
      </c>
      <c r="CJ42" s="18">
        <f t="shared" si="18"/>
        <v>1.1009385710576367</v>
      </c>
      <c r="CK42" s="18">
        <f t="shared" si="18"/>
        <v>0.90127806853051096</v>
      </c>
      <c r="CL42" s="18">
        <f t="shared" si="18"/>
        <v>0.70528160209312729</v>
      </c>
      <c r="CM42" s="18">
        <f t="shared" si="18"/>
        <v>0.52076293235972648</v>
      </c>
      <c r="CN42" s="18">
        <f t="shared" si="18"/>
        <v>0.35507823641024516</v>
      </c>
      <c r="CO42" s="18">
        <f t="shared" si="18"/>
        <v>0.21483284022389415</v>
      </c>
      <c r="CP42" s="18">
        <f t="shared" si="18"/>
        <v>0.10561788517668802</v>
      </c>
      <c r="CQ42" s="18">
        <f t="shared" si="18"/>
        <v>3.1787426878635783E-2</v>
      </c>
      <c r="CR42" s="18">
        <f t="shared" si="18"/>
        <v>3.7151472834034971E-3</v>
      </c>
      <c r="CS42" s="18">
        <f t="shared" si="18"/>
        <v>5.2553828755941279E-4</v>
      </c>
      <c r="CT42" s="18">
        <f t="shared" si="18"/>
        <v>4.4340420840068617E-2</v>
      </c>
      <c r="CU42" s="18">
        <f t="shared" si="18"/>
        <v>0.12598273927261128</v>
      </c>
      <c r="CV42" s="18">
        <f t="shared" si="18"/>
        <v>0.24219767198651654</v>
      </c>
      <c r="CW42" s="18">
        <f t="shared" si="18"/>
        <v>0.38835209635190848</v>
      </c>
      <c r="CX42" s="18">
        <f t="shared" si="18"/>
        <v>0.55861929668629584</v>
      </c>
      <c r="CY42" s="18">
        <f t="shared" si="18"/>
        <v>0.74621125702157176</v>
      </c>
      <c r="CZ42" s="18">
        <f t="shared" si="18"/>
        <v>0.94364927787982522</v>
      </c>
      <c r="DA42" s="18">
        <f t="shared" si="18"/>
        <v>1.1430621284211449</v>
      </c>
      <c r="DB42" s="18">
        <f t="shared" si="18"/>
        <v>1.336499847578088</v>
      </c>
      <c r="DC42" s="18">
        <f t="shared" si="18"/>
        <v>1.5162506839158891</v>
      </c>
      <c r="DD42" s="18">
        <f t="shared" si="18"/>
        <v>1.6751485388263281</v>
      </c>
      <c r="DE42" s="18">
        <f t="shared" si="18"/>
        <v>1.806858656265298</v>
      </c>
      <c r="DF42" s="18">
        <f t="shared" si="18"/>
        <v>1.9061301694858201</v>
      </c>
    </row>
    <row r="43" spans="9:110" x14ac:dyDescent="0.2">
      <c r="I43" s="12">
        <v>6.6</v>
      </c>
      <c r="J43" s="18">
        <f t="shared" si="2"/>
        <v>0.9502325919585296</v>
      </c>
      <c r="K43" s="18">
        <f t="shared" si="19"/>
        <v>1.1489019227535908</v>
      </c>
      <c r="L43" s="18">
        <f t="shared" si="19"/>
        <v>1.3396509342671801</v>
      </c>
      <c r="M43" s="18">
        <f t="shared" si="19"/>
        <v>1.514875065353565</v>
      </c>
      <c r="N43" s="18">
        <f t="shared" si="19"/>
        <v>1.6675886828580524</v>
      </c>
      <c r="O43" s="18">
        <f t="shared" si="19"/>
        <v>1.7917035767664262</v>
      </c>
      <c r="P43" s="18">
        <f t="shared" si="19"/>
        <v>1.8822716779257558</v>
      </c>
      <c r="Q43" s="18">
        <f t="shared" si="19"/>
        <v>1.9356823219469899</v>
      </c>
      <c r="R43" s="18">
        <f t="shared" si="19"/>
        <v>1.9498061950000347</v>
      </c>
      <c r="S43" s="18">
        <f t="shared" si="19"/>
        <v>1.9240802228367246</v>
      </c>
      <c r="T43" s="18">
        <f t="shared" si="19"/>
        <v>1.8595300187842114</v>
      </c>
      <c r="U43" s="18">
        <f t="shared" si="19"/>
        <v>1.7587289957781196</v>
      </c>
      <c r="V43" s="18">
        <f t="shared" si="19"/>
        <v>1.6256957725096806</v>
      </c>
      <c r="W43" s="18">
        <f t="shared" si="19"/>
        <v>1.4657339637799938</v>
      </c>
      <c r="X43" s="18">
        <f t="shared" si="19"/>
        <v>1.2852207421144346</v>
      </c>
      <c r="Y43" s="18">
        <f t="shared" si="19"/>
        <v>1.0913526000183968</v>
      </c>
      <c r="Z43" s="18">
        <f t="shared" si="19"/>
        <v>0.89185844853094953</v>
      </c>
      <c r="AA43" s="18">
        <f t="shared" si="19"/>
        <v>0.69469148993169838</v>
      </c>
      <c r="AB43" s="18">
        <f t="shared" si="19"/>
        <v>0.50771214866367709</v>
      </c>
      <c r="AC43" s="18">
        <f t="shared" si="19"/>
        <v>0.33837470101581069</v>
      </c>
      <c r="AD43" s="18">
        <f t="shared" si="19"/>
        <v>0.1934300966506014</v>
      </c>
      <c r="AE43" s="18">
        <f t="shared" si="19"/>
        <v>7.8656819544941414E-2</v>
      </c>
      <c r="AF43" s="18">
        <f t="shared" si="19"/>
        <v>1.3694819309864048E-3</v>
      </c>
      <c r="AG43" s="18">
        <f t="shared" si="19"/>
        <v>4.3458411674934805E-2</v>
      </c>
      <c r="AH43" s="18">
        <f t="shared" si="19"/>
        <v>4.5932016877311077E-2</v>
      </c>
      <c r="AI43" s="18">
        <f t="shared" si="19"/>
        <v>8.6916827046088496E-3</v>
      </c>
      <c r="AJ43" s="18">
        <f t="shared" si="19"/>
        <v>6.6777936238376467E-2</v>
      </c>
      <c r="AK43" s="18">
        <f t="shared" si="19"/>
        <v>0.17746810440254246</v>
      </c>
      <c r="AL43" s="18">
        <f t="shared" si="19"/>
        <v>0.31896595408620798</v>
      </c>
      <c r="AM43" s="18">
        <f t="shared" si="19"/>
        <v>0.48563041254477224</v>
      </c>
      <c r="AN43" s="18">
        <f t="shared" si="19"/>
        <v>0.67081709375960374</v>
      </c>
      <c r="AO43" s="18">
        <f t="shared" si="19"/>
        <v>0.86714318914103317</v>
      </c>
      <c r="AP43" s="18">
        <f t="shared" si="19"/>
        <v>1.0667817968090232</v>
      </c>
      <c r="AQ43" s="18">
        <f t="shared" si="19"/>
        <v>1.2617739554719074</v>
      </c>
      <c r="AR43" s="18">
        <f t="shared" si="19"/>
        <v>1.4443459430971377</v>
      </c>
      <c r="AS43" s="18">
        <f t="shared" si="19"/>
        <v>1.6072191906773186</v>
      </c>
      <c r="AT43" s="18">
        <f t="shared" si="19"/>
        <v>1.7439004558076827</v>
      </c>
      <c r="AU43" s="18">
        <f t="shared" si="19"/>
        <v>1.8489406877701566</v>
      </c>
      <c r="AV43" s="18">
        <f t="shared" si="19"/>
        <v>1.9181522639900159</v>
      </c>
      <c r="AW43" s="18">
        <f t="shared" si="19"/>
        <v>1.9487759373331346</v>
      </c>
      <c r="AX43" s="18">
        <f t="shared" si="19"/>
        <v>1.9395908385819114</v>
      </c>
      <c r="AY43" s="18">
        <f t="shared" si="19"/>
        <v>1.8909631486383027</v>
      </c>
      <c r="AZ43" s="18">
        <f t="shared" si="19"/>
        <v>1.80483150004681</v>
      </c>
      <c r="BA43" s="18">
        <f t="shared" si="19"/>
        <v>1.6846296898326429</v>
      </c>
      <c r="BB43" s="18">
        <f t="shared" si="19"/>
        <v>1.5351497848502913</v>
      </c>
      <c r="BC43" s="18">
        <f t="shared" si="19"/>
        <v>1.3623510772002863</v>
      </c>
      <c r="BD43" s="18">
        <f t="shared" si="19"/>
        <v>1.1731225060587773</v>
      </c>
      <c r="BE43" s="18">
        <f t="shared" si="19"/>
        <v>0.97500801741188736</v>
      </c>
      <c r="BF43" s="18">
        <f t="shared" si="19"/>
        <v>0.77590581073554998</v>
      </c>
      <c r="BG43" s="18">
        <f t="shared" si="19"/>
        <v>0.58375346270660122</v>
      </c>
      <c r="BH43" s="18">
        <f t="shared" si="19"/>
        <v>0.40621148106915983</v>
      </c>
      <c r="BI43" s="18">
        <f t="shared" si="19"/>
        <v>0.25035790436498728</v>
      </c>
      <c r="BJ43" s="18">
        <f t="shared" si="19"/>
        <v>0.12240612287287589</v>
      </c>
      <c r="BK43" s="18">
        <f t="shared" si="19"/>
        <v>2.7457170345723036E-2</v>
      </c>
      <c r="BL43" s="18">
        <f t="shared" si="19"/>
        <v>3.070363810796195E-2</v>
      </c>
      <c r="BM43" s="18">
        <f t="shared" si="19"/>
        <v>4.9757614592173871E-2</v>
      </c>
      <c r="BN43" s="18">
        <f t="shared" si="19"/>
        <v>2.8945137192787795E-2</v>
      </c>
      <c r="BO43" s="18">
        <f t="shared" si="19"/>
        <v>3.0904066293853893E-2</v>
      </c>
      <c r="BP43" s="18">
        <f t="shared" si="19"/>
        <v>0.12740399698982074</v>
      </c>
      <c r="BQ43" s="18">
        <f t="shared" si="19"/>
        <v>0.25670750718140722</v>
      </c>
      <c r="BR43" s="18">
        <f t="shared" si="19"/>
        <v>0.41365967395809466</v>
      </c>
      <c r="BS43" s="18">
        <f t="shared" si="19"/>
        <v>0.5920033097217009</v>
      </c>
      <c r="BT43" s="18">
        <f t="shared" si="19"/>
        <v>0.78462841651022019</v>
      </c>
      <c r="BU43" s="18">
        <f t="shared" si="19"/>
        <v>0.98385563917966634</v>
      </c>
      <c r="BV43" s="18">
        <f t="shared" ref="BV43:DF46" si="20">ABS(SIN(BV$9)+COS($I43))</f>
        <v>1.1817424170600686</v>
      </c>
      <c r="BW43" s="18">
        <f t="shared" si="20"/>
        <v>1.3703996287851705</v>
      </c>
      <c r="BX43" s="18">
        <f t="shared" si="20"/>
        <v>1.5423061066657526</v>
      </c>
      <c r="BY43" s="18">
        <f t="shared" si="20"/>
        <v>1.6906084819109783</v>
      </c>
      <c r="BZ43" s="18">
        <f t="shared" si="20"/>
        <v>1.8093944068150254</v>
      </c>
      <c r="CA43" s="18">
        <f t="shared" si="20"/>
        <v>1.8939282614026345</v>
      </c>
      <c r="CB43" s="18">
        <f t="shared" si="20"/>
        <v>1.9408399476534</v>
      </c>
      <c r="CC43" s="18">
        <f t="shared" si="20"/>
        <v>1.9482592446748912</v>
      </c>
      <c r="CD43" s="18">
        <f t="shared" si="20"/>
        <v>1.915890368507807</v>
      </c>
      <c r="CE43" s="18">
        <f t="shared" si="20"/>
        <v>1.8450237640990337</v>
      </c>
      <c r="CF43" s="18">
        <f t="shared" si="20"/>
        <v>1.7384846593338459</v>
      </c>
      <c r="CG43" s="18">
        <f t="shared" si="20"/>
        <v>1.6005204321156463</v>
      </c>
      <c r="CH43" s="18">
        <f t="shared" si="20"/>
        <v>1.4366312808123292</v>
      </c>
      <c r="CI43" s="18">
        <f t="shared" si="20"/>
        <v>1.2533509487042318</v>
      </c>
      <c r="CJ43" s="18">
        <f t="shared" si="20"/>
        <v>1.0579862442579737</v>
      </c>
      <c r="CK43" s="18">
        <f t="shared" si="20"/>
        <v>0.85832574173084797</v>
      </c>
      <c r="CL43" s="18">
        <f t="shared" si="20"/>
        <v>0.6623292752934643</v>
      </c>
      <c r="CM43" s="18">
        <f t="shared" si="20"/>
        <v>0.47781060556006344</v>
      </c>
      <c r="CN43" s="18">
        <f t="shared" si="20"/>
        <v>0.31212590961058218</v>
      </c>
      <c r="CO43" s="18">
        <f t="shared" si="20"/>
        <v>0.17188051342423116</v>
      </c>
      <c r="CP43" s="18">
        <f t="shared" si="20"/>
        <v>6.2665558377025032E-2</v>
      </c>
      <c r="CQ43" s="18">
        <f t="shared" si="20"/>
        <v>1.1164899921027205E-2</v>
      </c>
      <c r="CR43" s="18">
        <f t="shared" si="20"/>
        <v>4.6667474083066485E-2</v>
      </c>
      <c r="CS43" s="18">
        <f t="shared" si="20"/>
        <v>4.2426788512103575E-2</v>
      </c>
      <c r="CT43" s="18">
        <f t="shared" si="20"/>
        <v>1.3880940404056297E-3</v>
      </c>
      <c r="CU43" s="18">
        <f t="shared" si="20"/>
        <v>8.303041247294829E-2</v>
      </c>
      <c r="CV43" s="18">
        <f t="shared" si="20"/>
        <v>0.19924534518685355</v>
      </c>
      <c r="CW43" s="18">
        <f t="shared" si="20"/>
        <v>0.34539976955224549</v>
      </c>
      <c r="CX43" s="18">
        <f t="shared" si="20"/>
        <v>0.51566696988663285</v>
      </c>
      <c r="CY43" s="18">
        <f t="shared" si="20"/>
        <v>0.70325893022190877</v>
      </c>
      <c r="CZ43" s="18">
        <f t="shared" si="20"/>
        <v>0.90069695108016223</v>
      </c>
      <c r="DA43" s="18">
        <f t="shared" si="20"/>
        <v>1.1001098016214819</v>
      </c>
      <c r="DB43" s="18">
        <f t="shared" si="20"/>
        <v>1.2935475207784251</v>
      </c>
      <c r="DC43" s="18">
        <f t="shared" si="20"/>
        <v>1.4732983571162261</v>
      </c>
      <c r="DD43" s="18">
        <f t="shared" si="20"/>
        <v>1.6321962120266651</v>
      </c>
      <c r="DE43" s="18">
        <f t="shared" si="20"/>
        <v>1.763906329465635</v>
      </c>
      <c r="DF43" s="18">
        <f t="shared" si="20"/>
        <v>1.8631778426861572</v>
      </c>
    </row>
    <row r="44" spans="9:110" x14ac:dyDescent="0.2">
      <c r="I44" s="12">
        <v>6.8</v>
      </c>
      <c r="J44" s="18">
        <f t="shared" si="2"/>
        <v>0.86939749034982527</v>
      </c>
      <c r="K44" s="18">
        <f t="shared" ref="K44:BV47" si="21">ABS(SIN(K$9)+COS($I44))</f>
        <v>1.0680668211448865</v>
      </c>
      <c r="L44" s="18">
        <f t="shared" si="21"/>
        <v>1.2588158326584757</v>
      </c>
      <c r="M44" s="18">
        <f t="shared" si="21"/>
        <v>1.4340399637448606</v>
      </c>
      <c r="N44" s="18">
        <f t="shared" si="21"/>
        <v>1.5867535812493481</v>
      </c>
      <c r="O44" s="18">
        <f t="shared" si="21"/>
        <v>1.7108684751577217</v>
      </c>
      <c r="P44" s="18">
        <f t="shared" si="21"/>
        <v>1.8014365763170517</v>
      </c>
      <c r="Q44" s="18">
        <f t="shared" si="21"/>
        <v>1.8548472203382853</v>
      </c>
      <c r="R44" s="18">
        <f t="shared" si="21"/>
        <v>1.8689710933913304</v>
      </c>
      <c r="S44" s="18">
        <f t="shared" si="21"/>
        <v>1.8432451212280205</v>
      </c>
      <c r="T44" s="18">
        <f t="shared" si="21"/>
        <v>1.7786949171755069</v>
      </c>
      <c r="U44" s="18">
        <f t="shared" si="21"/>
        <v>1.6778938941694155</v>
      </c>
      <c r="V44" s="18">
        <f t="shared" si="21"/>
        <v>1.5448606709009762</v>
      </c>
      <c r="W44" s="18">
        <f t="shared" si="21"/>
        <v>1.3848988621712894</v>
      </c>
      <c r="X44" s="18">
        <f t="shared" si="21"/>
        <v>1.2043856405057305</v>
      </c>
      <c r="Y44" s="18">
        <f t="shared" si="21"/>
        <v>1.0105174984096925</v>
      </c>
      <c r="Z44" s="18">
        <f t="shared" si="21"/>
        <v>0.8110233469222452</v>
      </c>
      <c r="AA44" s="18">
        <f t="shared" si="21"/>
        <v>0.61385638832299405</v>
      </c>
      <c r="AB44" s="18">
        <f t="shared" si="21"/>
        <v>0.42687704705497281</v>
      </c>
      <c r="AC44" s="18">
        <f t="shared" si="21"/>
        <v>0.25753959940710636</v>
      </c>
      <c r="AD44" s="18">
        <f t="shared" si="21"/>
        <v>0.11259499504189707</v>
      </c>
      <c r="AE44" s="18">
        <f t="shared" si="21"/>
        <v>2.1782820637629152E-3</v>
      </c>
      <c r="AF44" s="18">
        <f t="shared" si="21"/>
        <v>8.2204583539690734E-2</v>
      </c>
      <c r="AG44" s="18">
        <f t="shared" si="21"/>
        <v>0.12429351328363913</v>
      </c>
      <c r="AH44" s="18">
        <f t="shared" si="21"/>
        <v>0.12676711848601541</v>
      </c>
      <c r="AI44" s="18">
        <f t="shared" si="21"/>
        <v>8.9526784313313179E-2</v>
      </c>
      <c r="AJ44" s="18">
        <f t="shared" si="21"/>
        <v>1.4057165370327862E-2</v>
      </c>
      <c r="AK44" s="18">
        <f t="shared" si="21"/>
        <v>9.663300279383813E-2</v>
      </c>
      <c r="AL44" s="18">
        <f t="shared" si="21"/>
        <v>0.23813085247750365</v>
      </c>
      <c r="AM44" s="18">
        <f t="shared" si="21"/>
        <v>0.40479531093606791</v>
      </c>
      <c r="AN44" s="18">
        <f t="shared" si="21"/>
        <v>0.58998199215089941</v>
      </c>
      <c r="AO44" s="18">
        <f t="shared" si="21"/>
        <v>0.78630808753232884</v>
      </c>
      <c r="AP44" s="18">
        <f t="shared" si="21"/>
        <v>0.98594669520031886</v>
      </c>
      <c r="AQ44" s="18">
        <f t="shared" si="21"/>
        <v>1.1809388538632031</v>
      </c>
      <c r="AR44" s="18">
        <f t="shared" si="21"/>
        <v>1.3635108414884334</v>
      </c>
      <c r="AS44" s="18">
        <f t="shared" si="21"/>
        <v>1.5263840890686144</v>
      </c>
      <c r="AT44" s="18">
        <f t="shared" si="21"/>
        <v>1.6630653541989784</v>
      </c>
      <c r="AU44" s="18">
        <f t="shared" si="21"/>
        <v>1.7681055861614521</v>
      </c>
      <c r="AV44" s="18">
        <f t="shared" si="21"/>
        <v>1.8373171623813116</v>
      </c>
      <c r="AW44" s="18">
        <f t="shared" si="21"/>
        <v>1.8679408357244303</v>
      </c>
      <c r="AX44" s="18">
        <f t="shared" si="21"/>
        <v>1.8587557369732071</v>
      </c>
      <c r="AY44" s="18">
        <f t="shared" si="21"/>
        <v>1.8101280470295984</v>
      </c>
      <c r="AZ44" s="18">
        <f t="shared" si="21"/>
        <v>1.7239963984381057</v>
      </c>
      <c r="BA44" s="18">
        <f t="shared" si="21"/>
        <v>1.6037945882239386</v>
      </c>
      <c r="BB44" s="18">
        <f t="shared" si="21"/>
        <v>1.454314683241587</v>
      </c>
      <c r="BC44" s="18">
        <f t="shared" si="21"/>
        <v>1.2815159755915819</v>
      </c>
      <c r="BD44" s="18">
        <f t="shared" si="21"/>
        <v>1.092287404450073</v>
      </c>
      <c r="BE44" s="18">
        <f t="shared" si="21"/>
        <v>0.89417291580318303</v>
      </c>
      <c r="BF44" s="18">
        <f t="shared" si="21"/>
        <v>0.69507070912684565</v>
      </c>
      <c r="BG44" s="18">
        <f t="shared" si="21"/>
        <v>0.50291836109789689</v>
      </c>
      <c r="BH44" s="18">
        <f t="shared" si="21"/>
        <v>0.3253763794604555</v>
      </c>
      <c r="BI44" s="18">
        <f t="shared" si="21"/>
        <v>0.16952280275628295</v>
      </c>
      <c r="BJ44" s="18">
        <f t="shared" si="21"/>
        <v>4.1571021264171559E-2</v>
      </c>
      <c r="BK44" s="18">
        <f t="shared" si="21"/>
        <v>5.3377931262981293E-2</v>
      </c>
      <c r="BL44" s="18">
        <f t="shared" si="21"/>
        <v>0.11153873971666628</v>
      </c>
      <c r="BM44" s="18">
        <f t="shared" si="21"/>
        <v>0.1305927162008782</v>
      </c>
      <c r="BN44" s="18">
        <f t="shared" si="21"/>
        <v>0.10978023880149212</v>
      </c>
      <c r="BO44" s="18">
        <f t="shared" si="21"/>
        <v>4.9931035314850436E-2</v>
      </c>
      <c r="BP44" s="18">
        <f t="shared" si="21"/>
        <v>4.6568895381116415E-2</v>
      </c>
      <c r="BQ44" s="18">
        <f t="shared" si="21"/>
        <v>0.17587240557270289</v>
      </c>
      <c r="BR44" s="18">
        <f t="shared" si="21"/>
        <v>0.33282457234939034</v>
      </c>
      <c r="BS44" s="18">
        <f t="shared" si="21"/>
        <v>0.51116820811299657</v>
      </c>
      <c r="BT44" s="18">
        <f t="shared" si="21"/>
        <v>0.70379331490151587</v>
      </c>
      <c r="BU44" s="18">
        <f t="shared" si="21"/>
        <v>0.90302053757096201</v>
      </c>
      <c r="BV44" s="18">
        <f t="shared" si="21"/>
        <v>1.1009073154513642</v>
      </c>
      <c r="BW44" s="18">
        <f t="shared" si="20"/>
        <v>1.2895645271764662</v>
      </c>
      <c r="BX44" s="18">
        <f t="shared" si="20"/>
        <v>1.4614710050570483</v>
      </c>
      <c r="BY44" s="18">
        <f t="shared" si="20"/>
        <v>1.6097733803022738</v>
      </c>
      <c r="BZ44" s="18">
        <f t="shared" si="20"/>
        <v>1.7285593052063211</v>
      </c>
      <c r="CA44" s="18">
        <f t="shared" si="20"/>
        <v>1.8130931597939299</v>
      </c>
      <c r="CB44" s="18">
        <f t="shared" si="20"/>
        <v>1.8600048460446956</v>
      </c>
      <c r="CC44" s="18">
        <f t="shared" si="20"/>
        <v>1.8674241430661871</v>
      </c>
      <c r="CD44" s="18">
        <f t="shared" si="20"/>
        <v>1.8350552668991027</v>
      </c>
      <c r="CE44" s="18">
        <f t="shared" si="20"/>
        <v>1.7641886624903296</v>
      </c>
      <c r="CF44" s="18">
        <f t="shared" si="20"/>
        <v>1.6576495577251416</v>
      </c>
      <c r="CG44" s="18">
        <f t="shared" si="20"/>
        <v>1.5196853305069422</v>
      </c>
      <c r="CH44" s="18">
        <f t="shared" si="20"/>
        <v>1.3557961792036251</v>
      </c>
      <c r="CI44" s="18">
        <f t="shared" si="20"/>
        <v>1.1725158470955275</v>
      </c>
      <c r="CJ44" s="18">
        <f t="shared" si="20"/>
        <v>0.97715114264926939</v>
      </c>
      <c r="CK44" s="18">
        <f t="shared" si="20"/>
        <v>0.77749064012214364</v>
      </c>
      <c r="CL44" s="18">
        <f t="shared" si="20"/>
        <v>0.58149417368475997</v>
      </c>
      <c r="CM44" s="18">
        <f t="shared" si="20"/>
        <v>0.39697550395135911</v>
      </c>
      <c r="CN44" s="18">
        <f t="shared" si="20"/>
        <v>0.23129080800187785</v>
      </c>
      <c r="CO44" s="18">
        <f t="shared" si="20"/>
        <v>9.1045411815526833E-2</v>
      </c>
      <c r="CP44" s="18">
        <f t="shared" si="20"/>
        <v>1.8169543231679297E-2</v>
      </c>
      <c r="CQ44" s="18">
        <f t="shared" si="20"/>
        <v>9.2000001529731534E-2</v>
      </c>
      <c r="CR44" s="18">
        <f t="shared" si="20"/>
        <v>0.12750257569177081</v>
      </c>
      <c r="CS44" s="18">
        <f t="shared" si="20"/>
        <v>0.1232618901208079</v>
      </c>
      <c r="CT44" s="18">
        <f t="shared" si="20"/>
        <v>7.94470075682987E-2</v>
      </c>
      <c r="CU44" s="18">
        <f t="shared" si="20"/>
        <v>2.19531086424396E-3</v>
      </c>
      <c r="CV44" s="18">
        <f t="shared" si="20"/>
        <v>0.11841024357814922</v>
      </c>
      <c r="CW44" s="18">
        <f t="shared" si="20"/>
        <v>0.26456466794354117</v>
      </c>
      <c r="CX44" s="18">
        <f t="shared" si="20"/>
        <v>0.43483186827792852</v>
      </c>
      <c r="CY44" s="18">
        <f t="shared" si="20"/>
        <v>0.62242382861320444</v>
      </c>
      <c r="CZ44" s="18">
        <f t="shared" si="20"/>
        <v>0.8198618494714579</v>
      </c>
      <c r="DA44" s="18">
        <f t="shared" si="20"/>
        <v>1.0192747000127775</v>
      </c>
      <c r="DB44" s="18">
        <f t="shared" si="20"/>
        <v>1.2127124191697207</v>
      </c>
      <c r="DC44" s="18">
        <f t="shared" si="20"/>
        <v>1.3924632555075216</v>
      </c>
      <c r="DD44" s="18">
        <f t="shared" si="20"/>
        <v>1.551361110417961</v>
      </c>
      <c r="DE44" s="18">
        <f t="shared" si="20"/>
        <v>1.6830712278569306</v>
      </c>
      <c r="DF44" s="18">
        <f t="shared" si="20"/>
        <v>1.7823427410774531</v>
      </c>
    </row>
    <row r="45" spans="9:110" x14ac:dyDescent="0.2">
      <c r="I45" s="12">
        <v>7</v>
      </c>
      <c r="J45" s="18">
        <f t="shared" si="2"/>
        <v>0.7539022543433046</v>
      </c>
      <c r="K45" s="18">
        <f t="shared" si="21"/>
        <v>0.95257158513836582</v>
      </c>
      <c r="L45" s="18">
        <f t="shared" si="21"/>
        <v>1.1433205966519551</v>
      </c>
      <c r="M45" s="18">
        <f t="shared" si="21"/>
        <v>1.31854472773834</v>
      </c>
      <c r="N45" s="18">
        <f t="shared" si="21"/>
        <v>1.4712583452428274</v>
      </c>
      <c r="O45" s="18">
        <f t="shared" si="21"/>
        <v>1.595373239151201</v>
      </c>
      <c r="P45" s="18">
        <f t="shared" si="21"/>
        <v>1.685941340310531</v>
      </c>
      <c r="Q45" s="18">
        <f t="shared" si="21"/>
        <v>1.7393519843317646</v>
      </c>
      <c r="R45" s="18">
        <f t="shared" si="21"/>
        <v>1.7534758573848097</v>
      </c>
      <c r="S45" s="18">
        <f t="shared" si="21"/>
        <v>1.7277498852214999</v>
      </c>
      <c r="T45" s="18">
        <f t="shared" si="21"/>
        <v>1.6631996811689862</v>
      </c>
      <c r="U45" s="18">
        <f t="shared" si="21"/>
        <v>1.5623986581628948</v>
      </c>
      <c r="V45" s="18">
        <f t="shared" si="21"/>
        <v>1.4293654348944556</v>
      </c>
      <c r="W45" s="18">
        <f t="shared" si="21"/>
        <v>1.2694036261647688</v>
      </c>
      <c r="X45" s="18">
        <f t="shared" si="21"/>
        <v>1.0888904044992098</v>
      </c>
      <c r="Y45" s="18">
        <f t="shared" si="21"/>
        <v>0.89502226240317184</v>
      </c>
      <c r="Z45" s="18">
        <f t="shared" si="21"/>
        <v>0.69552811091572453</v>
      </c>
      <c r="AA45" s="18">
        <f t="shared" si="21"/>
        <v>0.49836115231647338</v>
      </c>
      <c r="AB45" s="18">
        <f t="shared" si="21"/>
        <v>0.31138181104845214</v>
      </c>
      <c r="AC45" s="18">
        <f t="shared" si="21"/>
        <v>0.14204436340058568</v>
      </c>
      <c r="AD45" s="18">
        <f t="shared" si="21"/>
        <v>2.9002409646236016E-3</v>
      </c>
      <c r="AE45" s="18">
        <f t="shared" si="21"/>
        <v>0.11767351807028359</v>
      </c>
      <c r="AF45" s="18">
        <f t="shared" si="21"/>
        <v>0.19769981954621141</v>
      </c>
      <c r="AG45" s="18">
        <f t="shared" si="21"/>
        <v>0.23978874929015981</v>
      </c>
      <c r="AH45" s="18">
        <f t="shared" si="21"/>
        <v>0.24226235449253608</v>
      </c>
      <c r="AI45" s="18">
        <f t="shared" si="21"/>
        <v>0.20502202031983385</v>
      </c>
      <c r="AJ45" s="18">
        <f t="shared" si="21"/>
        <v>0.12955240137684854</v>
      </c>
      <c r="AK45" s="18">
        <f t="shared" si="21"/>
        <v>1.8862233212682544E-2</v>
      </c>
      <c r="AL45" s="18">
        <f t="shared" si="21"/>
        <v>0.12263561647098298</v>
      </c>
      <c r="AM45" s="18">
        <f t="shared" si="21"/>
        <v>0.28930007492954724</v>
      </c>
      <c r="AN45" s="18">
        <f t="shared" si="21"/>
        <v>0.47448675614437874</v>
      </c>
      <c r="AO45" s="18">
        <f t="shared" si="21"/>
        <v>0.67081285152580816</v>
      </c>
      <c r="AP45" s="18">
        <f t="shared" si="21"/>
        <v>0.87045145919379818</v>
      </c>
      <c r="AQ45" s="18">
        <f t="shared" si="21"/>
        <v>1.0654436178566824</v>
      </c>
      <c r="AR45" s="18">
        <f t="shared" si="21"/>
        <v>1.2480156054819127</v>
      </c>
      <c r="AS45" s="18">
        <f t="shared" si="21"/>
        <v>1.4108888530620938</v>
      </c>
      <c r="AT45" s="18">
        <f t="shared" si="21"/>
        <v>1.5475701181924577</v>
      </c>
      <c r="AU45" s="18">
        <f t="shared" si="21"/>
        <v>1.6526103501549314</v>
      </c>
      <c r="AV45" s="18">
        <f t="shared" si="21"/>
        <v>1.7218219263747909</v>
      </c>
      <c r="AW45" s="18">
        <f t="shared" si="21"/>
        <v>1.7524455997179096</v>
      </c>
      <c r="AX45" s="18">
        <f t="shared" si="21"/>
        <v>1.7432605009666864</v>
      </c>
      <c r="AY45" s="18">
        <f t="shared" si="21"/>
        <v>1.6946328110230777</v>
      </c>
      <c r="AZ45" s="18">
        <f t="shared" si="21"/>
        <v>1.608501162431585</v>
      </c>
      <c r="BA45" s="18">
        <f t="shared" si="21"/>
        <v>1.4882993522174179</v>
      </c>
      <c r="BB45" s="18">
        <f t="shared" si="21"/>
        <v>1.3388194472350663</v>
      </c>
      <c r="BC45" s="18">
        <f t="shared" si="21"/>
        <v>1.1660207395850612</v>
      </c>
      <c r="BD45" s="18">
        <f t="shared" si="21"/>
        <v>0.97679216844355221</v>
      </c>
      <c r="BE45" s="18">
        <f t="shared" si="21"/>
        <v>0.77867767979666236</v>
      </c>
      <c r="BF45" s="18">
        <f t="shared" si="21"/>
        <v>0.57957547312032498</v>
      </c>
      <c r="BG45" s="18">
        <f t="shared" si="21"/>
        <v>0.38742312509137622</v>
      </c>
      <c r="BH45" s="18">
        <f t="shared" si="21"/>
        <v>0.20988114345393483</v>
      </c>
      <c r="BI45" s="18">
        <f t="shared" si="21"/>
        <v>5.4027566749762279E-2</v>
      </c>
      <c r="BJ45" s="18">
        <f t="shared" si="21"/>
        <v>7.3924214742349115E-2</v>
      </c>
      <c r="BK45" s="18">
        <f t="shared" si="21"/>
        <v>0.16887316726950197</v>
      </c>
      <c r="BL45" s="18">
        <f t="shared" si="21"/>
        <v>0.22703397572318695</v>
      </c>
      <c r="BM45" s="18">
        <f t="shared" si="21"/>
        <v>0.24608795220739887</v>
      </c>
      <c r="BN45" s="18">
        <f t="shared" si="21"/>
        <v>0.2252754748080128</v>
      </c>
      <c r="BO45" s="18">
        <f t="shared" si="21"/>
        <v>0.16542627132137111</v>
      </c>
      <c r="BP45" s="18">
        <f t="shared" si="21"/>
        <v>6.8926340625404259E-2</v>
      </c>
      <c r="BQ45" s="18">
        <f t="shared" si="21"/>
        <v>6.0377169566182221E-2</v>
      </c>
      <c r="BR45" s="18">
        <f t="shared" si="21"/>
        <v>0.21732933634286966</v>
      </c>
      <c r="BS45" s="18">
        <f t="shared" si="21"/>
        <v>0.3956729721064759</v>
      </c>
      <c r="BT45" s="18">
        <f t="shared" si="21"/>
        <v>0.58829807889499519</v>
      </c>
      <c r="BU45" s="18">
        <f t="shared" si="21"/>
        <v>0.78752530156444134</v>
      </c>
      <c r="BV45" s="18">
        <f t="shared" si="21"/>
        <v>0.98541207944484355</v>
      </c>
      <c r="BW45" s="18">
        <f t="shared" si="20"/>
        <v>1.1740692911699455</v>
      </c>
      <c r="BX45" s="18">
        <f t="shared" si="20"/>
        <v>1.3459757690505276</v>
      </c>
      <c r="BY45" s="18">
        <f t="shared" si="20"/>
        <v>1.4942781442957531</v>
      </c>
      <c r="BZ45" s="18">
        <f t="shared" si="20"/>
        <v>1.6130640691998004</v>
      </c>
      <c r="CA45" s="18">
        <f t="shared" si="20"/>
        <v>1.6975979237874093</v>
      </c>
      <c r="CB45" s="18">
        <f t="shared" si="20"/>
        <v>1.744509610038175</v>
      </c>
      <c r="CC45" s="18">
        <f t="shared" si="20"/>
        <v>1.7519289070596664</v>
      </c>
      <c r="CD45" s="18">
        <f t="shared" si="20"/>
        <v>1.719560030892582</v>
      </c>
      <c r="CE45" s="18">
        <f t="shared" si="20"/>
        <v>1.6486934264838089</v>
      </c>
      <c r="CF45" s="18">
        <f t="shared" si="20"/>
        <v>1.5421543217186209</v>
      </c>
      <c r="CG45" s="18">
        <f t="shared" si="20"/>
        <v>1.4041900945004215</v>
      </c>
      <c r="CH45" s="18">
        <f t="shared" si="20"/>
        <v>1.2403009431971044</v>
      </c>
      <c r="CI45" s="18">
        <f t="shared" si="20"/>
        <v>1.0570206110890068</v>
      </c>
      <c r="CJ45" s="18">
        <f t="shared" si="20"/>
        <v>0.86165590664274871</v>
      </c>
      <c r="CK45" s="18">
        <f t="shared" si="20"/>
        <v>0.66199540411562297</v>
      </c>
      <c r="CL45" s="18">
        <f t="shared" si="20"/>
        <v>0.4659989376782393</v>
      </c>
      <c r="CM45" s="18">
        <f t="shared" si="20"/>
        <v>0.28148026794483844</v>
      </c>
      <c r="CN45" s="18">
        <f t="shared" si="20"/>
        <v>0.11579557199535717</v>
      </c>
      <c r="CO45" s="18">
        <f t="shared" si="20"/>
        <v>2.4449824190993841E-2</v>
      </c>
      <c r="CP45" s="18">
        <f t="shared" si="20"/>
        <v>0.13366477923819997</v>
      </c>
      <c r="CQ45" s="18">
        <f t="shared" si="20"/>
        <v>0.20749523753625221</v>
      </c>
      <c r="CR45" s="18">
        <f t="shared" si="20"/>
        <v>0.24299781169829149</v>
      </c>
      <c r="CS45" s="18">
        <f t="shared" si="20"/>
        <v>0.23875712612732858</v>
      </c>
      <c r="CT45" s="18">
        <f t="shared" si="20"/>
        <v>0.19494224357481937</v>
      </c>
      <c r="CU45" s="18">
        <f t="shared" si="20"/>
        <v>0.11329992514227671</v>
      </c>
      <c r="CV45" s="18">
        <f t="shared" si="20"/>
        <v>2.9150075716285473E-3</v>
      </c>
      <c r="CW45" s="18">
        <f t="shared" si="20"/>
        <v>0.14906943193702049</v>
      </c>
      <c r="CX45" s="18">
        <f t="shared" si="20"/>
        <v>0.31933663227140785</v>
      </c>
      <c r="CY45" s="18">
        <f t="shared" si="20"/>
        <v>0.50692859260668377</v>
      </c>
      <c r="CZ45" s="18">
        <f t="shared" si="20"/>
        <v>0.70436661346493723</v>
      </c>
      <c r="DA45" s="18">
        <f t="shared" si="20"/>
        <v>0.90377946400625697</v>
      </c>
      <c r="DB45" s="18">
        <f t="shared" si="20"/>
        <v>1.0972171831632</v>
      </c>
      <c r="DC45" s="18">
        <f t="shared" si="20"/>
        <v>1.2769680195010009</v>
      </c>
      <c r="DD45" s="18">
        <f t="shared" si="20"/>
        <v>1.4358658744114403</v>
      </c>
      <c r="DE45" s="18">
        <f t="shared" si="20"/>
        <v>1.56757599185041</v>
      </c>
      <c r="DF45" s="18">
        <f t="shared" si="20"/>
        <v>1.6668475050709324</v>
      </c>
    </row>
    <row r="46" spans="9:110" x14ac:dyDescent="0.2">
      <c r="I46" s="12">
        <v>7.2</v>
      </c>
      <c r="J46" s="18">
        <f t="shared" si="2"/>
        <v>0.60835131453225455</v>
      </c>
      <c r="K46" s="18">
        <f t="shared" si="21"/>
        <v>0.80702064532731577</v>
      </c>
      <c r="L46" s="18">
        <f t="shared" si="21"/>
        <v>0.99776965684090513</v>
      </c>
      <c r="M46" s="18">
        <f t="shared" si="21"/>
        <v>1.17299378792729</v>
      </c>
      <c r="N46" s="18">
        <f t="shared" si="21"/>
        <v>1.3257074054317775</v>
      </c>
      <c r="O46" s="18">
        <f t="shared" si="21"/>
        <v>1.4498222993401511</v>
      </c>
      <c r="P46" s="18">
        <f t="shared" si="21"/>
        <v>1.5403904004994808</v>
      </c>
      <c r="Q46" s="18">
        <f t="shared" si="21"/>
        <v>1.5938010445207147</v>
      </c>
      <c r="R46" s="18">
        <f t="shared" si="21"/>
        <v>1.6079249175737598</v>
      </c>
      <c r="S46" s="18">
        <f t="shared" si="21"/>
        <v>1.5821989454104497</v>
      </c>
      <c r="T46" s="18">
        <f t="shared" si="21"/>
        <v>1.5176487413579363</v>
      </c>
      <c r="U46" s="18">
        <f t="shared" si="21"/>
        <v>1.4168477183518446</v>
      </c>
      <c r="V46" s="18">
        <f t="shared" si="21"/>
        <v>1.2838144950834054</v>
      </c>
      <c r="W46" s="18">
        <f t="shared" si="21"/>
        <v>1.1238526863537186</v>
      </c>
      <c r="X46" s="18">
        <f t="shared" si="21"/>
        <v>0.94333946468815966</v>
      </c>
      <c r="Y46" s="18">
        <f t="shared" si="21"/>
        <v>0.74947132259212179</v>
      </c>
      <c r="Z46" s="18">
        <f t="shared" si="21"/>
        <v>0.54997717110467448</v>
      </c>
      <c r="AA46" s="18">
        <f t="shared" si="21"/>
        <v>0.35281021250542333</v>
      </c>
      <c r="AB46" s="18">
        <f t="shared" si="21"/>
        <v>0.16583087123740209</v>
      </c>
      <c r="AC46" s="18">
        <f t="shared" si="21"/>
        <v>3.5065764104643682E-3</v>
      </c>
      <c r="AD46" s="18">
        <f t="shared" si="21"/>
        <v>0.14845118077567365</v>
      </c>
      <c r="AE46" s="18">
        <f t="shared" si="21"/>
        <v>0.26322445788133364</v>
      </c>
      <c r="AF46" s="18">
        <f t="shared" si="21"/>
        <v>0.34325075935726146</v>
      </c>
      <c r="AG46" s="18">
        <f t="shared" si="21"/>
        <v>0.38533968910120986</v>
      </c>
      <c r="AH46" s="18">
        <f t="shared" si="21"/>
        <v>0.38781329430358613</v>
      </c>
      <c r="AI46" s="18">
        <f t="shared" si="21"/>
        <v>0.3505729601308839</v>
      </c>
      <c r="AJ46" s="18">
        <f t="shared" si="21"/>
        <v>0.27510334118789859</v>
      </c>
      <c r="AK46" s="18">
        <f t="shared" si="21"/>
        <v>0.1644131730237326</v>
      </c>
      <c r="AL46" s="18">
        <f t="shared" si="21"/>
        <v>2.2915323340067073E-2</v>
      </c>
      <c r="AM46" s="18">
        <f t="shared" si="21"/>
        <v>0.14374913511849718</v>
      </c>
      <c r="AN46" s="18">
        <f t="shared" si="21"/>
        <v>0.32893581633332869</v>
      </c>
      <c r="AO46" s="18">
        <f t="shared" si="21"/>
        <v>0.52526191171475811</v>
      </c>
      <c r="AP46" s="18">
        <f t="shared" si="21"/>
        <v>0.72490051938274824</v>
      </c>
      <c r="AQ46" s="18">
        <f t="shared" si="21"/>
        <v>0.91989267804563246</v>
      </c>
      <c r="AR46" s="18">
        <f t="shared" si="21"/>
        <v>1.1024646656708628</v>
      </c>
      <c r="AS46" s="18">
        <f t="shared" si="21"/>
        <v>1.2653379132510436</v>
      </c>
      <c r="AT46" s="18">
        <f t="shared" si="21"/>
        <v>1.4020191783814075</v>
      </c>
      <c r="AU46" s="18">
        <f t="shared" si="21"/>
        <v>1.5070594103438815</v>
      </c>
      <c r="AV46" s="18">
        <f t="shared" si="21"/>
        <v>1.576270986563741</v>
      </c>
      <c r="AW46" s="18">
        <f t="shared" si="21"/>
        <v>1.6068946599068594</v>
      </c>
      <c r="AX46" s="18">
        <f t="shared" si="21"/>
        <v>1.5977095611556362</v>
      </c>
      <c r="AY46" s="18">
        <f t="shared" si="21"/>
        <v>1.5490818712120276</v>
      </c>
      <c r="AZ46" s="18">
        <f t="shared" si="21"/>
        <v>1.4629502226205351</v>
      </c>
      <c r="BA46" s="18">
        <f t="shared" si="21"/>
        <v>1.342748412406368</v>
      </c>
      <c r="BB46" s="18">
        <f t="shared" si="21"/>
        <v>1.1932685074240164</v>
      </c>
      <c r="BC46" s="18">
        <f t="shared" si="21"/>
        <v>1.0204697997740111</v>
      </c>
      <c r="BD46" s="18">
        <f t="shared" si="21"/>
        <v>0.83124122863250216</v>
      </c>
      <c r="BE46" s="18">
        <f t="shared" si="21"/>
        <v>0.63312673998561231</v>
      </c>
      <c r="BF46" s="18">
        <f t="shared" si="21"/>
        <v>0.43402453330927493</v>
      </c>
      <c r="BG46" s="18">
        <f t="shared" si="21"/>
        <v>0.24187218528032617</v>
      </c>
      <c r="BH46" s="18">
        <f t="shared" si="21"/>
        <v>6.4330203642884776E-2</v>
      </c>
      <c r="BI46" s="18">
        <f t="shared" si="21"/>
        <v>9.1523373061287772E-2</v>
      </c>
      <c r="BJ46" s="18">
        <f t="shared" si="21"/>
        <v>0.21947515455339917</v>
      </c>
      <c r="BK46" s="18">
        <f t="shared" si="21"/>
        <v>0.31442410708055202</v>
      </c>
      <c r="BL46" s="18">
        <f t="shared" si="21"/>
        <v>0.372584915534237</v>
      </c>
      <c r="BM46" s="18">
        <f t="shared" si="21"/>
        <v>0.39163889201844893</v>
      </c>
      <c r="BN46" s="18">
        <f t="shared" si="21"/>
        <v>0.37082641461906285</v>
      </c>
      <c r="BO46" s="18">
        <f t="shared" si="21"/>
        <v>0.31097721113242116</v>
      </c>
      <c r="BP46" s="18">
        <f t="shared" si="21"/>
        <v>0.21447728043645431</v>
      </c>
      <c r="BQ46" s="18">
        <f t="shared" si="21"/>
        <v>8.517377024486783E-2</v>
      </c>
      <c r="BR46" s="18">
        <f t="shared" si="21"/>
        <v>7.177839653181961E-2</v>
      </c>
      <c r="BS46" s="18">
        <f t="shared" si="21"/>
        <v>0.25012203229542584</v>
      </c>
      <c r="BT46" s="18">
        <f t="shared" si="21"/>
        <v>0.44274713908394514</v>
      </c>
      <c r="BU46" s="18">
        <f t="shared" si="21"/>
        <v>0.64197436175339129</v>
      </c>
      <c r="BV46" s="18">
        <f t="shared" si="21"/>
        <v>0.8398611396337935</v>
      </c>
      <c r="BW46" s="18">
        <f t="shared" si="20"/>
        <v>1.0285183513588954</v>
      </c>
      <c r="BX46" s="18">
        <f t="shared" si="20"/>
        <v>1.2004248292394775</v>
      </c>
      <c r="BY46" s="18">
        <f t="shared" si="20"/>
        <v>1.3487272044847032</v>
      </c>
      <c r="BZ46" s="18">
        <f t="shared" si="20"/>
        <v>1.4675131293887502</v>
      </c>
      <c r="CA46" s="18">
        <f t="shared" si="20"/>
        <v>1.5520469839763593</v>
      </c>
      <c r="CB46" s="18">
        <f t="shared" si="20"/>
        <v>1.598958670227125</v>
      </c>
      <c r="CC46" s="18">
        <f t="shared" si="20"/>
        <v>1.6063779672486163</v>
      </c>
      <c r="CD46" s="18">
        <f t="shared" si="20"/>
        <v>1.5740090910815319</v>
      </c>
      <c r="CE46" s="18">
        <f t="shared" si="20"/>
        <v>1.5031424866727587</v>
      </c>
      <c r="CF46" s="18">
        <f t="shared" si="20"/>
        <v>1.3966033819075707</v>
      </c>
      <c r="CG46" s="18">
        <f t="shared" si="20"/>
        <v>1.2586391546893714</v>
      </c>
      <c r="CH46" s="18">
        <f t="shared" si="20"/>
        <v>1.0947500033860542</v>
      </c>
      <c r="CI46" s="18">
        <f t="shared" si="20"/>
        <v>0.91146967127795686</v>
      </c>
      <c r="CJ46" s="18">
        <f t="shared" si="20"/>
        <v>0.71610496683169855</v>
      </c>
      <c r="CK46" s="18">
        <f t="shared" si="20"/>
        <v>0.51644446430457291</v>
      </c>
      <c r="CL46" s="18">
        <f t="shared" si="20"/>
        <v>0.32044799786718925</v>
      </c>
      <c r="CM46" s="18">
        <f t="shared" si="20"/>
        <v>0.13592932813378839</v>
      </c>
      <c r="CN46" s="18">
        <f t="shared" si="20"/>
        <v>2.9755367815692879E-2</v>
      </c>
      <c r="CO46" s="18">
        <f t="shared" si="20"/>
        <v>0.17000076400204389</v>
      </c>
      <c r="CP46" s="18">
        <f t="shared" si="20"/>
        <v>0.27921571904925002</v>
      </c>
      <c r="CQ46" s="18">
        <f t="shared" si="20"/>
        <v>0.35304617734730226</v>
      </c>
      <c r="CR46" s="18">
        <f t="shared" si="20"/>
        <v>0.38854875150934154</v>
      </c>
      <c r="CS46" s="18">
        <f t="shared" si="20"/>
        <v>0.38430806593837863</v>
      </c>
      <c r="CT46" s="18">
        <f t="shared" si="20"/>
        <v>0.34049318338586942</v>
      </c>
      <c r="CU46" s="18">
        <f t="shared" si="20"/>
        <v>0.25885086495332676</v>
      </c>
      <c r="CV46" s="18">
        <f t="shared" si="20"/>
        <v>0.1426359322394215</v>
      </c>
      <c r="CW46" s="18">
        <f t="shared" si="20"/>
        <v>3.5184921259704405E-3</v>
      </c>
      <c r="CX46" s="18">
        <f t="shared" si="20"/>
        <v>0.1737856924603578</v>
      </c>
      <c r="CY46" s="18">
        <f t="shared" si="20"/>
        <v>0.36137765279563366</v>
      </c>
      <c r="CZ46" s="18">
        <f t="shared" si="20"/>
        <v>0.55881567365388718</v>
      </c>
      <c r="DA46" s="18">
        <f t="shared" si="20"/>
        <v>0.75822852419520692</v>
      </c>
      <c r="DB46" s="18">
        <f t="shared" si="20"/>
        <v>0.95166624335214989</v>
      </c>
      <c r="DC46" s="18">
        <f t="shared" si="20"/>
        <v>1.131417079689951</v>
      </c>
      <c r="DD46" s="18">
        <f t="shared" si="20"/>
        <v>1.2903149346003902</v>
      </c>
      <c r="DE46" s="18">
        <f t="shared" si="20"/>
        <v>1.42202505203936</v>
      </c>
      <c r="DF46" s="18">
        <f t="shared" si="20"/>
        <v>1.5212965652598822</v>
      </c>
    </row>
    <row r="47" spans="9:110" x14ac:dyDescent="0.2">
      <c r="I47" s="12">
        <v>7.4</v>
      </c>
      <c r="J47" s="18">
        <f t="shared" si="2"/>
        <v>0.43854732757439036</v>
      </c>
      <c r="K47" s="18">
        <f t="shared" si="21"/>
        <v>0.63721665836945163</v>
      </c>
      <c r="L47" s="18">
        <f t="shared" si="21"/>
        <v>0.82796566988304088</v>
      </c>
      <c r="M47" s="18">
        <f t="shared" si="21"/>
        <v>1.0031898009694258</v>
      </c>
      <c r="N47" s="18">
        <f t="shared" si="21"/>
        <v>1.1559034184739132</v>
      </c>
      <c r="O47" s="18">
        <f t="shared" si="21"/>
        <v>1.2800183123822868</v>
      </c>
      <c r="P47" s="18">
        <f t="shared" si="21"/>
        <v>1.3705864135416166</v>
      </c>
      <c r="Q47" s="18">
        <f t="shared" si="21"/>
        <v>1.4239970575628504</v>
      </c>
      <c r="R47" s="18">
        <f t="shared" si="21"/>
        <v>1.4381209306158955</v>
      </c>
      <c r="S47" s="18">
        <f t="shared" si="21"/>
        <v>1.4123949584525854</v>
      </c>
      <c r="T47" s="18">
        <f t="shared" si="21"/>
        <v>1.347844754400072</v>
      </c>
      <c r="U47" s="18">
        <f t="shared" si="21"/>
        <v>1.2470437313939804</v>
      </c>
      <c r="V47" s="18">
        <f t="shared" si="21"/>
        <v>1.1140105081255414</v>
      </c>
      <c r="W47" s="18">
        <f t="shared" si="21"/>
        <v>0.95404869939585457</v>
      </c>
      <c r="X47" s="18">
        <f t="shared" si="21"/>
        <v>0.77353547773029541</v>
      </c>
      <c r="Y47" s="18">
        <f t="shared" si="21"/>
        <v>0.57966733563425754</v>
      </c>
      <c r="Z47" s="18">
        <f t="shared" si="21"/>
        <v>0.38017318414681028</v>
      </c>
      <c r="AA47" s="18">
        <f t="shared" si="21"/>
        <v>0.18300622554755913</v>
      </c>
      <c r="AB47" s="18">
        <f t="shared" si="21"/>
        <v>3.9731157204621059E-3</v>
      </c>
      <c r="AC47" s="18">
        <f t="shared" si="21"/>
        <v>0.17331056336832856</v>
      </c>
      <c r="AD47" s="18">
        <f t="shared" si="21"/>
        <v>0.31825516773353785</v>
      </c>
      <c r="AE47" s="18">
        <f t="shared" si="21"/>
        <v>0.43302844483919783</v>
      </c>
      <c r="AF47" s="18">
        <f t="shared" si="21"/>
        <v>0.5130547463151256</v>
      </c>
      <c r="AG47" s="18">
        <f t="shared" si="21"/>
        <v>0.555143676059074</v>
      </c>
      <c r="AH47" s="18">
        <f t="shared" si="21"/>
        <v>0.55761728126145038</v>
      </c>
      <c r="AI47" s="18">
        <f t="shared" si="21"/>
        <v>0.52037694708874804</v>
      </c>
      <c r="AJ47" s="18">
        <f t="shared" si="21"/>
        <v>0.44490732814576278</v>
      </c>
      <c r="AK47" s="18">
        <f t="shared" si="21"/>
        <v>0.33421715998159679</v>
      </c>
      <c r="AL47" s="18">
        <f t="shared" si="21"/>
        <v>0.19271931029793127</v>
      </c>
      <c r="AM47" s="18">
        <f t="shared" si="21"/>
        <v>2.605485183936701E-2</v>
      </c>
      <c r="AN47" s="18">
        <f t="shared" si="21"/>
        <v>0.1591318293754645</v>
      </c>
      <c r="AO47" s="18">
        <f t="shared" si="21"/>
        <v>0.35545792475689397</v>
      </c>
      <c r="AP47" s="18">
        <f t="shared" si="21"/>
        <v>0.55509653242488399</v>
      </c>
      <c r="AQ47" s="18">
        <f t="shared" si="21"/>
        <v>0.75008869108776821</v>
      </c>
      <c r="AR47" s="18">
        <f t="shared" si="21"/>
        <v>0.93266067871299851</v>
      </c>
      <c r="AS47" s="18">
        <f t="shared" si="21"/>
        <v>1.0955339262931794</v>
      </c>
      <c r="AT47" s="18">
        <f t="shared" si="21"/>
        <v>1.2322151914235435</v>
      </c>
      <c r="AU47" s="18">
        <f t="shared" si="21"/>
        <v>1.3372554233860172</v>
      </c>
      <c r="AV47" s="18">
        <f t="shared" si="21"/>
        <v>1.4064669996058767</v>
      </c>
      <c r="AW47" s="18">
        <f t="shared" si="21"/>
        <v>1.4370906729489954</v>
      </c>
      <c r="AX47" s="18">
        <f t="shared" si="21"/>
        <v>1.4279055741977722</v>
      </c>
      <c r="AY47" s="18">
        <f t="shared" si="21"/>
        <v>1.3792778842541635</v>
      </c>
      <c r="AZ47" s="18">
        <f t="shared" si="21"/>
        <v>1.2931462356626708</v>
      </c>
      <c r="BA47" s="18">
        <f t="shared" si="21"/>
        <v>1.1729444254485037</v>
      </c>
      <c r="BB47" s="18">
        <f t="shared" si="21"/>
        <v>1.0234645204661521</v>
      </c>
      <c r="BC47" s="18">
        <f t="shared" si="21"/>
        <v>0.85066581281614695</v>
      </c>
      <c r="BD47" s="18">
        <f t="shared" si="21"/>
        <v>0.66143724167463802</v>
      </c>
      <c r="BE47" s="18">
        <f t="shared" si="21"/>
        <v>0.46332275302774811</v>
      </c>
      <c r="BF47" s="18">
        <f t="shared" si="21"/>
        <v>0.26422054635141068</v>
      </c>
      <c r="BG47" s="18">
        <f t="shared" si="21"/>
        <v>7.2068198322461974E-2</v>
      </c>
      <c r="BH47" s="18">
        <f t="shared" si="21"/>
        <v>0.10547378331497942</v>
      </c>
      <c r="BI47" s="18">
        <f t="shared" si="21"/>
        <v>0.26132736001915197</v>
      </c>
      <c r="BJ47" s="18">
        <f t="shared" si="21"/>
        <v>0.38927914151126336</v>
      </c>
      <c r="BK47" s="18">
        <f t="shared" si="21"/>
        <v>0.48422809403841621</v>
      </c>
      <c r="BL47" s="18">
        <f t="shared" si="21"/>
        <v>0.54238890249210114</v>
      </c>
      <c r="BM47" s="18">
        <f t="shared" si="21"/>
        <v>0.56144287897631306</v>
      </c>
      <c r="BN47" s="18">
        <f t="shared" si="21"/>
        <v>0.54063040157692699</v>
      </c>
      <c r="BO47" s="18">
        <f t="shared" si="21"/>
        <v>0.48078119809028536</v>
      </c>
      <c r="BP47" s="18">
        <f t="shared" si="21"/>
        <v>0.3842812673943185</v>
      </c>
      <c r="BQ47" s="18">
        <f t="shared" si="21"/>
        <v>0.25497775720273202</v>
      </c>
      <c r="BR47" s="18">
        <f t="shared" si="21"/>
        <v>9.8025590426044584E-2</v>
      </c>
      <c r="BS47" s="18">
        <f t="shared" si="21"/>
        <v>8.031804533756165E-2</v>
      </c>
      <c r="BT47" s="18">
        <f t="shared" si="21"/>
        <v>0.27294315212608095</v>
      </c>
      <c r="BU47" s="18">
        <f t="shared" si="21"/>
        <v>0.47217037479552704</v>
      </c>
      <c r="BV47" s="18">
        <f t="shared" ref="BV47:DF50" si="22">ABS(SIN(BV$9)+COS($I47))</f>
        <v>0.67005715267592936</v>
      </c>
      <c r="BW47" s="18">
        <f t="shared" si="22"/>
        <v>0.85871436440103133</v>
      </c>
      <c r="BX47" s="18">
        <f t="shared" si="22"/>
        <v>1.0306208422816134</v>
      </c>
      <c r="BY47" s="18">
        <f t="shared" si="22"/>
        <v>1.1789232175268389</v>
      </c>
      <c r="BZ47" s="18">
        <f t="shared" si="22"/>
        <v>1.2977091424308862</v>
      </c>
      <c r="CA47" s="18">
        <f t="shared" si="22"/>
        <v>1.3822429970184951</v>
      </c>
      <c r="CB47" s="18">
        <f t="shared" si="22"/>
        <v>1.4291546832692608</v>
      </c>
      <c r="CC47" s="18">
        <f t="shared" si="22"/>
        <v>1.436573980290752</v>
      </c>
      <c r="CD47" s="18">
        <f t="shared" si="22"/>
        <v>1.4042051041236678</v>
      </c>
      <c r="CE47" s="18">
        <f t="shared" si="22"/>
        <v>1.3333384997148945</v>
      </c>
      <c r="CF47" s="18">
        <f t="shared" si="22"/>
        <v>1.2267993949497067</v>
      </c>
      <c r="CG47" s="18">
        <f t="shared" si="22"/>
        <v>1.0888351677315071</v>
      </c>
      <c r="CH47" s="18">
        <f t="shared" si="22"/>
        <v>0.92494601642818997</v>
      </c>
      <c r="CI47" s="18">
        <f t="shared" si="22"/>
        <v>0.74166568432009261</v>
      </c>
      <c r="CJ47" s="18">
        <f t="shared" si="22"/>
        <v>0.54630097987383441</v>
      </c>
      <c r="CK47" s="18">
        <f t="shared" si="22"/>
        <v>0.34664047734670872</v>
      </c>
      <c r="CL47" s="18">
        <f t="shared" si="22"/>
        <v>0.15064401090932505</v>
      </c>
      <c r="CM47" s="18">
        <f t="shared" si="22"/>
        <v>3.387465882407581E-2</v>
      </c>
      <c r="CN47" s="18">
        <f t="shared" si="22"/>
        <v>0.19955935477355707</v>
      </c>
      <c r="CO47" s="18">
        <f t="shared" si="22"/>
        <v>0.33980475095990809</v>
      </c>
      <c r="CP47" s="18">
        <f t="shared" si="22"/>
        <v>0.44901970600711422</v>
      </c>
      <c r="CQ47" s="18">
        <f t="shared" si="22"/>
        <v>0.5228501643051664</v>
      </c>
      <c r="CR47" s="18">
        <f t="shared" si="22"/>
        <v>0.55835273846720579</v>
      </c>
      <c r="CS47" s="18">
        <f t="shared" si="22"/>
        <v>0.55411205289624288</v>
      </c>
      <c r="CT47" s="18">
        <f t="shared" si="22"/>
        <v>0.51029717034373356</v>
      </c>
      <c r="CU47" s="18">
        <f t="shared" si="22"/>
        <v>0.42865485191119096</v>
      </c>
      <c r="CV47" s="18">
        <f t="shared" si="22"/>
        <v>0.3124399191972857</v>
      </c>
      <c r="CW47" s="18">
        <f t="shared" si="22"/>
        <v>0.16628549483189375</v>
      </c>
      <c r="CX47" s="18">
        <f t="shared" si="22"/>
        <v>3.9817055024936043E-3</v>
      </c>
      <c r="CY47" s="18">
        <f t="shared" si="22"/>
        <v>0.19157366583776947</v>
      </c>
      <c r="CZ47" s="18">
        <f t="shared" si="22"/>
        <v>0.38901168669602293</v>
      </c>
      <c r="DA47" s="18">
        <f t="shared" si="22"/>
        <v>0.58842453723734267</v>
      </c>
      <c r="DB47" s="18">
        <f t="shared" si="22"/>
        <v>0.78186225639428575</v>
      </c>
      <c r="DC47" s="18">
        <f t="shared" si="22"/>
        <v>0.96161309273208673</v>
      </c>
      <c r="DD47" s="18">
        <f t="shared" si="22"/>
        <v>1.1205109476425259</v>
      </c>
      <c r="DE47" s="18">
        <f t="shared" si="22"/>
        <v>1.2522210650814958</v>
      </c>
      <c r="DF47" s="18">
        <f t="shared" si="22"/>
        <v>1.351492578302018</v>
      </c>
    </row>
    <row r="48" spans="9:110" x14ac:dyDescent="0.2">
      <c r="I48" s="12">
        <v>7.6</v>
      </c>
      <c r="J48" s="18">
        <f t="shared" si="2"/>
        <v>0.2512598425822557</v>
      </c>
      <c r="K48" s="18">
        <f t="shared" ref="K48:BV51" si="23">ABS(SIN(K$9)+COS($I48))</f>
        <v>0.44992917337731692</v>
      </c>
      <c r="L48" s="18">
        <f t="shared" si="23"/>
        <v>0.64067818489090622</v>
      </c>
      <c r="M48" s="18">
        <f t="shared" si="23"/>
        <v>0.81590231597729113</v>
      </c>
      <c r="N48" s="18">
        <f t="shared" si="23"/>
        <v>0.96861593348177855</v>
      </c>
      <c r="O48" s="18">
        <f t="shared" si="23"/>
        <v>1.0927308273901521</v>
      </c>
      <c r="P48" s="18">
        <f t="shared" si="23"/>
        <v>1.1832989285494819</v>
      </c>
      <c r="Q48" s="18">
        <f t="shared" si="23"/>
        <v>1.2367095725707158</v>
      </c>
      <c r="R48" s="18">
        <f t="shared" si="23"/>
        <v>1.2508334456237609</v>
      </c>
      <c r="S48" s="18">
        <f t="shared" si="23"/>
        <v>1.2251074734604508</v>
      </c>
      <c r="T48" s="18">
        <f t="shared" si="23"/>
        <v>1.1605572694079374</v>
      </c>
      <c r="U48" s="18">
        <f t="shared" si="23"/>
        <v>1.0597562464018457</v>
      </c>
      <c r="V48" s="18">
        <f t="shared" si="23"/>
        <v>0.92672302313340671</v>
      </c>
      <c r="W48" s="18">
        <f t="shared" si="23"/>
        <v>0.76676121440371992</v>
      </c>
      <c r="X48" s="18">
        <f t="shared" si="23"/>
        <v>0.58624799273816075</v>
      </c>
      <c r="Y48" s="18">
        <f t="shared" si="23"/>
        <v>0.39237985064212288</v>
      </c>
      <c r="Z48" s="18">
        <f t="shared" si="23"/>
        <v>0.19288569915467563</v>
      </c>
      <c r="AA48" s="18">
        <f t="shared" si="23"/>
        <v>4.2812594445755248E-3</v>
      </c>
      <c r="AB48" s="18">
        <f t="shared" si="23"/>
        <v>0.19126060071259676</v>
      </c>
      <c r="AC48" s="18">
        <f t="shared" si="23"/>
        <v>0.36059804836046322</v>
      </c>
      <c r="AD48" s="18">
        <f t="shared" si="23"/>
        <v>0.50554265272567256</v>
      </c>
      <c r="AE48" s="18">
        <f t="shared" si="23"/>
        <v>0.62031592983133255</v>
      </c>
      <c r="AF48" s="18">
        <f t="shared" si="23"/>
        <v>0.70034223130726025</v>
      </c>
      <c r="AG48" s="18">
        <f t="shared" si="23"/>
        <v>0.74243116105120865</v>
      </c>
      <c r="AH48" s="18">
        <f t="shared" si="23"/>
        <v>0.74490476625358504</v>
      </c>
      <c r="AI48" s="18">
        <f t="shared" si="23"/>
        <v>0.7076644320808827</v>
      </c>
      <c r="AJ48" s="18">
        <f t="shared" si="23"/>
        <v>0.63219481313789738</v>
      </c>
      <c r="AK48" s="18">
        <f t="shared" si="23"/>
        <v>0.5215046449737315</v>
      </c>
      <c r="AL48" s="18">
        <f t="shared" si="23"/>
        <v>0.38000679529006592</v>
      </c>
      <c r="AM48" s="18">
        <f t="shared" si="23"/>
        <v>0.21334233683150167</v>
      </c>
      <c r="AN48" s="18">
        <f t="shared" si="23"/>
        <v>2.8155655616670161E-2</v>
      </c>
      <c r="AO48" s="18">
        <f t="shared" si="23"/>
        <v>0.16817043976475932</v>
      </c>
      <c r="AP48" s="18">
        <f t="shared" si="23"/>
        <v>0.36780904743274934</v>
      </c>
      <c r="AQ48" s="18">
        <f t="shared" si="23"/>
        <v>0.56280120609563355</v>
      </c>
      <c r="AR48" s="18">
        <f t="shared" si="23"/>
        <v>0.74537319372086386</v>
      </c>
      <c r="AS48" s="18">
        <f t="shared" si="23"/>
        <v>0.9082464413010447</v>
      </c>
      <c r="AT48" s="18">
        <f t="shared" si="23"/>
        <v>1.0449277064314089</v>
      </c>
      <c r="AU48" s="18">
        <f t="shared" si="23"/>
        <v>1.1499679383938826</v>
      </c>
      <c r="AV48" s="18">
        <f t="shared" si="23"/>
        <v>1.2191795146137421</v>
      </c>
      <c r="AW48" s="18">
        <f t="shared" si="23"/>
        <v>1.2498031879568607</v>
      </c>
      <c r="AX48" s="18">
        <f t="shared" si="23"/>
        <v>1.2406180892056375</v>
      </c>
      <c r="AY48" s="18">
        <f t="shared" si="23"/>
        <v>1.1919903992620289</v>
      </c>
      <c r="AZ48" s="18">
        <f t="shared" si="23"/>
        <v>1.1058587506705362</v>
      </c>
      <c r="BA48" s="18">
        <f t="shared" si="23"/>
        <v>0.98565694045636909</v>
      </c>
      <c r="BB48" s="18">
        <f t="shared" si="23"/>
        <v>0.83617703547401745</v>
      </c>
      <c r="BC48" s="18">
        <f t="shared" si="23"/>
        <v>0.66337832782401229</v>
      </c>
      <c r="BD48" s="18">
        <f t="shared" si="23"/>
        <v>0.47414975668250336</v>
      </c>
      <c r="BE48" s="18">
        <f t="shared" si="23"/>
        <v>0.27603526803561346</v>
      </c>
      <c r="BF48" s="18">
        <f t="shared" si="23"/>
        <v>7.693306135927605E-2</v>
      </c>
      <c r="BG48" s="18">
        <f t="shared" si="23"/>
        <v>0.11521928666967268</v>
      </c>
      <c r="BH48" s="18">
        <f t="shared" si="23"/>
        <v>0.29276126830711408</v>
      </c>
      <c r="BI48" s="18">
        <f t="shared" si="23"/>
        <v>0.44861484501128662</v>
      </c>
      <c r="BJ48" s="18">
        <f t="shared" si="23"/>
        <v>0.57656662650339796</v>
      </c>
      <c r="BK48" s="18">
        <f t="shared" si="23"/>
        <v>0.67151557903055092</v>
      </c>
      <c r="BL48" s="18">
        <f t="shared" si="23"/>
        <v>0.7296763874842358</v>
      </c>
      <c r="BM48" s="18">
        <f t="shared" si="23"/>
        <v>0.74873036396844772</v>
      </c>
      <c r="BN48" s="18">
        <f t="shared" si="23"/>
        <v>0.72791788656906165</v>
      </c>
      <c r="BO48" s="18">
        <f t="shared" si="23"/>
        <v>0.66806868308242007</v>
      </c>
      <c r="BP48" s="18">
        <f t="shared" si="23"/>
        <v>0.57156875238645322</v>
      </c>
      <c r="BQ48" s="18">
        <f t="shared" si="23"/>
        <v>0.44226524219486668</v>
      </c>
      <c r="BR48" s="18">
        <f t="shared" si="23"/>
        <v>0.28531307541817924</v>
      </c>
      <c r="BS48" s="18">
        <f t="shared" si="23"/>
        <v>0.10696943965457301</v>
      </c>
      <c r="BT48" s="18">
        <f t="shared" si="23"/>
        <v>8.5655667133946289E-2</v>
      </c>
      <c r="BU48" s="18">
        <f t="shared" si="23"/>
        <v>0.28488288980339238</v>
      </c>
      <c r="BV48" s="18">
        <f t="shared" si="23"/>
        <v>0.48276966768379465</v>
      </c>
      <c r="BW48" s="18">
        <f t="shared" si="22"/>
        <v>0.67142687940889667</v>
      </c>
      <c r="BX48" s="18">
        <f t="shared" si="22"/>
        <v>0.84333335728947878</v>
      </c>
      <c r="BY48" s="18">
        <f t="shared" si="22"/>
        <v>0.99163573253470427</v>
      </c>
      <c r="BZ48" s="18">
        <f t="shared" si="22"/>
        <v>1.1104216574387515</v>
      </c>
      <c r="CA48" s="18">
        <f t="shared" si="22"/>
        <v>1.1949555120263604</v>
      </c>
      <c r="CB48" s="18">
        <f t="shared" si="22"/>
        <v>1.2418671982771261</v>
      </c>
      <c r="CC48" s="18">
        <f t="shared" si="22"/>
        <v>1.2492864952986173</v>
      </c>
      <c r="CD48" s="18">
        <f t="shared" si="22"/>
        <v>1.2169176191315332</v>
      </c>
      <c r="CE48" s="18">
        <f t="shared" si="22"/>
        <v>1.1460510147227598</v>
      </c>
      <c r="CF48" s="18">
        <f t="shared" si="22"/>
        <v>1.039511909957572</v>
      </c>
      <c r="CG48" s="18">
        <f t="shared" si="22"/>
        <v>0.90154768273937247</v>
      </c>
      <c r="CH48" s="18">
        <f t="shared" si="22"/>
        <v>0.73765853143605531</v>
      </c>
      <c r="CI48" s="18">
        <f t="shared" si="22"/>
        <v>0.55437819932795795</v>
      </c>
      <c r="CJ48" s="18">
        <f t="shared" si="22"/>
        <v>0.35901349488169976</v>
      </c>
      <c r="CK48" s="18">
        <f t="shared" si="22"/>
        <v>0.15935299235457406</v>
      </c>
      <c r="CL48" s="18">
        <f t="shared" si="22"/>
        <v>3.6643474082809602E-2</v>
      </c>
      <c r="CM48" s="18">
        <f t="shared" si="22"/>
        <v>0.22116214381621047</v>
      </c>
      <c r="CN48" s="18">
        <f t="shared" si="22"/>
        <v>0.38684683976569173</v>
      </c>
      <c r="CO48" s="18">
        <f t="shared" si="22"/>
        <v>0.52709223595204269</v>
      </c>
      <c r="CP48" s="18">
        <f t="shared" si="22"/>
        <v>0.63630719099924882</v>
      </c>
      <c r="CQ48" s="18">
        <f t="shared" si="22"/>
        <v>0.71013764929730105</v>
      </c>
      <c r="CR48" s="18">
        <f t="shared" si="22"/>
        <v>0.74564022345934045</v>
      </c>
      <c r="CS48" s="18">
        <f t="shared" si="22"/>
        <v>0.74139953788837754</v>
      </c>
      <c r="CT48" s="18">
        <f t="shared" si="22"/>
        <v>0.69758465533586822</v>
      </c>
      <c r="CU48" s="18">
        <f t="shared" si="22"/>
        <v>0.61594233690332567</v>
      </c>
      <c r="CV48" s="18">
        <f t="shared" si="22"/>
        <v>0.49972740418942035</v>
      </c>
      <c r="CW48" s="18">
        <f t="shared" si="22"/>
        <v>0.35357297982402841</v>
      </c>
      <c r="CX48" s="18">
        <f t="shared" si="22"/>
        <v>0.18330577948964105</v>
      </c>
      <c r="CY48" s="18">
        <f t="shared" si="22"/>
        <v>4.2861808456348127E-3</v>
      </c>
      <c r="CZ48" s="18">
        <f t="shared" si="22"/>
        <v>0.20172420170388827</v>
      </c>
      <c r="DA48" s="18">
        <f t="shared" si="22"/>
        <v>0.40113705224520801</v>
      </c>
      <c r="DB48" s="18">
        <f t="shared" si="22"/>
        <v>0.59457477140215109</v>
      </c>
      <c r="DC48" s="18">
        <f t="shared" si="22"/>
        <v>0.77432560773995207</v>
      </c>
      <c r="DD48" s="18">
        <f t="shared" si="22"/>
        <v>0.93322346265039124</v>
      </c>
      <c r="DE48" s="18">
        <f t="shared" si="22"/>
        <v>1.0649335800893611</v>
      </c>
      <c r="DF48" s="18">
        <f t="shared" si="22"/>
        <v>1.1642050933098833</v>
      </c>
    </row>
    <row r="49" spans="9:110" x14ac:dyDescent="0.2">
      <c r="I49" s="12">
        <v>7.8</v>
      </c>
      <c r="J49" s="18">
        <f t="shared" si="2"/>
        <v>5.395542056264975E-2</v>
      </c>
      <c r="K49" s="18">
        <f t="shared" si="23"/>
        <v>0.25262475135771095</v>
      </c>
      <c r="L49" s="18">
        <f t="shared" si="23"/>
        <v>0.44337376287130026</v>
      </c>
      <c r="M49" s="18">
        <f t="shared" si="23"/>
        <v>0.61859789395768516</v>
      </c>
      <c r="N49" s="18">
        <f t="shared" si="23"/>
        <v>0.77131151146217258</v>
      </c>
      <c r="O49" s="18">
        <f t="shared" si="23"/>
        <v>0.8954264053705463</v>
      </c>
      <c r="P49" s="18">
        <f t="shared" si="23"/>
        <v>0.98599450652987608</v>
      </c>
      <c r="Q49" s="18">
        <f t="shared" si="23"/>
        <v>1.0394051505511099</v>
      </c>
      <c r="R49" s="18">
        <f t="shared" si="23"/>
        <v>1.0535290236041548</v>
      </c>
      <c r="S49" s="18">
        <f t="shared" si="23"/>
        <v>1.0278030514408449</v>
      </c>
      <c r="T49" s="18">
        <f t="shared" si="23"/>
        <v>0.9632528473883315</v>
      </c>
      <c r="U49" s="18">
        <f t="shared" si="23"/>
        <v>0.86245182438223988</v>
      </c>
      <c r="V49" s="18">
        <f t="shared" si="23"/>
        <v>0.72941860111380075</v>
      </c>
      <c r="W49" s="18">
        <f t="shared" si="23"/>
        <v>0.56945679238411395</v>
      </c>
      <c r="X49" s="18">
        <f t="shared" si="23"/>
        <v>0.38894357071855484</v>
      </c>
      <c r="Y49" s="18">
        <f t="shared" si="23"/>
        <v>0.19507542862251698</v>
      </c>
      <c r="Z49" s="18">
        <f t="shared" si="23"/>
        <v>4.4187228649303356E-3</v>
      </c>
      <c r="AA49" s="18">
        <f t="shared" si="23"/>
        <v>0.20158568146418149</v>
      </c>
      <c r="AB49" s="18">
        <f t="shared" si="23"/>
        <v>0.38856502273220273</v>
      </c>
      <c r="AC49" s="18">
        <f t="shared" si="23"/>
        <v>0.55790247038006913</v>
      </c>
      <c r="AD49" s="18">
        <f t="shared" si="23"/>
        <v>0.70284707474527841</v>
      </c>
      <c r="AE49" s="18">
        <f t="shared" si="23"/>
        <v>0.8176203518509384</v>
      </c>
      <c r="AF49" s="18">
        <f t="shared" si="23"/>
        <v>0.89764665332686622</v>
      </c>
      <c r="AG49" s="18">
        <f t="shared" si="23"/>
        <v>0.93973558307081462</v>
      </c>
      <c r="AH49" s="18">
        <f t="shared" si="23"/>
        <v>0.94220918827319089</v>
      </c>
      <c r="AI49" s="18">
        <f t="shared" si="23"/>
        <v>0.90496885410048866</v>
      </c>
      <c r="AJ49" s="18">
        <f t="shared" si="23"/>
        <v>0.82949923515750335</v>
      </c>
      <c r="AK49" s="18">
        <f t="shared" si="23"/>
        <v>0.71880906699333735</v>
      </c>
      <c r="AL49" s="18">
        <f t="shared" si="23"/>
        <v>0.57731121730967183</v>
      </c>
      <c r="AM49" s="18">
        <f t="shared" si="23"/>
        <v>0.41064675885110763</v>
      </c>
      <c r="AN49" s="18">
        <f t="shared" si="23"/>
        <v>0.22546007763627612</v>
      </c>
      <c r="AO49" s="18">
        <f t="shared" si="23"/>
        <v>2.9133982254846646E-2</v>
      </c>
      <c r="AP49" s="18">
        <f t="shared" si="23"/>
        <v>0.17050462541314337</v>
      </c>
      <c r="AQ49" s="18">
        <f t="shared" si="23"/>
        <v>0.36549678407602759</v>
      </c>
      <c r="AR49" s="18">
        <f t="shared" si="23"/>
        <v>0.5480687717012579</v>
      </c>
      <c r="AS49" s="18">
        <f t="shared" si="23"/>
        <v>0.71094201928143885</v>
      </c>
      <c r="AT49" s="18">
        <f t="shared" si="23"/>
        <v>0.8476232844118029</v>
      </c>
      <c r="AU49" s="18">
        <f t="shared" si="23"/>
        <v>0.95266351637427671</v>
      </c>
      <c r="AV49" s="18">
        <f t="shared" si="23"/>
        <v>1.021875092594136</v>
      </c>
      <c r="AW49" s="18">
        <f t="shared" si="23"/>
        <v>1.0524987659372547</v>
      </c>
      <c r="AX49" s="18">
        <f t="shared" si="23"/>
        <v>1.0433136671860315</v>
      </c>
      <c r="AY49" s="18">
        <f t="shared" si="23"/>
        <v>0.99468597724242291</v>
      </c>
      <c r="AZ49" s="18">
        <f t="shared" si="23"/>
        <v>0.90855432865093022</v>
      </c>
      <c r="BA49" s="18">
        <f t="shared" si="23"/>
        <v>0.78835251843676313</v>
      </c>
      <c r="BB49" s="18">
        <f t="shared" si="23"/>
        <v>0.63887261345441149</v>
      </c>
      <c r="BC49" s="18">
        <f t="shared" si="23"/>
        <v>0.46607390580440633</v>
      </c>
      <c r="BD49" s="18">
        <f t="shared" si="23"/>
        <v>0.2768453346628974</v>
      </c>
      <c r="BE49" s="18">
        <f t="shared" si="23"/>
        <v>7.8730846016007522E-2</v>
      </c>
      <c r="BF49" s="18">
        <f t="shared" si="23"/>
        <v>0.1203713606603299</v>
      </c>
      <c r="BG49" s="18">
        <f t="shared" si="23"/>
        <v>0.31252370868927865</v>
      </c>
      <c r="BH49" s="18">
        <f t="shared" si="23"/>
        <v>0.49006569032672004</v>
      </c>
      <c r="BI49" s="18">
        <f t="shared" si="23"/>
        <v>0.64591926703089253</v>
      </c>
      <c r="BJ49" s="18">
        <f t="shared" si="23"/>
        <v>0.77387104852300392</v>
      </c>
      <c r="BK49" s="18">
        <f t="shared" si="23"/>
        <v>0.86882000105015678</v>
      </c>
      <c r="BL49" s="18">
        <f t="shared" si="23"/>
        <v>0.92698080950384176</v>
      </c>
      <c r="BM49" s="18">
        <f t="shared" si="23"/>
        <v>0.94603478598805368</v>
      </c>
      <c r="BN49" s="18">
        <f t="shared" si="23"/>
        <v>0.92522230858866761</v>
      </c>
      <c r="BO49" s="18">
        <f t="shared" si="23"/>
        <v>0.86537310510202592</v>
      </c>
      <c r="BP49" s="18">
        <f t="shared" si="23"/>
        <v>0.76887317440605907</v>
      </c>
      <c r="BQ49" s="18">
        <f t="shared" si="23"/>
        <v>0.63956966421447259</v>
      </c>
      <c r="BR49" s="18">
        <f t="shared" si="23"/>
        <v>0.4826174974377852</v>
      </c>
      <c r="BS49" s="18">
        <f t="shared" si="23"/>
        <v>0.30427386167417897</v>
      </c>
      <c r="BT49" s="18">
        <f t="shared" si="23"/>
        <v>0.11164875488565966</v>
      </c>
      <c r="BU49" s="18">
        <f t="shared" si="23"/>
        <v>8.7578467783786446E-2</v>
      </c>
      <c r="BV49" s="18">
        <f t="shared" si="23"/>
        <v>0.28546524566418868</v>
      </c>
      <c r="BW49" s="18">
        <f t="shared" si="22"/>
        <v>0.47412245738929065</v>
      </c>
      <c r="BX49" s="18">
        <f t="shared" si="22"/>
        <v>0.64602893526987282</v>
      </c>
      <c r="BY49" s="18">
        <f t="shared" si="22"/>
        <v>0.79433131051509842</v>
      </c>
      <c r="BZ49" s="18">
        <f t="shared" si="22"/>
        <v>0.91311723541914558</v>
      </c>
      <c r="CA49" s="18">
        <f t="shared" si="22"/>
        <v>0.99765109000675456</v>
      </c>
      <c r="CB49" s="18">
        <f t="shared" si="22"/>
        <v>1.04456277625752</v>
      </c>
      <c r="CC49" s="18">
        <f t="shared" si="22"/>
        <v>1.0519820732790115</v>
      </c>
      <c r="CD49" s="18">
        <f t="shared" si="22"/>
        <v>1.0196131971119271</v>
      </c>
      <c r="CE49" s="18">
        <f t="shared" si="22"/>
        <v>0.94874659270315398</v>
      </c>
      <c r="CF49" s="18">
        <f t="shared" si="22"/>
        <v>0.84220748793796607</v>
      </c>
      <c r="CG49" s="18">
        <f t="shared" si="22"/>
        <v>0.70424326071976662</v>
      </c>
      <c r="CH49" s="18">
        <f t="shared" si="22"/>
        <v>0.54035410941644946</v>
      </c>
      <c r="CI49" s="18">
        <f t="shared" si="22"/>
        <v>0.35707377730835199</v>
      </c>
      <c r="CJ49" s="18">
        <f t="shared" si="22"/>
        <v>0.16170907286209379</v>
      </c>
      <c r="CK49" s="18">
        <f t="shared" si="22"/>
        <v>3.7951429665031886E-2</v>
      </c>
      <c r="CL49" s="18">
        <f t="shared" si="22"/>
        <v>0.23394789610241556</v>
      </c>
      <c r="CM49" s="18">
        <f t="shared" si="22"/>
        <v>0.41846656583581643</v>
      </c>
      <c r="CN49" s="18">
        <f t="shared" si="22"/>
        <v>0.58415126178529764</v>
      </c>
      <c r="CO49" s="18">
        <f t="shared" si="22"/>
        <v>0.72439665797164865</v>
      </c>
      <c r="CP49" s="18">
        <f t="shared" si="22"/>
        <v>0.83361161301885478</v>
      </c>
      <c r="CQ49" s="18">
        <f t="shared" si="22"/>
        <v>0.90744207131690702</v>
      </c>
      <c r="CR49" s="18">
        <f t="shared" si="22"/>
        <v>0.9429446454789463</v>
      </c>
      <c r="CS49" s="18">
        <f t="shared" si="22"/>
        <v>0.93870395990798339</v>
      </c>
      <c r="CT49" s="18">
        <f t="shared" si="22"/>
        <v>0.89488907735547418</v>
      </c>
      <c r="CU49" s="18">
        <f t="shared" si="22"/>
        <v>0.81324675892293152</v>
      </c>
      <c r="CV49" s="18">
        <f t="shared" si="22"/>
        <v>0.69703182620902626</v>
      </c>
      <c r="CW49" s="18">
        <f t="shared" si="22"/>
        <v>0.55087740184363432</v>
      </c>
      <c r="CX49" s="18">
        <f t="shared" si="22"/>
        <v>0.38061020150924701</v>
      </c>
      <c r="CY49" s="18">
        <f t="shared" si="22"/>
        <v>0.19301824117397115</v>
      </c>
      <c r="CZ49" s="18">
        <f t="shared" si="22"/>
        <v>4.4197796842823309E-3</v>
      </c>
      <c r="DA49" s="18">
        <f t="shared" si="22"/>
        <v>0.20383263022560211</v>
      </c>
      <c r="DB49" s="18">
        <f t="shared" si="22"/>
        <v>0.39727034938254513</v>
      </c>
      <c r="DC49" s="18">
        <f t="shared" si="22"/>
        <v>0.57702118572034622</v>
      </c>
      <c r="DD49" s="18">
        <f t="shared" si="22"/>
        <v>0.73591904063078539</v>
      </c>
      <c r="DE49" s="18">
        <f t="shared" si="22"/>
        <v>0.86762915806975516</v>
      </c>
      <c r="DF49" s="18">
        <f t="shared" si="22"/>
        <v>0.96690067129027746</v>
      </c>
    </row>
    <row r="50" spans="9:110" x14ac:dyDescent="0.2">
      <c r="I50" s="12">
        <v>8</v>
      </c>
      <c r="J50" s="18">
        <f t="shared" si="2"/>
        <v>0.14550003380861354</v>
      </c>
      <c r="K50" s="18">
        <f t="shared" si="23"/>
        <v>5.3169296986447678E-2</v>
      </c>
      <c r="L50" s="18">
        <f t="shared" si="23"/>
        <v>0.24391830850003698</v>
      </c>
      <c r="M50" s="18">
        <f t="shared" si="23"/>
        <v>0.41914243958642183</v>
      </c>
      <c r="N50" s="18">
        <f t="shared" si="23"/>
        <v>0.57185605709090925</v>
      </c>
      <c r="O50" s="18">
        <f t="shared" si="23"/>
        <v>0.69597095099928297</v>
      </c>
      <c r="P50" s="18">
        <f t="shared" si="23"/>
        <v>0.78653905215861275</v>
      </c>
      <c r="Q50" s="18">
        <f t="shared" si="23"/>
        <v>0.83994969617984661</v>
      </c>
      <c r="R50" s="18">
        <f t="shared" si="23"/>
        <v>0.85407356923289157</v>
      </c>
      <c r="S50" s="18">
        <f t="shared" si="23"/>
        <v>0.82834759706958161</v>
      </c>
      <c r="T50" s="18">
        <f t="shared" si="23"/>
        <v>0.76379739301706817</v>
      </c>
      <c r="U50" s="18">
        <f t="shared" si="23"/>
        <v>0.66299637001097655</v>
      </c>
      <c r="V50" s="18">
        <f t="shared" si="23"/>
        <v>0.52996314674253742</v>
      </c>
      <c r="W50" s="18">
        <f t="shared" si="23"/>
        <v>0.37000133801285062</v>
      </c>
      <c r="X50" s="18">
        <f t="shared" si="23"/>
        <v>0.18948811634729157</v>
      </c>
      <c r="Y50" s="18">
        <f t="shared" si="23"/>
        <v>4.3800257487463246E-3</v>
      </c>
      <c r="Z50" s="18">
        <f t="shared" si="23"/>
        <v>0.20387417723619361</v>
      </c>
      <c r="AA50" s="18">
        <f t="shared" si="23"/>
        <v>0.40104113583544476</v>
      </c>
      <c r="AB50" s="18">
        <f t="shared" si="23"/>
        <v>0.58802047710346605</v>
      </c>
      <c r="AC50" s="18">
        <f t="shared" si="23"/>
        <v>0.75735792475133246</v>
      </c>
      <c r="AD50" s="18">
        <f t="shared" si="23"/>
        <v>0.90230252911654174</v>
      </c>
      <c r="AE50" s="18">
        <f t="shared" si="23"/>
        <v>1.0170758062222016</v>
      </c>
      <c r="AF50" s="18">
        <f t="shared" si="23"/>
        <v>1.0971021076981295</v>
      </c>
      <c r="AG50" s="18">
        <f t="shared" si="23"/>
        <v>1.1391910374420779</v>
      </c>
      <c r="AH50" s="18">
        <f t="shared" si="23"/>
        <v>1.1416646426444541</v>
      </c>
      <c r="AI50" s="18">
        <f t="shared" si="23"/>
        <v>1.104424308471752</v>
      </c>
      <c r="AJ50" s="18">
        <f t="shared" si="23"/>
        <v>1.0289546895287667</v>
      </c>
      <c r="AK50" s="18">
        <f t="shared" si="23"/>
        <v>0.91826452136460068</v>
      </c>
      <c r="AL50" s="18">
        <f t="shared" si="23"/>
        <v>0.77676667168093516</v>
      </c>
      <c r="AM50" s="18">
        <f t="shared" si="23"/>
        <v>0.6101022132223709</v>
      </c>
      <c r="AN50" s="18">
        <f t="shared" si="23"/>
        <v>0.4249155320075394</v>
      </c>
      <c r="AO50" s="18">
        <f t="shared" si="23"/>
        <v>0.22858943662610992</v>
      </c>
      <c r="AP50" s="18">
        <f t="shared" si="23"/>
        <v>2.8950828958119901E-2</v>
      </c>
      <c r="AQ50" s="18">
        <f t="shared" si="23"/>
        <v>0.16604132970476432</v>
      </c>
      <c r="AR50" s="18">
        <f t="shared" si="23"/>
        <v>0.34861331732999462</v>
      </c>
      <c r="AS50" s="18">
        <f t="shared" si="23"/>
        <v>0.51148656491017552</v>
      </c>
      <c r="AT50" s="18">
        <f t="shared" si="23"/>
        <v>0.64816783004053957</v>
      </c>
      <c r="AU50" s="18">
        <f t="shared" si="23"/>
        <v>0.75320806200301338</v>
      </c>
      <c r="AV50" s="18">
        <f t="shared" si="23"/>
        <v>0.82241963822287278</v>
      </c>
      <c r="AW50" s="18">
        <f t="shared" si="23"/>
        <v>0.85304331156599145</v>
      </c>
      <c r="AX50" s="18">
        <f t="shared" si="23"/>
        <v>0.84385821281476825</v>
      </c>
      <c r="AY50" s="18">
        <f t="shared" si="23"/>
        <v>0.79523052287115958</v>
      </c>
      <c r="AZ50" s="18">
        <f t="shared" si="23"/>
        <v>0.70909887427966689</v>
      </c>
      <c r="BA50" s="18">
        <f t="shared" si="23"/>
        <v>0.5888970640654998</v>
      </c>
      <c r="BB50" s="18">
        <f t="shared" si="23"/>
        <v>0.43941715908314816</v>
      </c>
      <c r="BC50" s="18">
        <f t="shared" si="23"/>
        <v>0.26661845143314306</v>
      </c>
      <c r="BD50" s="18">
        <f t="shared" si="23"/>
        <v>7.73898802916341E-2</v>
      </c>
      <c r="BE50" s="18">
        <f t="shared" si="23"/>
        <v>0.12072460835525578</v>
      </c>
      <c r="BF50" s="18">
        <f t="shared" si="23"/>
        <v>0.31982681503159316</v>
      </c>
      <c r="BG50" s="18">
        <f t="shared" si="23"/>
        <v>0.51197916306054192</v>
      </c>
      <c r="BH50" s="18">
        <f t="shared" si="23"/>
        <v>0.68952114469798331</v>
      </c>
      <c r="BI50" s="18">
        <f t="shared" si="23"/>
        <v>0.84537472140215586</v>
      </c>
      <c r="BJ50" s="18">
        <f t="shared" si="23"/>
        <v>0.97332650289426725</v>
      </c>
      <c r="BK50" s="18">
        <f t="shared" si="23"/>
        <v>1.06827545542142</v>
      </c>
      <c r="BL50" s="18">
        <f t="shared" si="23"/>
        <v>1.1264362638751051</v>
      </c>
      <c r="BM50" s="18">
        <f t="shared" si="23"/>
        <v>1.145490240359317</v>
      </c>
      <c r="BN50" s="18">
        <f t="shared" si="23"/>
        <v>1.1246777629599309</v>
      </c>
      <c r="BO50" s="18">
        <f t="shared" si="23"/>
        <v>1.0648285594732894</v>
      </c>
      <c r="BP50" s="18">
        <f t="shared" si="23"/>
        <v>0.9683286287773224</v>
      </c>
      <c r="BQ50" s="18">
        <f t="shared" si="23"/>
        <v>0.83902511858573592</v>
      </c>
      <c r="BR50" s="18">
        <f t="shared" si="23"/>
        <v>0.68207295180904848</v>
      </c>
      <c r="BS50" s="18">
        <f t="shared" si="23"/>
        <v>0.50372931604544224</v>
      </c>
      <c r="BT50" s="18">
        <f t="shared" si="23"/>
        <v>0.31110420925692295</v>
      </c>
      <c r="BU50" s="18">
        <f t="shared" si="23"/>
        <v>0.11187698658747684</v>
      </c>
      <c r="BV50" s="18">
        <f t="shared" si="23"/>
        <v>8.6009791292925408E-2</v>
      </c>
      <c r="BW50" s="18">
        <f t="shared" si="22"/>
        <v>0.27466700301802738</v>
      </c>
      <c r="BX50" s="18">
        <f t="shared" si="22"/>
        <v>0.44657348089860949</v>
      </c>
      <c r="BY50" s="18">
        <f t="shared" si="22"/>
        <v>0.59487585614383509</v>
      </c>
      <c r="BZ50" s="18">
        <f t="shared" si="22"/>
        <v>0.71366178104788225</v>
      </c>
      <c r="CA50" s="18">
        <f t="shared" si="22"/>
        <v>0.79819563563549123</v>
      </c>
      <c r="CB50" s="18">
        <f t="shared" si="22"/>
        <v>0.84510732188625681</v>
      </c>
      <c r="CC50" s="18">
        <f t="shared" si="22"/>
        <v>0.85252661890774817</v>
      </c>
      <c r="CD50" s="18">
        <f t="shared" si="22"/>
        <v>0.82015774274066389</v>
      </c>
      <c r="CE50" s="18">
        <f t="shared" si="22"/>
        <v>0.74929113833189065</v>
      </c>
      <c r="CF50" s="18">
        <f t="shared" si="22"/>
        <v>0.64275203356670274</v>
      </c>
      <c r="CG50" s="18">
        <f t="shared" si="22"/>
        <v>0.50478780634850329</v>
      </c>
      <c r="CH50" s="18">
        <f t="shared" si="22"/>
        <v>0.34089865504518613</v>
      </c>
      <c r="CI50" s="18">
        <f t="shared" si="22"/>
        <v>0.15761832293708872</v>
      </c>
      <c r="CJ50" s="18">
        <f t="shared" si="22"/>
        <v>3.774638150916948E-2</v>
      </c>
      <c r="CK50" s="18">
        <f t="shared" si="22"/>
        <v>0.23740688403629517</v>
      </c>
      <c r="CL50" s="18">
        <f t="shared" si="22"/>
        <v>0.43340335047367884</v>
      </c>
      <c r="CM50" s="18">
        <f t="shared" si="22"/>
        <v>0.61792202020707965</v>
      </c>
      <c r="CN50" s="18">
        <f t="shared" si="22"/>
        <v>0.78360671615656097</v>
      </c>
      <c r="CO50" s="18">
        <f t="shared" si="22"/>
        <v>0.92385211234291198</v>
      </c>
      <c r="CP50" s="18">
        <f t="shared" si="22"/>
        <v>1.0330670673901181</v>
      </c>
      <c r="CQ50" s="18">
        <f t="shared" si="22"/>
        <v>1.1068975256881703</v>
      </c>
      <c r="CR50" s="18">
        <f t="shared" si="22"/>
        <v>1.1424000998502097</v>
      </c>
      <c r="CS50" s="18">
        <f t="shared" si="22"/>
        <v>1.1381594142792468</v>
      </c>
      <c r="CT50" s="18">
        <f t="shared" si="22"/>
        <v>1.0943445317267375</v>
      </c>
      <c r="CU50" s="18">
        <f t="shared" si="22"/>
        <v>1.0127022132941947</v>
      </c>
      <c r="CV50" s="18">
        <f t="shared" si="22"/>
        <v>0.89648728058028959</v>
      </c>
      <c r="CW50" s="18">
        <f t="shared" si="22"/>
        <v>0.75033285621489765</v>
      </c>
      <c r="CX50" s="18">
        <f t="shared" si="22"/>
        <v>0.58006565588051029</v>
      </c>
      <c r="CY50" s="18">
        <f t="shared" si="22"/>
        <v>0.39247369554523442</v>
      </c>
      <c r="CZ50" s="18">
        <f t="shared" si="22"/>
        <v>0.19503567468698096</v>
      </c>
      <c r="DA50" s="18">
        <f t="shared" si="22"/>
        <v>4.3771758543388051E-3</v>
      </c>
      <c r="DB50" s="18">
        <f t="shared" si="22"/>
        <v>0.19781489501128185</v>
      </c>
      <c r="DC50" s="18">
        <f t="shared" si="22"/>
        <v>0.37756573134908289</v>
      </c>
      <c r="DD50" s="18">
        <f t="shared" si="22"/>
        <v>0.53646358625952206</v>
      </c>
      <c r="DE50" s="18">
        <f t="shared" si="22"/>
        <v>0.66817370369849183</v>
      </c>
      <c r="DF50" s="18">
        <f t="shared" si="22"/>
        <v>0.76744521691901413</v>
      </c>
    </row>
    <row r="51" spans="9:110" x14ac:dyDescent="0.2">
      <c r="I51" s="12">
        <v>8.1999999999999993</v>
      </c>
      <c r="J51" s="18">
        <f t="shared" si="2"/>
        <v>0.33915486098383452</v>
      </c>
      <c r="K51" s="18">
        <f t="shared" si="23"/>
        <v>0.1404855301887733</v>
      </c>
      <c r="L51" s="18">
        <f t="shared" si="23"/>
        <v>5.0263481324816006E-2</v>
      </c>
      <c r="M51" s="18">
        <f t="shared" si="23"/>
        <v>0.22548761241120086</v>
      </c>
      <c r="N51" s="18">
        <f t="shared" si="23"/>
        <v>0.37820122991568828</v>
      </c>
      <c r="O51" s="18">
        <f t="shared" si="23"/>
        <v>0.50231612382406199</v>
      </c>
      <c r="P51" s="18">
        <f t="shared" si="23"/>
        <v>0.59288422498339177</v>
      </c>
      <c r="Q51" s="18">
        <f t="shared" si="23"/>
        <v>0.64629486900462563</v>
      </c>
      <c r="R51" s="18">
        <f t="shared" si="23"/>
        <v>0.66041874205767059</v>
      </c>
      <c r="S51" s="18">
        <f t="shared" si="23"/>
        <v>0.63469276989436063</v>
      </c>
      <c r="T51" s="18">
        <f t="shared" si="23"/>
        <v>0.57014256584184719</v>
      </c>
      <c r="U51" s="18">
        <f t="shared" si="23"/>
        <v>0.46934154283575558</v>
      </c>
      <c r="V51" s="18">
        <f t="shared" si="23"/>
        <v>0.33630831956731644</v>
      </c>
      <c r="W51" s="18">
        <f t="shared" si="23"/>
        <v>0.17634651083762964</v>
      </c>
      <c r="X51" s="18">
        <f t="shared" si="23"/>
        <v>4.1667108279294096E-3</v>
      </c>
      <c r="Y51" s="18">
        <f t="shared" si="23"/>
        <v>0.1980348529239673</v>
      </c>
      <c r="Z51" s="18">
        <f t="shared" si="23"/>
        <v>0.39752900441141459</v>
      </c>
      <c r="AA51" s="18">
        <f t="shared" si="23"/>
        <v>0.59469596301066574</v>
      </c>
      <c r="AB51" s="18">
        <f t="shared" si="23"/>
        <v>0.78167530427868703</v>
      </c>
      <c r="AC51" s="18">
        <f t="shared" si="23"/>
        <v>0.95101275192655343</v>
      </c>
      <c r="AD51" s="18">
        <f t="shared" si="23"/>
        <v>1.0959573562917626</v>
      </c>
      <c r="AE51" s="18">
        <f t="shared" si="23"/>
        <v>1.2107306333974228</v>
      </c>
      <c r="AF51" s="18">
        <f t="shared" si="23"/>
        <v>1.2907569348733505</v>
      </c>
      <c r="AG51" s="18">
        <f t="shared" si="23"/>
        <v>1.3328458646172989</v>
      </c>
      <c r="AH51" s="18">
        <f t="shared" si="23"/>
        <v>1.3353194698196753</v>
      </c>
      <c r="AI51" s="18">
        <f t="shared" si="23"/>
        <v>1.298079135646973</v>
      </c>
      <c r="AJ51" s="18">
        <f t="shared" si="23"/>
        <v>1.2226095167039877</v>
      </c>
      <c r="AK51" s="18">
        <f t="shared" si="23"/>
        <v>1.1119193485398218</v>
      </c>
      <c r="AL51" s="18">
        <f t="shared" si="23"/>
        <v>0.97042149885615614</v>
      </c>
      <c r="AM51" s="18">
        <f t="shared" si="23"/>
        <v>0.80375704039759188</v>
      </c>
      <c r="AN51" s="18">
        <f t="shared" si="23"/>
        <v>0.61857035918276038</v>
      </c>
      <c r="AO51" s="18">
        <f t="shared" si="23"/>
        <v>0.4222442638013309</v>
      </c>
      <c r="AP51" s="18">
        <f t="shared" si="23"/>
        <v>0.22260565613334088</v>
      </c>
      <c r="AQ51" s="18">
        <f t="shared" si="23"/>
        <v>2.761349747045666E-2</v>
      </c>
      <c r="AR51" s="18">
        <f t="shared" si="23"/>
        <v>0.15495849015477364</v>
      </c>
      <c r="AS51" s="18">
        <f t="shared" si="23"/>
        <v>0.31783173773495454</v>
      </c>
      <c r="AT51" s="18">
        <f t="shared" si="23"/>
        <v>0.45451300286531859</v>
      </c>
      <c r="AU51" s="18">
        <f t="shared" si="23"/>
        <v>0.5595532348277924</v>
      </c>
      <c r="AV51" s="18">
        <f t="shared" si="23"/>
        <v>0.62876481104765181</v>
      </c>
      <c r="AW51" s="18">
        <f t="shared" si="23"/>
        <v>0.65938848439077047</v>
      </c>
      <c r="AX51" s="18">
        <f t="shared" si="23"/>
        <v>0.65020338563954727</v>
      </c>
      <c r="AY51" s="18">
        <f t="shared" si="23"/>
        <v>0.60157569569593861</v>
      </c>
      <c r="AZ51" s="18">
        <f t="shared" si="23"/>
        <v>0.51544404710444591</v>
      </c>
      <c r="BA51" s="18">
        <f t="shared" si="23"/>
        <v>0.39524223689027882</v>
      </c>
      <c r="BB51" s="18">
        <f t="shared" si="23"/>
        <v>0.24576233190792718</v>
      </c>
      <c r="BC51" s="18">
        <f t="shared" si="23"/>
        <v>7.2963624257922077E-2</v>
      </c>
      <c r="BD51" s="18">
        <f t="shared" si="23"/>
        <v>0.11626494688358688</v>
      </c>
      <c r="BE51" s="18">
        <f t="shared" si="23"/>
        <v>0.31437943553047676</v>
      </c>
      <c r="BF51" s="18">
        <f t="shared" si="23"/>
        <v>0.51348164220681414</v>
      </c>
      <c r="BG51" s="18">
        <f t="shared" si="23"/>
        <v>0.7056339902357629</v>
      </c>
      <c r="BH51" s="18">
        <f t="shared" si="23"/>
        <v>0.88317597187320429</v>
      </c>
      <c r="BI51" s="18">
        <f t="shared" si="23"/>
        <v>1.0390295485773768</v>
      </c>
      <c r="BJ51" s="18">
        <f t="shared" si="23"/>
        <v>1.1669813300694882</v>
      </c>
      <c r="BK51" s="18">
        <f t="shared" si="23"/>
        <v>1.2619302825966412</v>
      </c>
      <c r="BL51" s="18">
        <f t="shared" si="23"/>
        <v>1.3200910910503261</v>
      </c>
      <c r="BM51" s="18">
        <f t="shared" si="23"/>
        <v>1.339145067534538</v>
      </c>
      <c r="BN51" s="18">
        <f t="shared" si="23"/>
        <v>1.3183325901351519</v>
      </c>
      <c r="BO51" s="18">
        <f t="shared" si="23"/>
        <v>1.2584833866485101</v>
      </c>
      <c r="BP51" s="18">
        <f t="shared" si="23"/>
        <v>1.1619834559525435</v>
      </c>
      <c r="BQ51" s="18">
        <f t="shared" si="23"/>
        <v>1.032679945760957</v>
      </c>
      <c r="BR51" s="18">
        <f t="shared" si="23"/>
        <v>0.87572777898426946</v>
      </c>
      <c r="BS51" s="18">
        <f t="shared" si="23"/>
        <v>0.69738414322066322</v>
      </c>
      <c r="BT51" s="18">
        <f t="shared" si="23"/>
        <v>0.50475903643214393</v>
      </c>
      <c r="BU51" s="18">
        <f t="shared" si="23"/>
        <v>0.30553181376269783</v>
      </c>
      <c r="BV51" s="18">
        <f t="shared" ref="BV51:DF54" si="24">ABS(SIN(BV$9)+COS($I51))</f>
        <v>0.10764503588229557</v>
      </c>
      <c r="BW51" s="18">
        <f t="shared" si="24"/>
        <v>8.10121758428064E-2</v>
      </c>
      <c r="BX51" s="18">
        <f t="shared" si="24"/>
        <v>0.25291865372338851</v>
      </c>
      <c r="BY51" s="18">
        <f t="shared" si="24"/>
        <v>0.40122102896861411</v>
      </c>
      <c r="BZ51" s="18">
        <f t="shared" si="24"/>
        <v>0.52000695387266127</v>
      </c>
      <c r="CA51" s="18">
        <f t="shared" si="24"/>
        <v>0.60454080846027025</v>
      </c>
      <c r="CB51" s="18">
        <f t="shared" si="24"/>
        <v>0.65145249471103583</v>
      </c>
      <c r="CC51" s="18">
        <f t="shared" si="24"/>
        <v>0.65887179173252719</v>
      </c>
      <c r="CD51" s="18">
        <f t="shared" si="24"/>
        <v>0.62650291556544291</v>
      </c>
      <c r="CE51" s="18">
        <f t="shared" si="24"/>
        <v>0.55563631115666967</v>
      </c>
      <c r="CF51" s="18">
        <f t="shared" si="24"/>
        <v>0.44909720639148176</v>
      </c>
      <c r="CG51" s="18">
        <f t="shared" si="24"/>
        <v>0.31113297917328231</v>
      </c>
      <c r="CH51" s="18">
        <f t="shared" si="24"/>
        <v>0.14724382786996515</v>
      </c>
      <c r="CI51" s="18">
        <f t="shared" si="24"/>
        <v>3.6036504238132261E-2</v>
      </c>
      <c r="CJ51" s="18">
        <f t="shared" si="24"/>
        <v>0.23140120868439046</v>
      </c>
      <c r="CK51" s="18">
        <f t="shared" si="24"/>
        <v>0.43106171121151615</v>
      </c>
      <c r="CL51" s="18">
        <f t="shared" si="24"/>
        <v>0.62705817764889982</v>
      </c>
      <c r="CM51" s="18">
        <f t="shared" si="24"/>
        <v>0.81157684738230063</v>
      </c>
      <c r="CN51" s="18">
        <f t="shared" si="24"/>
        <v>0.97726154333178195</v>
      </c>
      <c r="CO51" s="18">
        <f t="shared" si="24"/>
        <v>1.117506939518133</v>
      </c>
      <c r="CP51" s="18">
        <f t="shared" si="24"/>
        <v>1.2267218945653391</v>
      </c>
      <c r="CQ51" s="18">
        <f t="shared" si="24"/>
        <v>1.3005523528633913</v>
      </c>
      <c r="CR51" s="18">
        <f t="shared" si="24"/>
        <v>1.3360549270254305</v>
      </c>
      <c r="CS51" s="18">
        <f t="shared" si="24"/>
        <v>1.3318142414544676</v>
      </c>
      <c r="CT51" s="18">
        <f t="shared" si="24"/>
        <v>1.2879993589019585</v>
      </c>
      <c r="CU51" s="18">
        <f t="shared" si="24"/>
        <v>1.2063570404694159</v>
      </c>
      <c r="CV51" s="18">
        <f t="shared" si="24"/>
        <v>1.0901421077555105</v>
      </c>
      <c r="CW51" s="18">
        <f t="shared" si="24"/>
        <v>0.94398768339011863</v>
      </c>
      <c r="CX51" s="18">
        <f t="shared" si="24"/>
        <v>0.77372048305573127</v>
      </c>
      <c r="CY51" s="18">
        <f t="shared" si="24"/>
        <v>0.58612852272045535</v>
      </c>
      <c r="CZ51" s="18">
        <f t="shared" si="24"/>
        <v>0.38869050186220194</v>
      </c>
      <c r="DA51" s="18">
        <f t="shared" si="24"/>
        <v>0.18927765132088217</v>
      </c>
      <c r="DB51" s="18">
        <f t="shared" si="24"/>
        <v>4.1600678360608767E-3</v>
      </c>
      <c r="DC51" s="18">
        <f t="shared" si="24"/>
        <v>0.18391090417386191</v>
      </c>
      <c r="DD51" s="18">
        <f t="shared" si="24"/>
        <v>0.34280875908430108</v>
      </c>
      <c r="DE51" s="18">
        <f t="shared" si="24"/>
        <v>0.47451887652327085</v>
      </c>
      <c r="DF51" s="18">
        <f t="shared" si="24"/>
        <v>0.57379038974379315</v>
      </c>
    </row>
    <row r="52" spans="9:110" x14ac:dyDescent="0.2">
      <c r="I52" s="12">
        <v>8.4</v>
      </c>
      <c r="J52" s="18">
        <f t="shared" si="2"/>
        <v>0.51928865411668557</v>
      </c>
      <c r="K52" s="18">
        <f t="shared" ref="K52:BV55" si="25">ABS(SIN(K$9)+COS($I52))</f>
        <v>0.32061932332162435</v>
      </c>
      <c r="L52" s="18">
        <f t="shared" si="25"/>
        <v>0.12987031180803504</v>
      </c>
      <c r="M52" s="18">
        <f t="shared" si="25"/>
        <v>4.5353819278349805E-2</v>
      </c>
      <c r="N52" s="18">
        <f t="shared" si="25"/>
        <v>0.19806743678283723</v>
      </c>
      <c r="O52" s="18">
        <f t="shared" si="25"/>
        <v>0.32218233069121094</v>
      </c>
      <c r="P52" s="18">
        <f t="shared" si="25"/>
        <v>0.41275043185054072</v>
      </c>
      <c r="Q52" s="18">
        <f t="shared" si="25"/>
        <v>0.46616107587177458</v>
      </c>
      <c r="R52" s="18">
        <f t="shared" si="25"/>
        <v>0.48028494892481954</v>
      </c>
      <c r="S52" s="18">
        <f t="shared" si="25"/>
        <v>0.45455897676150958</v>
      </c>
      <c r="T52" s="18">
        <f t="shared" si="25"/>
        <v>0.39000877270899614</v>
      </c>
      <c r="U52" s="18">
        <f t="shared" si="25"/>
        <v>0.28920774970290453</v>
      </c>
      <c r="V52" s="18">
        <f t="shared" si="25"/>
        <v>0.15617452643446539</v>
      </c>
      <c r="W52" s="18">
        <f t="shared" si="25"/>
        <v>3.7872822952214058E-3</v>
      </c>
      <c r="X52" s="18">
        <f t="shared" si="25"/>
        <v>0.18430050396078046</v>
      </c>
      <c r="Y52" s="18">
        <f t="shared" si="25"/>
        <v>0.37816864605681833</v>
      </c>
      <c r="Z52" s="18">
        <f t="shared" si="25"/>
        <v>0.57766279754426564</v>
      </c>
      <c r="AA52" s="18">
        <f t="shared" si="25"/>
        <v>0.77482975614351679</v>
      </c>
      <c r="AB52" s="18">
        <f t="shared" si="25"/>
        <v>0.96180909741153808</v>
      </c>
      <c r="AC52" s="18">
        <f t="shared" si="25"/>
        <v>1.1311465450594045</v>
      </c>
      <c r="AD52" s="18">
        <f t="shared" si="25"/>
        <v>1.2760911494246137</v>
      </c>
      <c r="AE52" s="18">
        <f t="shared" si="25"/>
        <v>1.3908644265302739</v>
      </c>
      <c r="AF52" s="18">
        <f t="shared" si="25"/>
        <v>1.4708907280062016</v>
      </c>
      <c r="AG52" s="18">
        <f t="shared" si="25"/>
        <v>1.51297965775015</v>
      </c>
      <c r="AH52" s="18">
        <f t="shared" si="25"/>
        <v>1.5154532629525264</v>
      </c>
      <c r="AI52" s="18">
        <f t="shared" si="25"/>
        <v>1.478212928779824</v>
      </c>
      <c r="AJ52" s="18">
        <f t="shared" si="25"/>
        <v>1.4027433098368387</v>
      </c>
      <c r="AK52" s="18">
        <f t="shared" si="25"/>
        <v>1.2920531416726728</v>
      </c>
      <c r="AL52" s="18">
        <f t="shared" si="25"/>
        <v>1.1505552919890072</v>
      </c>
      <c r="AM52" s="18">
        <f t="shared" si="25"/>
        <v>0.98389083353044293</v>
      </c>
      <c r="AN52" s="18">
        <f t="shared" si="25"/>
        <v>0.79870415231561143</v>
      </c>
      <c r="AO52" s="18">
        <f t="shared" si="25"/>
        <v>0.602378056934182</v>
      </c>
      <c r="AP52" s="18">
        <f t="shared" si="25"/>
        <v>0.40273944926619193</v>
      </c>
      <c r="AQ52" s="18">
        <f t="shared" si="25"/>
        <v>0.20774729060330771</v>
      </c>
      <c r="AR52" s="18">
        <f t="shared" si="25"/>
        <v>2.5175302978077407E-2</v>
      </c>
      <c r="AS52" s="18">
        <f t="shared" si="25"/>
        <v>0.13769794460210349</v>
      </c>
      <c r="AT52" s="18">
        <f t="shared" si="25"/>
        <v>0.27437920973246754</v>
      </c>
      <c r="AU52" s="18">
        <f t="shared" si="25"/>
        <v>0.37941944169494135</v>
      </c>
      <c r="AV52" s="18">
        <f t="shared" si="25"/>
        <v>0.44863101791480076</v>
      </c>
      <c r="AW52" s="18">
        <f t="shared" si="25"/>
        <v>0.47925469125791942</v>
      </c>
      <c r="AX52" s="18">
        <f t="shared" si="25"/>
        <v>0.47006959250669622</v>
      </c>
      <c r="AY52" s="18">
        <f t="shared" si="25"/>
        <v>0.42144190256308756</v>
      </c>
      <c r="AZ52" s="18">
        <f t="shared" si="25"/>
        <v>0.33531025397159486</v>
      </c>
      <c r="BA52" s="18">
        <f t="shared" si="25"/>
        <v>0.21510844375742777</v>
      </c>
      <c r="BB52" s="18">
        <f t="shared" si="25"/>
        <v>6.5628538775076128E-2</v>
      </c>
      <c r="BC52" s="18">
        <f t="shared" si="25"/>
        <v>0.10717016887492897</v>
      </c>
      <c r="BD52" s="18">
        <f t="shared" si="25"/>
        <v>0.29639874001643796</v>
      </c>
      <c r="BE52" s="18">
        <f t="shared" si="25"/>
        <v>0.49451322866332781</v>
      </c>
      <c r="BF52" s="18">
        <f t="shared" si="25"/>
        <v>0.69361543533966519</v>
      </c>
      <c r="BG52" s="18">
        <f t="shared" si="25"/>
        <v>0.88576778336861395</v>
      </c>
      <c r="BH52" s="18">
        <f t="shared" si="25"/>
        <v>1.0633097650060552</v>
      </c>
      <c r="BI52" s="18">
        <f t="shared" si="25"/>
        <v>1.2191633417102279</v>
      </c>
      <c r="BJ52" s="18">
        <f t="shared" si="25"/>
        <v>1.3471151232023393</v>
      </c>
      <c r="BK52" s="18">
        <f t="shared" si="25"/>
        <v>1.4420640757294922</v>
      </c>
      <c r="BL52" s="18">
        <f t="shared" si="25"/>
        <v>1.5002248841831771</v>
      </c>
      <c r="BM52" s="18">
        <f t="shared" si="25"/>
        <v>1.519278860667389</v>
      </c>
      <c r="BN52" s="18">
        <f t="shared" si="25"/>
        <v>1.498466383268003</v>
      </c>
      <c r="BO52" s="18">
        <f t="shared" si="25"/>
        <v>1.4386171797813612</v>
      </c>
      <c r="BP52" s="18">
        <f t="shared" si="25"/>
        <v>1.3421172490853945</v>
      </c>
      <c r="BQ52" s="18">
        <f t="shared" si="25"/>
        <v>1.2128137388938081</v>
      </c>
      <c r="BR52" s="18">
        <f t="shared" si="25"/>
        <v>1.0558615721171205</v>
      </c>
      <c r="BS52" s="18">
        <f t="shared" si="25"/>
        <v>0.87751793635351427</v>
      </c>
      <c r="BT52" s="18">
        <f t="shared" si="25"/>
        <v>0.68489282956499498</v>
      </c>
      <c r="BU52" s="18">
        <f t="shared" si="25"/>
        <v>0.48566560689554888</v>
      </c>
      <c r="BV52" s="18">
        <f t="shared" si="25"/>
        <v>0.28777882901514662</v>
      </c>
      <c r="BW52" s="18">
        <f t="shared" si="24"/>
        <v>9.912161729004465E-2</v>
      </c>
      <c r="BX52" s="18">
        <f t="shared" si="24"/>
        <v>7.2784860590537459E-2</v>
      </c>
      <c r="BY52" s="18">
        <f t="shared" si="24"/>
        <v>0.22108723583576306</v>
      </c>
      <c r="BZ52" s="18">
        <f t="shared" si="24"/>
        <v>0.33987316073981022</v>
      </c>
      <c r="CA52" s="18">
        <f t="shared" si="24"/>
        <v>0.4244070153274192</v>
      </c>
      <c r="CB52" s="18">
        <f t="shared" si="24"/>
        <v>0.47131870157818478</v>
      </c>
      <c r="CC52" s="18">
        <f t="shared" si="24"/>
        <v>0.47873799859967614</v>
      </c>
      <c r="CD52" s="18">
        <f t="shared" si="24"/>
        <v>0.44636912243259186</v>
      </c>
      <c r="CE52" s="18">
        <f t="shared" si="24"/>
        <v>0.37550251802381862</v>
      </c>
      <c r="CF52" s="18">
        <f t="shared" si="24"/>
        <v>0.26896341325863071</v>
      </c>
      <c r="CG52" s="18">
        <f t="shared" si="24"/>
        <v>0.13099918604043126</v>
      </c>
      <c r="CH52" s="18">
        <f t="shared" si="24"/>
        <v>3.2889965262885901E-2</v>
      </c>
      <c r="CI52" s="18">
        <f t="shared" si="24"/>
        <v>0.21617029737098331</v>
      </c>
      <c r="CJ52" s="18">
        <f t="shared" si="24"/>
        <v>0.41153500181724151</v>
      </c>
      <c r="CK52" s="18">
        <f t="shared" si="24"/>
        <v>0.6111955043443672</v>
      </c>
      <c r="CL52" s="18">
        <f t="shared" si="24"/>
        <v>0.80719197078175087</v>
      </c>
      <c r="CM52" s="18">
        <f t="shared" si="24"/>
        <v>0.99171064051515168</v>
      </c>
      <c r="CN52" s="18">
        <f t="shared" si="24"/>
        <v>1.157395336464633</v>
      </c>
      <c r="CO52" s="18">
        <f t="shared" si="24"/>
        <v>1.297640732650984</v>
      </c>
      <c r="CP52" s="18">
        <f t="shared" si="24"/>
        <v>1.4068556876981901</v>
      </c>
      <c r="CQ52" s="18">
        <f t="shared" si="24"/>
        <v>1.4806861459962424</v>
      </c>
      <c r="CR52" s="18">
        <f t="shared" si="24"/>
        <v>1.5161887201582815</v>
      </c>
      <c r="CS52" s="18">
        <f t="shared" si="24"/>
        <v>1.5119480345873186</v>
      </c>
      <c r="CT52" s="18">
        <f t="shared" si="24"/>
        <v>1.4681331520348095</v>
      </c>
      <c r="CU52" s="18">
        <f t="shared" si="24"/>
        <v>1.386490833602267</v>
      </c>
      <c r="CV52" s="18">
        <f t="shared" si="24"/>
        <v>1.2702759008883615</v>
      </c>
      <c r="CW52" s="18">
        <f t="shared" si="24"/>
        <v>1.1241214765229697</v>
      </c>
      <c r="CX52" s="18">
        <f t="shared" si="24"/>
        <v>0.95385427618858232</v>
      </c>
      <c r="CY52" s="18">
        <f t="shared" si="24"/>
        <v>0.7662623158533064</v>
      </c>
      <c r="CZ52" s="18">
        <f t="shared" si="24"/>
        <v>0.56882429499505294</v>
      </c>
      <c r="DA52" s="18">
        <f t="shared" si="24"/>
        <v>0.3694114444537332</v>
      </c>
      <c r="DB52" s="18">
        <f t="shared" si="24"/>
        <v>0.17597372529679017</v>
      </c>
      <c r="DC52" s="18">
        <f t="shared" si="24"/>
        <v>3.777111041010861E-3</v>
      </c>
      <c r="DD52" s="18">
        <f t="shared" si="24"/>
        <v>0.16267496595145003</v>
      </c>
      <c r="DE52" s="18">
        <f t="shared" si="24"/>
        <v>0.2943850833904198</v>
      </c>
      <c r="DF52" s="18">
        <f t="shared" si="24"/>
        <v>0.3936565966109421</v>
      </c>
    </row>
    <row r="53" spans="9:110" x14ac:dyDescent="0.2">
      <c r="I53" s="12">
        <v>8.6</v>
      </c>
      <c r="J53" s="18">
        <f t="shared" si="2"/>
        <v>0.67872004732001245</v>
      </c>
      <c r="K53" s="18">
        <f t="shared" si="25"/>
        <v>0.48005071652495124</v>
      </c>
      <c r="L53" s="18">
        <f t="shared" si="25"/>
        <v>0.28930170501136193</v>
      </c>
      <c r="M53" s="18">
        <f t="shared" si="25"/>
        <v>0.11407757392497708</v>
      </c>
      <c r="N53" s="18">
        <f t="shared" si="25"/>
        <v>3.8636043579510337E-2</v>
      </c>
      <c r="O53" s="18">
        <f t="shared" si="25"/>
        <v>0.16275093748788405</v>
      </c>
      <c r="P53" s="18">
        <f t="shared" si="25"/>
        <v>0.25331903864721383</v>
      </c>
      <c r="Q53" s="18">
        <f t="shared" si="25"/>
        <v>0.30672968266844769</v>
      </c>
      <c r="R53" s="18">
        <f t="shared" si="25"/>
        <v>0.32085355572149266</v>
      </c>
      <c r="S53" s="18">
        <f t="shared" si="25"/>
        <v>0.29512758355818269</v>
      </c>
      <c r="T53" s="18">
        <f t="shared" si="25"/>
        <v>0.23057737950566926</v>
      </c>
      <c r="U53" s="18">
        <f t="shared" si="25"/>
        <v>0.12977635649957764</v>
      </c>
      <c r="V53" s="18">
        <f t="shared" si="25"/>
        <v>3.2568667688614994E-3</v>
      </c>
      <c r="W53" s="18">
        <f t="shared" si="25"/>
        <v>0.16321867549854829</v>
      </c>
      <c r="X53" s="18">
        <f t="shared" si="25"/>
        <v>0.34373189716410735</v>
      </c>
      <c r="Y53" s="18">
        <f t="shared" si="25"/>
        <v>0.53760003926014521</v>
      </c>
      <c r="Z53" s="18">
        <f t="shared" si="25"/>
        <v>0.73709419074759253</v>
      </c>
      <c r="AA53" s="18">
        <f t="shared" si="25"/>
        <v>0.93426114934684368</v>
      </c>
      <c r="AB53" s="18">
        <f t="shared" si="25"/>
        <v>1.121240490614865</v>
      </c>
      <c r="AC53" s="18">
        <f t="shared" si="25"/>
        <v>1.2905779382627314</v>
      </c>
      <c r="AD53" s="18">
        <f t="shared" si="25"/>
        <v>1.4355225426279405</v>
      </c>
      <c r="AE53" s="18">
        <f t="shared" si="25"/>
        <v>1.5502958197336008</v>
      </c>
      <c r="AF53" s="18">
        <f t="shared" si="25"/>
        <v>1.6303221212095285</v>
      </c>
      <c r="AG53" s="18">
        <f t="shared" si="25"/>
        <v>1.6724110509534769</v>
      </c>
      <c r="AH53" s="18">
        <f t="shared" si="25"/>
        <v>1.6748846561558532</v>
      </c>
      <c r="AI53" s="18">
        <f t="shared" si="25"/>
        <v>1.6376443219831509</v>
      </c>
      <c r="AJ53" s="18">
        <f t="shared" si="25"/>
        <v>1.5621747030401656</v>
      </c>
      <c r="AK53" s="18">
        <f t="shared" si="25"/>
        <v>1.4514845348759997</v>
      </c>
      <c r="AL53" s="18">
        <f t="shared" si="25"/>
        <v>1.3099866851923341</v>
      </c>
      <c r="AM53" s="18">
        <f t="shared" si="25"/>
        <v>1.1433222267337699</v>
      </c>
      <c r="AN53" s="18">
        <f t="shared" si="25"/>
        <v>0.95813554551893831</v>
      </c>
      <c r="AO53" s="18">
        <f t="shared" si="25"/>
        <v>0.76180945013750889</v>
      </c>
      <c r="AP53" s="18">
        <f t="shared" si="25"/>
        <v>0.56217084246951887</v>
      </c>
      <c r="AQ53" s="18">
        <f t="shared" si="25"/>
        <v>0.3671786838066346</v>
      </c>
      <c r="AR53" s="18">
        <f t="shared" si="25"/>
        <v>0.1846066961814043</v>
      </c>
      <c r="AS53" s="18">
        <f t="shared" si="25"/>
        <v>2.1733448601223393E-2</v>
      </c>
      <c r="AT53" s="18">
        <f t="shared" si="25"/>
        <v>0.11494781652914066</v>
      </c>
      <c r="AU53" s="18">
        <f t="shared" si="25"/>
        <v>0.21998804849161446</v>
      </c>
      <c r="AV53" s="18">
        <f t="shared" si="25"/>
        <v>0.28919962471147387</v>
      </c>
      <c r="AW53" s="18">
        <f t="shared" si="25"/>
        <v>0.31982329805459253</v>
      </c>
      <c r="AX53" s="18">
        <f t="shared" si="25"/>
        <v>0.31063819930336933</v>
      </c>
      <c r="AY53" s="18">
        <f t="shared" si="25"/>
        <v>0.26201050935976067</v>
      </c>
      <c r="AZ53" s="18">
        <f t="shared" si="25"/>
        <v>0.17587886076826797</v>
      </c>
      <c r="BA53" s="18">
        <f t="shared" si="25"/>
        <v>5.5677050554100882E-2</v>
      </c>
      <c r="BB53" s="18">
        <f t="shared" si="25"/>
        <v>9.3802854428250759E-2</v>
      </c>
      <c r="BC53" s="18">
        <f t="shared" si="25"/>
        <v>0.26660156207825586</v>
      </c>
      <c r="BD53" s="18">
        <f t="shared" si="25"/>
        <v>0.45583013321976484</v>
      </c>
      <c r="BE53" s="18">
        <f t="shared" si="25"/>
        <v>0.6539446218666547</v>
      </c>
      <c r="BF53" s="18">
        <f t="shared" si="25"/>
        <v>0.85304682854299207</v>
      </c>
      <c r="BG53" s="18">
        <f t="shared" si="25"/>
        <v>1.0451991765719408</v>
      </c>
      <c r="BH53" s="18">
        <f t="shared" si="25"/>
        <v>1.2227411582093821</v>
      </c>
      <c r="BI53" s="18">
        <f t="shared" si="25"/>
        <v>1.3785947349135548</v>
      </c>
      <c r="BJ53" s="18">
        <f t="shared" si="25"/>
        <v>1.5065465164056662</v>
      </c>
      <c r="BK53" s="18">
        <f t="shared" si="25"/>
        <v>1.6014954689328191</v>
      </c>
      <c r="BL53" s="18">
        <f t="shared" si="25"/>
        <v>1.659656277386504</v>
      </c>
      <c r="BM53" s="18">
        <f t="shared" si="25"/>
        <v>1.6787102538707159</v>
      </c>
      <c r="BN53" s="18">
        <f t="shared" si="25"/>
        <v>1.6578977764713299</v>
      </c>
      <c r="BO53" s="18">
        <f t="shared" si="25"/>
        <v>1.5980485729846881</v>
      </c>
      <c r="BP53" s="18">
        <f t="shared" si="25"/>
        <v>1.5015486422887214</v>
      </c>
      <c r="BQ53" s="18">
        <f t="shared" si="25"/>
        <v>1.3722451320971349</v>
      </c>
      <c r="BR53" s="18">
        <f t="shared" si="25"/>
        <v>1.2152929653204474</v>
      </c>
      <c r="BS53" s="18">
        <f t="shared" si="25"/>
        <v>1.0369493295568413</v>
      </c>
      <c r="BT53" s="18">
        <f t="shared" si="25"/>
        <v>0.84432422276832186</v>
      </c>
      <c r="BU53" s="18">
        <f t="shared" si="25"/>
        <v>0.64509700009887572</v>
      </c>
      <c r="BV53" s="18">
        <f t="shared" si="25"/>
        <v>0.44721022221847351</v>
      </c>
      <c r="BW53" s="18">
        <f t="shared" si="24"/>
        <v>0.25855301049337154</v>
      </c>
      <c r="BX53" s="18">
        <f t="shared" si="24"/>
        <v>8.6646532612789429E-2</v>
      </c>
      <c r="BY53" s="18">
        <f t="shared" si="24"/>
        <v>6.1655842632436175E-2</v>
      </c>
      <c r="BZ53" s="18">
        <f t="shared" si="24"/>
        <v>0.18044176753648333</v>
      </c>
      <c r="CA53" s="18">
        <f t="shared" si="24"/>
        <v>0.26497562212409231</v>
      </c>
      <c r="CB53" s="18">
        <f t="shared" si="24"/>
        <v>0.3118873083748579</v>
      </c>
      <c r="CC53" s="18">
        <f t="shared" si="24"/>
        <v>0.31930660539634925</v>
      </c>
      <c r="CD53" s="18">
        <f t="shared" si="24"/>
        <v>0.28693772922926497</v>
      </c>
      <c r="CE53" s="18">
        <f t="shared" si="24"/>
        <v>0.21607112482049173</v>
      </c>
      <c r="CF53" s="18">
        <f t="shared" si="24"/>
        <v>0.10953202005530382</v>
      </c>
      <c r="CG53" s="18">
        <f t="shared" si="24"/>
        <v>2.8432207162895629E-2</v>
      </c>
      <c r="CH53" s="18">
        <f t="shared" si="24"/>
        <v>0.19232135846621279</v>
      </c>
      <c r="CI53" s="18">
        <f t="shared" si="24"/>
        <v>0.3756016905743102</v>
      </c>
      <c r="CJ53" s="18">
        <f t="shared" si="24"/>
        <v>0.57096639502056834</v>
      </c>
      <c r="CK53" s="18">
        <f t="shared" si="24"/>
        <v>0.77062689754769409</v>
      </c>
      <c r="CL53" s="18">
        <f t="shared" si="24"/>
        <v>0.96662336398507775</v>
      </c>
      <c r="CM53" s="18">
        <f t="shared" si="24"/>
        <v>1.1511420337184786</v>
      </c>
      <c r="CN53" s="18">
        <f t="shared" si="24"/>
        <v>1.3168267296679599</v>
      </c>
      <c r="CO53" s="18">
        <f t="shared" si="24"/>
        <v>1.4570721258543109</v>
      </c>
      <c r="CP53" s="18">
        <f t="shared" si="24"/>
        <v>1.566287080901517</v>
      </c>
      <c r="CQ53" s="18">
        <f t="shared" si="24"/>
        <v>1.6401175391995693</v>
      </c>
      <c r="CR53" s="18">
        <f t="shared" si="24"/>
        <v>1.6756201133616084</v>
      </c>
      <c r="CS53" s="18">
        <f t="shared" si="24"/>
        <v>1.6713794277906455</v>
      </c>
      <c r="CT53" s="18">
        <f t="shared" si="24"/>
        <v>1.6275645452381364</v>
      </c>
      <c r="CU53" s="18">
        <f t="shared" si="24"/>
        <v>1.5459222268055939</v>
      </c>
      <c r="CV53" s="18">
        <f t="shared" si="24"/>
        <v>1.4297072940916884</v>
      </c>
      <c r="CW53" s="18">
        <f t="shared" si="24"/>
        <v>1.2835528697262966</v>
      </c>
      <c r="CX53" s="18">
        <f t="shared" si="24"/>
        <v>1.1132856693919093</v>
      </c>
      <c r="CY53" s="18">
        <f t="shared" si="24"/>
        <v>0.92569370905663328</v>
      </c>
      <c r="CZ53" s="18">
        <f t="shared" si="24"/>
        <v>0.72825568819837982</v>
      </c>
      <c r="DA53" s="18">
        <f t="shared" si="24"/>
        <v>0.52884283765706008</v>
      </c>
      <c r="DB53" s="18">
        <f t="shared" si="24"/>
        <v>0.33540511850011706</v>
      </c>
      <c r="DC53" s="18">
        <f t="shared" si="24"/>
        <v>0.15565428216231603</v>
      </c>
      <c r="DD53" s="18">
        <f t="shared" si="24"/>
        <v>3.2435727481231469E-3</v>
      </c>
      <c r="DE53" s="18">
        <f t="shared" si="24"/>
        <v>0.13495369018709291</v>
      </c>
      <c r="DF53" s="18">
        <f t="shared" si="24"/>
        <v>0.23422520340761521</v>
      </c>
    </row>
    <row r="54" spans="9:110" x14ac:dyDescent="0.2">
      <c r="I54" s="12">
        <v>8.8000000000000007</v>
      </c>
      <c r="J54" s="18">
        <f t="shared" si="2"/>
        <v>0.81109301406165601</v>
      </c>
      <c r="K54" s="18">
        <f t="shared" si="25"/>
        <v>0.6124236832665948</v>
      </c>
      <c r="L54" s="18">
        <f t="shared" si="25"/>
        <v>0.42167467175300549</v>
      </c>
      <c r="M54" s="18">
        <f t="shared" si="25"/>
        <v>0.24645054066662064</v>
      </c>
      <c r="N54" s="18">
        <f t="shared" si="25"/>
        <v>9.3736923162133223E-2</v>
      </c>
      <c r="O54" s="18">
        <f t="shared" si="25"/>
        <v>3.037797074624049E-2</v>
      </c>
      <c r="P54" s="18">
        <f t="shared" si="25"/>
        <v>0.12094607190557027</v>
      </c>
      <c r="Q54" s="18">
        <f t="shared" si="25"/>
        <v>0.17435671592680413</v>
      </c>
      <c r="R54" s="18">
        <f t="shared" si="25"/>
        <v>0.1884805889798491</v>
      </c>
      <c r="S54" s="18">
        <f t="shared" si="25"/>
        <v>0.16275461681653913</v>
      </c>
      <c r="T54" s="18">
        <f t="shared" si="25"/>
        <v>9.8204412764025695E-2</v>
      </c>
      <c r="U54" s="18">
        <f t="shared" si="25"/>
        <v>2.5966102420659221E-3</v>
      </c>
      <c r="V54" s="18">
        <f t="shared" si="25"/>
        <v>0.13562983351050506</v>
      </c>
      <c r="W54" s="18">
        <f t="shared" si="25"/>
        <v>0.29559164224019185</v>
      </c>
      <c r="X54" s="18">
        <f t="shared" si="25"/>
        <v>0.47610486390575091</v>
      </c>
      <c r="Y54" s="18">
        <f t="shared" si="25"/>
        <v>0.66997300600178877</v>
      </c>
      <c r="Z54" s="18">
        <f t="shared" si="25"/>
        <v>0.86946715748923609</v>
      </c>
      <c r="AA54" s="18">
        <f t="shared" si="25"/>
        <v>1.0666341160884873</v>
      </c>
      <c r="AB54" s="18">
        <f t="shared" si="25"/>
        <v>1.2536134573565085</v>
      </c>
      <c r="AC54" s="18">
        <f t="shared" si="25"/>
        <v>1.4229509050043749</v>
      </c>
      <c r="AD54" s="18">
        <f t="shared" si="25"/>
        <v>1.5678955093695843</v>
      </c>
      <c r="AE54" s="18">
        <f t="shared" si="25"/>
        <v>1.6826687864752441</v>
      </c>
      <c r="AF54" s="18">
        <f t="shared" si="25"/>
        <v>1.762695087951172</v>
      </c>
      <c r="AG54" s="18">
        <f t="shared" si="25"/>
        <v>1.8047840176951204</v>
      </c>
      <c r="AH54" s="18">
        <f t="shared" si="25"/>
        <v>1.8072576228974966</v>
      </c>
      <c r="AI54" s="18">
        <f t="shared" si="25"/>
        <v>1.7700172887247945</v>
      </c>
      <c r="AJ54" s="18">
        <f t="shared" si="25"/>
        <v>1.6945476697818092</v>
      </c>
      <c r="AK54" s="18">
        <f t="shared" si="25"/>
        <v>1.583857501617643</v>
      </c>
      <c r="AL54" s="18">
        <f t="shared" si="25"/>
        <v>1.4423596519339776</v>
      </c>
      <c r="AM54" s="18">
        <f t="shared" si="25"/>
        <v>1.2756951934754133</v>
      </c>
      <c r="AN54" s="18">
        <f t="shared" si="25"/>
        <v>1.0905085122605818</v>
      </c>
      <c r="AO54" s="18">
        <f t="shared" si="25"/>
        <v>0.89418241687915245</v>
      </c>
      <c r="AP54" s="18">
        <f t="shared" si="25"/>
        <v>0.69454380921116243</v>
      </c>
      <c r="AQ54" s="18">
        <f t="shared" si="25"/>
        <v>0.49955165054827816</v>
      </c>
      <c r="AR54" s="18">
        <f t="shared" si="25"/>
        <v>0.31697966292304786</v>
      </c>
      <c r="AS54" s="18">
        <f t="shared" si="25"/>
        <v>0.15410641534286695</v>
      </c>
      <c r="AT54" s="18">
        <f t="shared" si="25"/>
        <v>1.7425150212502905E-2</v>
      </c>
      <c r="AU54" s="18">
        <f t="shared" si="25"/>
        <v>8.7615081749970902E-2</v>
      </c>
      <c r="AV54" s="18">
        <f t="shared" si="25"/>
        <v>0.15682665796983031</v>
      </c>
      <c r="AW54" s="18">
        <f t="shared" si="25"/>
        <v>0.18745033131294897</v>
      </c>
      <c r="AX54" s="18">
        <f t="shared" si="25"/>
        <v>0.17826523256172577</v>
      </c>
      <c r="AY54" s="18">
        <f t="shared" si="25"/>
        <v>0.12963754261811711</v>
      </c>
      <c r="AZ54" s="18">
        <f t="shared" si="25"/>
        <v>4.3505894026624414E-2</v>
      </c>
      <c r="BA54" s="18">
        <f t="shared" si="25"/>
        <v>7.6695916187542679E-2</v>
      </c>
      <c r="BB54" s="18">
        <f t="shared" si="25"/>
        <v>0.22617582116989432</v>
      </c>
      <c r="BC54" s="18">
        <f t="shared" si="25"/>
        <v>0.39897452881989942</v>
      </c>
      <c r="BD54" s="18">
        <f t="shared" si="25"/>
        <v>0.5882030999614084</v>
      </c>
      <c r="BE54" s="18">
        <f t="shared" si="25"/>
        <v>0.78631758860829826</v>
      </c>
      <c r="BF54" s="18">
        <f t="shared" si="25"/>
        <v>0.98541979528463564</v>
      </c>
      <c r="BG54" s="18">
        <f t="shared" si="25"/>
        <v>1.1775721433135844</v>
      </c>
      <c r="BH54" s="18">
        <f t="shared" si="25"/>
        <v>1.3551141249510259</v>
      </c>
      <c r="BI54" s="18">
        <f t="shared" si="25"/>
        <v>1.5109677016551983</v>
      </c>
      <c r="BJ54" s="18">
        <f t="shared" si="25"/>
        <v>1.6389194831473097</v>
      </c>
      <c r="BK54" s="18">
        <f t="shared" si="25"/>
        <v>1.7338684356744625</v>
      </c>
      <c r="BL54" s="18">
        <f t="shared" si="25"/>
        <v>1.7920292441281476</v>
      </c>
      <c r="BM54" s="18">
        <f t="shared" si="25"/>
        <v>1.8110832206123595</v>
      </c>
      <c r="BN54" s="18">
        <f t="shared" si="25"/>
        <v>1.7902707432129734</v>
      </c>
      <c r="BO54" s="18">
        <f t="shared" si="25"/>
        <v>1.7304215397263318</v>
      </c>
      <c r="BP54" s="18">
        <f t="shared" si="25"/>
        <v>1.6339216090303648</v>
      </c>
      <c r="BQ54" s="18">
        <f t="shared" si="25"/>
        <v>1.5046180988387783</v>
      </c>
      <c r="BR54" s="18">
        <f t="shared" si="25"/>
        <v>1.347665932062091</v>
      </c>
      <c r="BS54" s="18">
        <f t="shared" si="25"/>
        <v>1.1693222962984846</v>
      </c>
      <c r="BT54" s="18">
        <f t="shared" si="25"/>
        <v>0.97669718950996542</v>
      </c>
      <c r="BU54" s="18">
        <f t="shared" si="25"/>
        <v>0.77746996684051928</v>
      </c>
      <c r="BV54" s="18">
        <f t="shared" si="25"/>
        <v>0.57958318896011707</v>
      </c>
      <c r="BW54" s="18">
        <f t="shared" si="24"/>
        <v>0.3909259772350151</v>
      </c>
      <c r="BX54" s="18">
        <f t="shared" si="24"/>
        <v>0.21901949935443299</v>
      </c>
      <c r="BY54" s="18">
        <f t="shared" si="24"/>
        <v>7.0717124109207385E-2</v>
      </c>
      <c r="BZ54" s="18">
        <f t="shared" si="24"/>
        <v>4.8068800794839772E-2</v>
      </c>
      <c r="CA54" s="18">
        <f t="shared" si="24"/>
        <v>0.13260265538244875</v>
      </c>
      <c r="CB54" s="18">
        <f t="shared" si="24"/>
        <v>0.17951434163321434</v>
      </c>
      <c r="CC54" s="18">
        <f t="shared" si="24"/>
        <v>0.18693363865470569</v>
      </c>
      <c r="CD54" s="18">
        <f t="shared" si="24"/>
        <v>0.15456476248762141</v>
      </c>
      <c r="CE54" s="18">
        <f t="shared" si="24"/>
        <v>8.3698158078848173E-2</v>
      </c>
      <c r="CF54" s="18">
        <f t="shared" si="24"/>
        <v>2.2840946686339736E-2</v>
      </c>
      <c r="CG54" s="18">
        <f t="shared" si="24"/>
        <v>0.16080517390453919</v>
      </c>
      <c r="CH54" s="18">
        <f t="shared" si="24"/>
        <v>0.32469432520785635</v>
      </c>
      <c r="CI54" s="18">
        <f t="shared" si="24"/>
        <v>0.50797465731595381</v>
      </c>
      <c r="CJ54" s="18">
        <f t="shared" si="24"/>
        <v>0.7033393617622119</v>
      </c>
      <c r="CK54" s="18">
        <f t="shared" si="24"/>
        <v>0.90299986428933765</v>
      </c>
      <c r="CL54" s="18">
        <f t="shared" si="24"/>
        <v>1.0989963307267212</v>
      </c>
      <c r="CM54" s="18">
        <f t="shared" si="24"/>
        <v>1.2835150004601221</v>
      </c>
      <c r="CN54" s="18">
        <f t="shared" si="24"/>
        <v>1.4491996964096034</v>
      </c>
      <c r="CO54" s="18">
        <f t="shared" si="24"/>
        <v>1.5894450925959545</v>
      </c>
      <c r="CP54" s="18">
        <f t="shared" si="24"/>
        <v>1.6986600476431606</v>
      </c>
      <c r="CQ54" s="18">
        <f t="shared" si="24"/>
        <v>1.7724905059412128</v>
      </c>
      <c r="CR54" s="18">
        <f t="shared" si="24"/>
        <v>1.8079930801032522</v>
      </c>
      <c r="CS54" s="18">
        <f t="shared" si="24"/>
        <v>1.8037523945322893</v>
      </c>
      <c r="CT54" s="18">
        <f t="shared" si="24"/>
        <v>1.75993751197978</v>
      </c>
      <c r="CU54" s="18">
        <f t="shared" si="24"/>
        <v>1.6782951935472372</v>
      </c>
      <c r="CV54" s="18">
        <f t="shared" si="24"/>
        <v>1.5620802608333322</v>
      </c>
      <c r="CW54" s="18">
        <f t="shared" si="24"/>
        <v>1.4159258364679401</v>
      </c>
      <c r="CX54" s="18">
        <f t="shared" si="24"/>
        <v>1.2456586361335527</v>
      </c>
      <c r="CY54" s="18">
        <f t="shared" si="24"/>
        <v>1.0580666757982768</v>
      </c>
      <c r="CZ54" s="18">
        <f t="shared" si="24"/>
        <v>0.86062865494002339</v>
      </c>
      <c r="DA54" s="18">
        <f t="shared" si="24"/>
        <v>0.66121580439870364</v>
      </c>
      <c r="DB54" s="18">
        <f t="shared" si="24"/>
        <v>0.46777808524176062</v>
      </c>
      <c r="DC54" s="18">
        <f t="shared" si="24"/>
        <v>0.28802724890395959</v>
      </c>
      <c r="DD54" s="18">
        <f t="shared" si="24"/>
        <v>0.12912939399352041</v>
      </c>
      <c r="DE54" s="18">
        <f t="shared" si="24"/>
        <v>2.5807234454493511E-3</v>
      </c>
      <c r="DF54" s="18">
        <f t="shared" si="24"/>
        <v>0.10185223666597165</v>
      </c>
    </row>
    <row r="55" spans="9:110" x14ac:dyDescent="0.2">
      <c r="I55" s="12">
        <v>9</v>
      </c>
      <c r="J55" s="18">
        <f t="shared" si="2"/>
        <v>0.91113026188467694</v>
      </c>
      <c r="K55" s="18">
        <f t="shared" si="25"/>
        <v>0.71246093108961572</v>
      </c>
      <c r="L55" s="18">
        <f t="shared" si="25"/>
        <v>0.52171191957602647</v>
      </c>
      <c r="M55" s="18">
        <f t="shared" si="25"/>
        <v>0.34648778848964157</v>
      </c>
      <c r="N55" s="18">
        <f t="shared" si="25"/>
        <v>0.19377417098515415</v>
      </c>
      <c r="O55" s="18">
        <f t="shared" si="25"/>
        <v>6.9659277076780435E-2</v>
      </c>
      <c r="P55" s="18">
        <f t="shared" si="25"/>
        <v>2.0908824082549349E-2</v>
      </c>
      <c r="Q55" s="18">
        <f t="shared" si="25"/>
        <v>7.4319468103783204E-2</v>
      </c>
      <c r="R55" s="18">
        <f t="shared" si="25"/>
        <v>8.844334115682817E-2</v>
      </c>
      <c r="S55" s="18">
        <f t="shared" si="25"/>
        <v>6.2717368993518208E-2</v>
      </c>
      <c r="T55" s="18">
        <f t="shared" si="25"/>
        <v>1.8328350589952302E-3</v>
      </c>
      <c r="U55" s="18">
        <f t="shared" si="25"/>
        <v>0.10263385806508685</v>
      </c>
      <c r="V55" s="18">
        <f t="shared" si="25"/>
        <v>0.23566708133352599</v>
      </c>
      <c r="W55" s="18">
        <f t="shared" si="25"/>
        <v>0.39562889006321278</v>
      </c>
      <c r="X55" s="18">
        <f t="shared" si="25"/>
        <v>0.57614211172877183</v>
      </c>
      <c r="Y55" s="18">
        <f t="shared" si="25"/>
        <v>0.7700102538248097</v>
      </c>
      <c r="Z55" s="18">
        <f t="shared" si="25"/>
        <v>0.96950440531225701</v>
      </c>
      <c r="AA55" s="18">
        <f t="shared" si="25"/>
        <v>1.1666713639115081</v>
      </c>
      <c r="AB55" s="18">
        <f t="shared" si="25"/>
        <v>1.3536507051795295</v>
      </c>
      <c r="AC55" s="18">
        <f t="shared" si="25"/>
        <v>1.5229881528273959</v>
      </c>
      <c r="AD55" s="18">
        <f t="shared" si="25"/>
        <v>1.667932757192605</v>
      </c>
      <c r="AE55" s="18">
        <f t="shared" si="25"/>
        <v>1.7827060342982652</v>
      </c>
      <c r="AF55" s="18">
        <f t="shared" si="25"/>
        <v>1.8627323357741929</v>
      </c>
      <c r="AG55" s="18">
        <f t="shared" si="25"/>
        <v>1.9048212655181413</v>
      </c>
      <c r="AH55" s="18">
        <f t="shared" si="25"/>
        <v>1.9072948707205177</v>
      </c>
      <c r="AI55" s="18">
        <f t="shared" si="25"/>
        <v>1.8700545365478154</v>
      </c>
      <c r="AJ55" s="18">
        <f t="shared" si="25"/>
        <v>1.7945849176048301</v>
      </c>
      <c r="AK55" s="18">
        <f t="shared" si="25"/>
        <v>1.6838947494406642</v>
      </c>
      <c r="AL55" s="18">
        <f t="shared" si="25"/>
        <v>1.5423968997569986</v>
      </c>
      <c r="AM55" s="18">
        <f t="shared" si="25"/>
        <v>1.3757324412984344</v>
      </c>
      <c r="AN55" s="18">
        <f t="shared" si="25"/>
        <v>1.1905457600836029</v>
      </c>
      <c r="AO55" s="18">
        <f t="shared" si="25"/>
        <v>0.99421966470217338</v>
      </c>
      <c r="AP55" s="18">
        <f t="shared" si="25"/>
        <v>0.79458105703418336</v>
      </c>
      <c r="AQ55" s="18">
        <f t="shared" si="25"/>
        <v>0.59958889837129914</v>
      </c>
      <c r="AR55" s="18">
        <f t="shared" si="25"/>
        <v>0.41701691074606878</v>
      </c>
      <c r="AS55" s="18">
        <f t="shared" si="25"/>
        <v>0.25414366316588788</v>
      </c>
      <c r="AT55" s="18">
        <f t="shared" si="25"/>
        <v>0.11746239803552383</v>
      </c>
      <c r="AU55" s="18">
        <f t="shared" si="25"/>
        <v>1.2422166073050023E-2</v>
      </c>
      <c r="AV55" s="18">
        <f t="shared" si="25"/>
        <v>5.6789410146809383E-2</v>
      </c>
      <c r="AW55" s="18">
        <f t="shared" si="25"/>
        <v>8.7413083489928045E-2</v>
      </c>
      <c r="AX55" s="18">
        <f t="shared" si="25"/>
        <v>7.8227984738704848E-2</v>
      </c>
      <c r="AY55" s="18">
        <f t="shared" si="25"/>
        <v>2.9600294795096183E-2</v>
      </c>
      <c r="AZ55" s="18">
        <f t="shared" si="25"/>
        <v>5.6531353796396511E-2</v>
      </c>
      <c r="BA55" s="18">
        <f t="shared" si="25"/>
        <v>0.1767331640105636</v>
      </c>
      <c r="BB55" s="18">
        <f t="shared" si="25"/>
        <v>0.32621306899291524</v>
      </c>
      <c r="BC55" s="18">
        <f t="shared" si="25"/>
        <v>0.49901177664292035</v>
      </c>
      <c r="BD55" s="18">
        <f t="shared" si="25"/>
        <v>0.68824034778442933</v>
      </c>
      <c r="BE55" s="18">
        <f t="shared" si="25"/>
        <v>0.88635483643131918</v>
      </c>
      <c r="BF55" s="18">
        <f t="shared" si="25"/>
        <v>1.0854570431076567</v>
      </c>
      <c r="BG55" s="18">
        <f t="shared" si="25"/>
        <v>1.2776093911366053</v>
      </c>
      <c r="BH55" s="18">
        <f t="shared" si="25"/>
        <v>1.4551513727740466</v>
      </c>
      <c r="BI55" s="18">
        <f t="shared" si="25"/>
        <v>1.6110049494782193</v>
      </c>
      <c r="BJ55" s="18">
        <f t="shared" si="25"/>
        <v>1.7389567309703307</v>
      </c>
      <c r="BK55" s="18">
        <f t="shared" si="25"/>
        <v>1.8339056834974836</v>
      </c>
      <c r="BL55" s="18">
        <f t="shared" si="25"/>
        <v>1.8920664919511685</v>
      </c>
      <c r="BM55" s="18">
        <f t="shared" si="25"/>
        <v>1.9111204684353804</v>
      </c>
      <c r="BN55" s="18">
        <f t="shared" si="25"/>
        <v>1.8903079910359943</v>
      </c>
      <c r="BO55" s="18">
        <f t="shared" si="25"/>
        <v>1.8304587875493525</v>
      </c>
      <c r="BP55" s="18">
        <f t="shared" si="25"/>
        <v>1.7339588568533859</v>
      </c>
      <c r="BQ55" s="18">
        <f t="shared" si="25"/>
        <v>1.6046553466617994</v>
      </c>
      <c r="BR55" s="18">
        <f t="shared" si="25"/>
        <v>1.4477031798851119</v>
      </c>
      <c r="BS55" s="18">
        <f t="shared" si="25"/>
        <v>1.2693595441215058</v>
      </c>
      <c r="BT55" s="18">
        <f t="shared" si="25"/>
        <v>1.0767344373329863</v>
      </c>
      <c r="BU55" s="18">
        <f t="shared" si="25"/>
        <v>0.8775072146635402</v>
      </c>
      <c r="BV55" s="18">
        <f t="shared" ref="BV55:DF58" si="26">ABS(SIN(BV$9)+COS($I55))</f>
        <v>0.67962043678313799</v>
      </c>
      <c r="BW55" s="18">
        <f t="shared" si="26"/>
        <v>0.49096322505803602</v>
      </c>
      <c r="BX55" s="18">
        <f t="shared" si="26"/>
        <v>0.31905674717745391</v>
      </c>
      <c r="BY55" s="18">
        <f t="shared" si="26"/>
        <v>0.17075437193222831</v>
      </c>
      <c r="BZ55" s="18">
        <f t="shared" si="26"/>
        <v>5.1968447028181153E-2</v>
      </c>
      <c r="CA55" s="18">
        <f t="shared" si="26"/>
        <v>3.2565407559427828E-2</v>
      </c>
      <c r="CB55" s="18">
        <f t="shared" si="26"/>
        <v>7.9477093810193411E-2</v>
      </c>
      <c r="CC55" s="18">
        <f t="shared" si="26"/>
        <v>8.6896390831684767E-2</v>
      </c>
      <c r="CD55" s="18">
        <f t="shared" si="26"/>
        <v>5.4527514664600485E-2</v>
      </c>
      <c r="CE55" s="18">
        <f t="shared" si="26"/>
        <v>1.6339089744172752E-2</v>
      </c>
      <c r="CF55" s="18">
        <f t="shared" si="26"/>
        <v>0.12287819450936066</v>
      </c>
      <c r="CG55" s="18">
        <f t="shared" si="26"/>
        <v>0.26084242172756011</v>
      </c>
      <c r="CH55" s="18">
        <f t="shared" si="26"/>
        <v>0.42473157303087727</v>
      </c>
      <c r="CI55" s="18">
        <f t="shared" si="26"/>
        <v>0.60801190513897474</v>
      </c>
      <c r="CJ55" s="18">
        <f t="shared" si="26"/>
        <v>0.80337660958523283</v>
      </c>
      <c r="CK55" s="18">
        <f t="shared" si="26"/>
        <v>1.0030371121123585</v>
      </c>
      <c r="CL55" s="18">
        <f t="shared" si="26"/>
        <v>1.1990335785497424</v>
      </c>
      <c r="CM55" s="18">
        <f t="shared" si="26"/>
        <v>1.383552248283143</v>
      </c>
      <c r="CN55" s="18">
        <f t="shared" si="26"/>
        <v>1.5492369442326244</v>
      </c>
      <c r="CO55" s="18">
        <f t="shared" si="26"/>
        <v>1.6894823404189754</v>
      </c>
      <c r="CP55" s="18">
        <f t="shared" si="26"/>
        <v>1.7986972954661815</v>
      </c>
      <c r="CQ55" s="18">
        <f t="shared" si="26"/>
        <v>1.8725277537642337</v>
      </c>
      <c r="CR55" s="18">
        <f t="shared" si="26"/>
        <v>1.9080303279262729</v>
      </c>
      <c r="CS55" s="18">
        <f t="shared" si="26"/>
        <v>1.90378964235531</v>
      </c>
      <c r="CT55" s="18">
        <f t="shared" si="26"/>
        <v>1.8599747598028009</v>
      </c>
      <c r="CU55" s="18">
        <f t="shared" si="26"/>
        <v>1.7783324413702584</v>
      </c>
      <c r="CV55" s="18">
        <f t="shared" si="26"/>
        <v>1.6621175086563529</v>
      </c>
      <c r="CW55" s="18">
        <f t="shared" si="26"/>
        <v>1.515963084290961</v>
      </c>
      <c r="CX55" s="18">
        <f t="shared" si="26"/>
        <v>1.3456958839565738</v>
      </c>
      <c r="CY55" s="18">
        <f t="shared" si="26"/>
        <v>1.1581039236212978</v>
      </c>
      <c r="CZ55" s="18">
        <f t="shared" si="26"/>
        <v>0.96066590276304431</v>
      </c>
      <c r="DA55" s="18">
        <f t="shared" si="26"/>
        <v>0.76125305222172457</v>
      </c>
      <c r="DB55" s="18">
        <f t="shared" si="26"/>
        <v>0.56781533306478149</v>
      </c>
      <c r="DC55" s="18">
        <f t="shared" si="26"/>
        <v>0.38806449672698051</v>
      </c>
      <c r="DD55" s="18">
        <f t="shared" si="26"/>
        <v>0.22916664181654134</v>
      </c>
      <c r="DE55" s="18">
        <f t="shared" si="26"/>
        <v>9.7456524377571574E-2</v>
      </c>
      <c r="DF55" s="18">
        <f t="shared" si="26"/>
        <v>1.8149888429507266E-3</v>
      </c>
    </row>
    <row r="56" spans="9:110" x14ac:dyDescent="0.2">
      <c r="I56" s="12">
        <v>9.1999999999999993</v>
      </c>
      <c r="J56" s="18">
        <f t="shared" si="2"/>
        <v>0.97484362140416358</v>
      </c>
      <c r="K56" s="18">
        <f t="shared" ref="K56:BV59" si="27">ABS(SIN(K$9)+COS($I56))</f>
        <v>0.77617429060910237</v>
      </c>
      <c r="L56" s="18">
        <f t="shared" si="27"/>
        <v>0.58542527909551301</v>
      </c>
      <c r="M56" s="18">
        <f t="shared" si="27"/>
        <v>0.41020114800912821</v>
      </c>
      <c r="N56" s="18">
        <f t="shared" si="27"/>
        <v>0.25748753050464079</v>
      </c>
      <c r="O56" s="18">
        <f t="shared" si="27"/>
        <v>0.13337263659626708</v>
      </c>
      <c r="P56" s="18">
        <f t="shared" si="27"/>
        <v>4.2804535436937297E-2</v>
      </c>
      <c r="Q56" s="18">
        <f t="shared" si="27"/>
        <v>1.0606108584296559E-2</v>
      </c>
      <c r="R56" s="18">
        <f t="shared" si="27"/>
        <v>2.4729981637341525E-2</v>
      </c>
      <c r="S56" s="18">
        <f t="shared" si="27"/>
        <v>9.9599052596843762E-4</v>
      </c>
      <c r="T56" s="18">
        <f t="shared" si="27"/>
        <v>6.5546194578481876E-2</v>
      </c>
      <c r="U56" s="18">
        <f t="shared" si="27"/>
        <v>0.16634721758457349</v>
      </c>
      <c r="V56" s="18">
        <f t="shared" si="27"/>
        <v>0.29938044085301263</v>
      </c>
      <c r="W56" s="18">
        <f t="shared" si="27"/>
        <v>0.45934224958269942</v>
      </c>
      <c r="X56" s="18">
        <f t="shared" si="27"/>
        <v>0.63985547124825848</v>
      </c>
      <c r="Y56" s="18">
        <f t="shared" si="27"/>
        <v>0.83372361334429634</v>
      </c>
      <c r="Z56" s="18">
        <f t="shared" si="27"/>
        <v>1.0332177648317438</v>
      </c>
      <c r="AA56" s="18">
        <f t="shared" si="27"/>
        <v>1.2303847234309948</v>
      </c>
      <c r="AB56" s="18">
        <f t="shared" si="27"/>
        <v>1.417364064699016</v>
      </c>
      <c r="AC56" s="18">
        <f t="shared" si="27"/>
        <v>1.5867015123468824</v>
      </c>
      <c r="AD56" s="18">
        <f t="shared" si="27"/>
        <v>1.7316461167120918</v>
      </c>
      <c r="AE56" s="18">
        <f t="shared" si="27"/>
        <v>1.8464193938177518</v>
      </c>
      <c r="AF56" s="18">
        <f t="shared" si="27"/>
        <v>1.9264456952936797</v>
      </c>
      <c r="AG56" s="18">
        <f t="shared" si="27"/>
        <v>1.9685346250376279</v>
      </c>
      <c r="AH56" s="18">
        <f t="shared" si="27"/>
        <v>1.9710082302400043</v>
      </c>
      <c r="AI56" s="18">
        <f t="shared" si="27"/>
        <v>1.9337678960673021</v>
      </c>
      <c r="AJ56" s="18">
        <f t="shared" si="27"/>
        <v>1.8582982771243168</v>
      </c>
      <c r="AK56" s="18">
        <f t="shared" si="27"/>
        <v>1.7476081089601507</v>
      </c>
      <c r="AL56" s="18">
        <f t="shared" si="27"/>
        <v>1.6061102592764853</v>
      </c>
      <c r="AM56" s="18">
        <f t="shared" si="27"/>
        <v>1.439445800817921</v>
      </c>
      <c r="AN56" s="18">
        <f t="shared" si="27"/>
        <v>1.2542591196030894</v>
      </c>
      <c r="AO56" s="18">
        <f t="shared" si="27"/>
        <v>1.05793302422166</v>
      </c>
      <c r="AP56" s="18">
        <f t="shared" si="27"/>
        <v>0.85829441655366989</v>
      </c>
      <c r="AQ56" s="18">
        <f t="shared" si="27"/>
        <v>0.66330225789078567</v>
      </c>
      <c r="AR56" s="18">
        <f t="shared" si="27"/>
        <v>0.48073027026555543</v>
      </c>
      <c r="AS56" s="18">
        <f t="shared" si="27"/>
        <v>0.31785702268537452</v>
      </c>
      <c r="AT56" s="18">
        <f t="shared" si="27"/>
        <v>0.18117575755501047</v>
      </c>
      <c r="AU56" s="18">
        <f t="shared" si="27"/>
        <v>7.6135525592536668E-2</v>
      </c>
      <c r="AV56" s="18">
        <f t="shared" si="27"/>
        <v>6.9239493726772627E-3</v>
      </c>
      <c r="AW56" s="18">
        <f t="shared" si="27"/>
        <v>2.36997239704414E-2</v>
      </c>
      <c r="AX56" s="18">
        <f t="shared" si="27"/>
        <v>1.4514625219218202E-2</v>
      </c>
      <c r="AY56" s="18">
        <f t="shared" si="27"/>
        <v>3.4113064724390463E-2</v>
      </c>
      <c r="AZ56" s="18">
        <f t="shared" si="27"/>
        <v>0.12024471331588316</v>
      </c>
      <c r="BA56" s="18">
        <f t="shared" si="27"/>
        <v>0.24044652353005025</v>
      </c>
      <c r="BB56" s="18">
        <f t="shared" si="27"/>
        <v>0.38992642851240189</v>
      </c>
      <c r="BC56" s="18">
        <f t="shared" si="27"/>
        <v>0.56272513616240705</v>
      </c>
      <c r="BD56" s="18">
        <f t="shared" si="27"/>
        <v>0.75195370730391597</v>
      </c>
      <c r="BE56" s="18">
        <f t="shared" si="27"/>
        <v>0.95006819595080583</v>
      </c>
      <c r="BF56" s="18">
        <f t="shared" si="27"/>
        <v>1.1491704026271432</v>
      </c>
      <c r="BG56" s="18">
        <f t="shared" si="27"/>
        <v>1.3413227506560919</v>
      </c>
      <c r="BH56" s="18">
        <f t="shared" si="27"/>
        <v>1.5188647322935334</v>
      </c>
      <c r="BI56" s="18">
        <f t="shared" si="27"/>
        <v>1.674718308997706</v>
      </c>
      <c r="BJ56" s="18">
        <f t="shared" si="27"/>
        <v>1.8026700904898174</v>
      </c>
      <c r="BK56" s="18">
        <f t="shared" si="27"/>
        <v>1.8976190430169702</v>
      </c>
      <c r="BL56" s="18">
        <f t="shared" si="27"/>
        <v>1.955779851470655</v>
      </c>
      <c r="BM56" s="18">
        <f t="shared" si="27"/>
        <v>1.9748338279548672</v>
      </c>
      <c r="BN56" s="18">
        <f t="shared" si="27"/>
        <v>1.9540213505554811</v>
      </c>
      <c r="BO56" s="18">
        <f t="shared" si="27"/>
        <v>1.8941721470688393</v>
      </c>
      <c r="BP56" s="18">
        <f t="shared" si="27"/>
        <v>1.7976722163728724</v>
      </c>
      <c r="BQ56" s="18">
        <f t="shared" si="27"/>
        <v>1.668368706181286</v>
      </c>
      <c r="BR56" s="18">
        <f t="shared" si="27"/>
        <v>1.5114165394045984</v>
      </c>
      <c r="BS56" s="18">
        <f t="shared" si="27"/>
        <v>1.3330729036409923</v>
      </c>
      <c r="BT56" s="18">
        <f t="shared" si="27"/>
        <v>1.1404477968524729</v>
      </c>
      <c r="BU56" s="18">
        <f t="shared" si="27"/>
        <v>0.94122057418302685</v>
      </c>
      <c r="BV56" s="18">
        <f t="shared" si="27"/>
        <v>0.74333379630262464</v>
      </c>
      <c r="BW56" s="18">
        <f t="shared" si="26"/>
        <v>0.55467658457752267</v>
      </c>
      <c r="BX56" s="18">
        <f t="shared" si="26"/>
        <v>0.38277010669694056</v>
      </c>
      <c r="BY56" s="18">
        <f t="shared" si="26"/>
        <v>0.23446773145171496</v>
      </c>
      <c r="BZ56" s="18">
        <f t="shared" si="26"/>
        <v>0.1156818065476678</v>
      </c>
      <c r="CA56" s="18">
        <f t="shared" si="26"/>
        <v>3.1147951960058817E-2</v>
      </c>
      <c r="CB56" s="18">
        <f t="shared" si="26"/>
        <v>1.5763734290706766E-2</v>
      </c>
      <c r="CC56" s="18">
        <f t="shared" si="26"/>
        <v>2.3183031312198121E-2</v>
      </c>
      <c r="CD56" s="18">
        <f t="shared" si="26"/>
        <v>9.1858448548861604E-3</v>
      </c>
      <c r="CE56" s="18">
        <f t="shared" si="26"/>
        <v>8.0052449263659398E-2</v>
      </c>
      <c r="CF56" s="18">
        <f t="shared" si="26"/>
        <v>0.18659155402884731</v>
      </c>
      <c r="CG56" s="18">
        <f t="shared" si="26"/>
        <v>0.32455578124704676</v>
      </c>
      <c r="CH56" s="18">
        <f t="shared" si="26"/>
        <v>0.48844493255036392</v>
      </c>
      <c r="CI56" s="18">
        <f t="shared" si="26"/>
        <v>0.67172526465846127</v>
      </c>
      <c r="CJ56" s="18">
        <f t="shared" si="26"/>
        <v>0.86708996910471958</v>
      </c>
      <c r="CK56" s="18">
        <f t="shared" si="26"/>
        <v>1.0667504716318452</v>
      </c>
      <c r="CL56" s="18">
        <f t="shared" si="26"/>
        <v>1.2627469380692289</v>
      </c>
      <c r="CM56" s="18">
        <f t="shared" si="26"/>
        <v>1.4472656078026298</v>
      </c>
      <c r="CN56" s="18">
        <f t="shared" si="26"/>
        <v>1.6129503037521111</v>
      </c>
      <c r="CO56" s="18">
        <f t="shared" si="26"/>
        <v>1.7531956999384621</v>
      </c>
      <c r="CP56" s="18">
        <f t="shared" si="26"/>
        <v>1.862410654985668</v>
      </c>
      <c r="CQ56" s="18">
        <f t="shared" si="26"/>
        <v>1.9362411132837205</v>
      </c>
      <c r="CR56" s="18">
        <f t="shared" si="26"/>
        <v>1.9717436874457597</v>
      </c>
      <c r="CS56" s="18">
        <f t="shared" si="26"/>
        <v>1.9675030018747968</v>
      </c>
      <c r="CT56" s="18">
        <f t="shared" si="26"/>
        <v>1.9236881193222874</v>
      </c>
      <c r="CU56" s="18">
        <f t="shared" si="26"/>
        <v>1.8420458008897449</v>
      </c>
      <c r="CV56" s="18">
        <f t="shared" si="26"/>
        <v>1.7258308681758396</v>
      </c>
      <c r="CW56" s="18">
        <f t="shared" si="26"/>
        <v>1.5796764438104476</v>
      </c>
      <c r="CX56" s="18">
        <f t="shared" si="26"/>
        <v>1.4094092434760603</v>
      </c>
      <c r="CY56" s="18">
        <f t="shared" si="26"/>
        <v>1.2218172831407845</v>
      </c>
      <c r="CZ56" s="18">
        <f t="shared" si="26"/>
        <v>1.024379262282531</v>
      </c>
      <c r="DA56" s="18">
        <f t="shared" si="26"/>
        <v>0.82496641174121121</v>
      </c>
      <c r="DB56" s="18">
        <f t="shared" si="26"/>
        <v>0.63152869258426825</v>
      </c>
      <c r="DC56" s="18">
        <f t="shared" si="26"/>
        <v>0.45177785624646716</v>
      </c>
      <c r="DD56" s="18">
        <f t="shared" si="26"/>
        <v>0.29288000133602798</v>
      </c>
      <c r="DE56" s="18">
        <f t="shared" si="26"/>
        <v>0.16116988389705822</v>
      </c>
      <c r="DF56" s="18">
        <f t="shared" si="26"/>
        <v>6.1898370676535919E-2</v>
      </c>
    </row>
    <row r="57" spans="9:110" x14ac:dyDescent="0.2">
      <c r="I57" s="12">
        <v>9.4</v>
      </c>
      <c r="J57" s="18">
        <f t="shared" si="2"/>
        <v>0.99969304203520648</v>
      </c>
      <c r="K57" s="18">
        <f t="shared" si="27"/>
        <v>0.80102371124014526</v>
      </c>
      <c r="L57" s="18">
        <f t="shared" si="27"/>
        <v>0.61027469972655601</v>
      </c>
      <c r="M57" s="18">
        <f t="shared" si="27"/>
        <v>0.43505056864017111</v>
      </c>
      <c r="N57" s="18">
        <f t="shared" si="27"/>
        <v>0.28233695113568369</v>
      </c>
      <c r="O57" s="18">
        <f t="shared" si="27"/>
        <v>0.15822205722730998</v>
      </c>
      <c r="P57" s="18">
        <f t="shared" si="27"/>
        <v>6.7653956067980192E-2</v>
      </c>
      <c r="Q57" s="18">
        <f t="shared" si="27"/>
        <v>1.4243312046746337E-2</v>
      </c>
      <c r="R57" s="18">
        <f t="shared" si="27"/>
        <v>1.1943899370137068E-4</v>
      </c>
      <c r="S57" s="18">
        <f t="shared" si="27"/>
        <v>2.5845411157011333E-2</v>
      </c>
      <c r="T57" s="18">
        <f t="shared" si="27"/>
        <v>9.0395615209524771E-2</v>
      </c>
      <c r="U57" s="18">
        <f t="shared" si="27"/>
        <v>0.19119663821561639</v>
      </c>
      <c r="V57" s="18">
        <f t="shared" si="27"/>
        <v>0.32422986148405553</v>
      </c>
      <c r="W57" s="18">
        <f t="shared" si="27"/>
        <v>0.48419167021374232</v>
      </c>
      <c r="X57" s="18">
        <f t="shared" si="27"/>
        <v>0.66470489187930137</v>
      </c>
      <c r="Y57" s="18">
        <f t="shared" si="27"/>
        <v>0.85857303397533924</v>
      </c>
      <c r="Z57" s="18">
        <f t="shared" si="27"/>
        <v>1.0580671854627866</v>
      </c>
      <c r="AA57" s="18">
        <f t="shared" si="27"/>
        <v>1.2552341440620376</v>
      </c>
      <c r="AB57" s="18">
        <f t="shared" si="27"/>
        <v>1.442213485330059</v>
      </c>
      <c r="AC57" s="18">
        <f t="shared" si="27"/>
        <v>1.6115509329779254</v>
      </c>
      <c r="AD57" s="18">
        <f t="shared" si="27"/>
        <v>1.7564955373431346</v>
      </c>
      <c r="AE57" s="18">
        <f t="shared" si="27"/>
        <v>1.8712688144487948</v>
      </c>
      <c r="AF57" s="18">
        <f t="shared" si="27"/>
        <v>1.9512951159247225</v>
      </c>
      <c r="AG57" s="18">
        <f t="shared" si="27"/>
        <v>1.9933840456686709</v>
      </c>
      <c r="AH57" s="18">
        <f t="shared" si="27"/>
        <v>1.9958576508710473</v>
      </c>
      <c r="AI57" s="18">
        <f t="shared" si="27"/>
        <v>1.9586173166983449</v>
      </c>
      <c r="AJ57" s="18">
        <f t="shared" si="27"/>
        <v>1.8831476977553596</v>
      </c>
      <c r="AK57" s="18">
        <f t="shared" si="27"/>
        <v>1.7724575295911937</v>
      </c>
      <c r="AL57" s="18">
        <f t="shared" si="27"/>
        <v>1.6309596799075281</v>
      </c>
      <c r="AM57" s="18">
        <f t="shared" si="27"/>
        <v>1.464295221448964</v>
      </c>
      <c r="AN57" s="18">
        <f t="shared" si="27"/>
        <v>1.2791085402341325</v>
      </c>
      <c r="AO57" s="18">
        <f t="shared" si="27"/>
        <v>1.0827824448527028</v>
      </c>
      <c r="AP57" s="18">
        <f t="shared" si="27"/>
        <v>0.8831438371847129</v>
      </c>
      <c r="AQ57" s="18">
        <f t="shared" si="27"/>
        <v>0.68815167852182868</v>
      </c>
      <c r="AR57" s="18">
        <f t="shared" si="27"/>
        <v>0.50557969089659838</v>
      </c>
      <c r="AS57" s="18">
        <f t="shared" si="27"/>
        <v>0.34270644331641742</v>
      </c>
      <c r="AT57" s="18">
        <f t="shared" si="27"/>
        <v>0.20602517818605337</v>
      </c>
      <c r="AU57" s="18">
        <f t="shared" si="27"/>
        <v>0.10098494622357956</v>
      </c>
      <c r="AV57" s="18">
        <f t="shared" si="27"/>
        <v>3.1773370003720158E-2</v>
      </c>
      <c r="AW57" s="18">
        <f t="shared" si="27"/>
        <v>1.1496966606014958E-3</v>
      </c>
      <c r="AX57" s="18">
        <f t="shared" si="27"/>
        <v>1.0334795411824693E-2</v>
      </c>
      <c r="AY57" s="18">
        <f t="shared" si="27"/>
        <v>5.8962485355433358E-2</v>
      </c>
      <c r="AZ57" s="18">
        <f t="shared" si="27"/>
        <v>0.14509413394692605</v>
      </c>
      <c r="BA57" s="18">
        <f t="shared" si="27"/>
        <v>0.26529594416109314</v>
      </c>
      <c r="BB57" s="18">
        <f t="shared" si="27"/>
        <v>0.41477584914344479</v>
      </c>
      <c r="BC57" s="18">
        <f t="shared" si="27"/>
        <v>0.58757455679344983</v>
      </c>
      <c r="BD57" s="18">
        <f t="shared" si="27"/>
        <v>0.77680312793495887</v>
      </c>
      <c r="BE57" s="18">
        <f t="shared" si="27"/>
        <v>0.97491761658184872</v>
      </c>
      <c r="BF57" s="18">
        <f t="shared" si="27"/>
        <v>1.1740198232581862</v>
      </c>
      <c r="BG57" s="18">
        <f t="shared" si="27"/>
        <v>1.3661721712871349</v>
      </c>
      <c r="BH57" s="18">
        <f t="shared" si="27"/>
        <v>1.5437141529245761</v>
      </c>
      <c r="BI57" s="18">
        <f t="shared" si="27"/>
        <v>1.6995677296287488</v>
      </c>
      <c r="BJ57" s="18">
        <f t="shared" si="27"/>
        <v>1.8275195111208602</v>
      </c>
      <c r="BK57" s="18">
        <f t="shared" si="27"/>
        <v>1.9224684636480132</v>
      </c>
      <c r="BL57" s="18">
        <f t="shared" si="27"/>
        <v>1.980629272101698</v>
      </c>
      <c r="BM57" s="18">
        <f t="shared" si="27"/>
        <v>1.99968324858591</v>
      </c>
      <c r="BN57" s="18">
        <f t="shared" si="27"/>
        <v>1.9788707711865239</v>
      </c>
      <c r="BO57" s="18">
        <f t="shared" si="27"/>
        <v>1.9190215676998821</v>
      </c>
      <c r="BP57" s="18">
        <f t="shared" si="27"/>
        <v>1.8225216370039155</v>
      </c>
      <c r="BQ57" s="18">
        <f t="shared" si="27"/>
        <v>1.693218126812329</v>
      </c>
      <c r="BR57" s="18">
        <f t="shared" si="27"/>
        <v>1.5362659600356414</v>
      </c>
      <c r="BS57" s="18">
        <f t="shared" si="27"/>
        <v>1.3579223242720353</v>
      </c>
      <c r="BT57" s="18">
        <f t="shared" si="27"/>
        <v>1.1652972174835159</v>
      </c>
      <c r="BU57" s="18">
        <f t="shared" si="27"/>
        <v>0.96606999481406974</v>
      </c>
      <c r="BV57" s="18">
        <f t="shared" si="27"/>
        <v>0.76818321693366753</v>
      </c>
      <c r="BW57" s="18">
        <f t="shared" si="26"/>
        <v>0.57952600520856556</v>
      </c>
      <c r="BX57" s="18">
        <f t="shared" si="26"/>
        <v>0.40761952732798346</v>
      </c>
      <c r="BY57" s="18">
        <f t="shared" si="26"/>
        <v>0.25931715208275785</v>
      </c>
      <c r="BZ57" s="18">
        <f t="shared" si="26"/>
        <v>0.14053122717871069</v>
      </c>
      <c r="CA57" s="18">
        <f t="shared" si="26"/>
        <v>5.5997372591101713E-2</v>
      </c>
      <c r="CB57" s="18">
        <f t="shared" si="26"/>
        <v>9.0856863403361299E-3</v>
      </c>
      <c r="CC57" s="18">
        <f t="shared" si="26"/>
        <v>1.6663893188447743E-3</v>
      </c>
      <c r="CD57" s="18">
        <f t="shared" si="26"/>
        <v>3.4035265485929056E-2</v>
      </c>
      <c r="CE57" s="18">
        <f t="shared" si="26"/>
        <v>0.10490186989470229</v>
      </c>
      <c r="CF57" s="18">
        <f t="shared" si="26"/>
        <v>0.2114409746598902</v>
      </c>
      <c r="CG57" s="18">
        <f t="shared" si="26"/>
        <v>0.34940520187808966</v>
      </c>
      <c r="CH57" s="18">
        <f t="shared" si="26"/>
        <v>0.51329435318140681</v>
      </c>
      <c r="CI57" s="18">
        <f t="shared" si="26"/>
        <v>0.69657468528950428</v>
      </c>
      <c r="CJ57" s="18">
        <f t="shared" si="26"/>
        <v>0.89193938973576237</v>
      </c>
      <c r="CK57" s="18">
        <f t="shared" si="26"/>
        <v>1.091599892262888</v>
      </c>
      <c r="CL57" s="18">
        <f t="shared" si="26"/>
        <v>1.2875963587002719</v>
      </c>
      <c r="CM57" s="18">
        <f t="shared" si="26"/>
        <v>1.4721150284336726</v>
      </c>
      <c r="CN57" s="18">
        <f t="shared" si="26"/>
        <v>1.6377997243831539</v>
      </c>
      <c r="CO57" s="18">
        <f t="shared" si="26"/>
        <v>1.7780451205695049</v>
      </c>
      <c r="CP57" s="18">
        <f t="shared" si="26"/>
        <v>1.8872600756167111</v>
      </c>
      <c r="CQ57" s="18">
        <f t="shared" si="26"/>
        <v>1.9610905339147633</v>
      </c>
      <c r="CR57" s="18">
        <f t="shared" si="26"/>
        <v>1.9965931080768025</v>
      </c>
      <c r="CS57" s="18">
        <f t="shared" si="26"/>
        <v>1.9923524225058395</v>
      </c>
      <c r="CT57" s="18">
        <f t="shared" si="26"/>
        <v>1.9485375399533305</v>
      </c>
      <c r="CU57" s="18">
        <f t="shared" si="26"/>
        <v>1.8668952215207879</v>
      </c>
      <c r="CV57" s="18">
        <f t="shared" si="26"/>
        <v>1.7506802888068824</v>
      </c>
      <c r="CW57" s="18">
        <f t="shared" si="26"/>
        <v>1.6045258644414906</v>
      </c>
      <c r="CX57" s="18">
        <f t="shared" si="26"/>
        <v>1.4342586641071033</v>
      </c>
      <c r="CY57" s="18">
        <f t="shared" si="26"/>
        <v>1.2466667037718273</v>
      </c>
      <c r="CZ57" s="18">
        <f t="shared" si="26"/>
        <v>1.049228682913574</v>
      </c>
      <c r="DA57" s="18">
        <f t="shared" si="26"/>
        <v>0.84981583237225411</v>
      </c>
      <c r="DB57" s="18">
        <f t="shared" si="26"/>
        <v>0.65637811321531103</v>
      </c>
      <c r="DC57" s="18">
        <f t="shared" si="26"/>
        <v>0.47662727687751005</v>
      </c>
      <c r="DD57" s="18">
        <f t="shared" si="26"/>
        <v>0.31772942196707088</v>
      </c>
      <c r="DE57" s="18">
        <f t="shared" si="26"/>
        <v>0.18601930452810111</v>
      </c>
      <c r="DF57" s="18">
        <f t="shared" si="26"/>
        <v>8.6747791307578814E-2</v>
      </c>
    </row>
    <row r="58" spans="9:110" x14ac:dyDescent="0.2">
      <c r="I58" s="12">
        <v>9.6</v>
      </c>
      <c r="J58" s="18">
        <f t="shared" si="2"/>
        <v>0.98468785579412699</v>
      </c>
      <c r="K58" s="18">
        <f t="shared" si="27"/>
        <v>0.78601852499906577</v>
      </c>
      <c r="L58" s="18">
        <f t="shared" si="27"/>
        <v>0.59526951348547641</v>
      </c>
      <c r="M58" s="18">
        <f t="shared" si="27"/>
        <v>0.42004538239909162</v>
      </c>
      <c r="N58" s="18">
        <f t="shared" si="27"/>
        <v>0.2673317648946042</v>
      </c>
      <c r="O58" s="18">
        <f t="shared" si="27"/>
        <v>0.14321687098623048</v>
      </c>
      <c r="P58" s="18">
        <f t="shared" si="27"/>
        <v>5.2648769826900699E-2</v>
      </c>
      <c r="Q58" s="18">
        <f t="shared" si="27"/>
        <v>7.618741943331564E-4</v>
      </c>
      <c r="R58" s="18">
        <f t="shared" si="27"/>
        <v>1.4885747247378123E-2</v>
      </c>
      <c r="S58" s="18">
        <f t="shared" si="27"/>
        <v>1.084022491593184E-2</v>
      </c>
      <c r="T58" s="18">
        <f t="shared" si="27"/>
        <v>7.5390428968445278E-2</v>
      </c>
      <c r="U58" s="18">
        <f t="shared" si="27"/>
        <v>0.17619145197453689</v>
      </c>
      <c r="V58" s="18">
        <f t="shared" si="27"/>
        <v>0.30922467524297603</v>
      </c>
      <c r="W58" s="18">
        <f t="shared" si="27"/>
        <v>0.46918648397266283</v>
      </c>
      <c r="X58" s="18">
        <f t="shared" si="27"/>
        <v>0.64969970563822188</v>
      </c>
      <c r="Y58" s="18">
        <f t="shared" si="27"/>
        <v>0.84356784773425975</v>
      </c>
      <c r="Z58" s="18">
        <f t="shared" si="27"/>
        <v>1.0430619992217072</v>
      </c>
      <c r="AA58" s="18">
        <f t="shared" si="27"/>
        <v>1.2402289578209582</v>
      </c>
      <c r="AB58" s="18">
        <f t="shared" si="27"/>
        <v>1.4272082990889794</v>
      </c>
      <c r="AC58" s="18">
        <f t="shared" si="27"/>
        <v>1.596545746736846</v>
      </c>
      <c r="AD58" s="18">
        <f t="shared" si="27"/>
        <v>1.7414903511020552</v>
      </c>
      <c r="AE58" s="18">
        <f t="shared" si="27"/>
        <v>1.8562636282077152</v>
      </c>
      <c r="AF58" s="18">
        <f t="shared" si="27"/>
        <v>1.9362899296836429</v>
      </c>
      <c r="AG58" s="18">
        <f t="shared" si="27"/>
        <v>1.9783788594275915</v>
      </c>
      <c r="AH58" s="18">
        <f t="shared" si="27"/>
        <v>1.9808524646299677</v>
      </c>
      <c r="AI58" s="18">
        <f t="shared" si="27"/>
        <v>1.9436121304572653</v>
      </c>
      <c r="AJ58" s="18">
        <f t="shared" si="27"/>
        <v>1.86814251151428</v>
      </c>
      <c r="AK58" s="18">
        <f t="shared" si="27"/>
        <v>1.7574523433501141</v>
      </c>
      <c r="AL58" s="18">
        <f t="shared" si="27"/>
        <v>1.6159544936664485</v>
      </c>
      <c r="AM58" s="18">
        <f t="shared" si="27"/>
        <v>1.4492900352078844</v>
      </c>
      <c r="AN58" s="18">
        <f t="shared" si="27"/>
        <v>1.2641033539930528</v>
      </c>
      <c r="AO58" s="18">
        <f t="shared" si="27"/>
        <v>1.0677772586116234</v>
      </c>
      <c r="AP58" s="18">
        <f t="shared" si="27"/>
        <v>0.86813865094363329</v>
      </c>
      <c r="AQ58" s="18">
        <f t="shared" si="27"/>
        <v>0.67314649228074908</v>
      </c>
      <c r="AR58" s="18">
        <f t="shared" si="27"/>
        <v>0.49057450465551883</v>
      </c>
      <c r="AS58" s="18">
        <f t="shared" si="27"/>
        <v>0.32770125707533793</v>
      </c>
      <c r="AT58" s="18">
        <f t="shared" si="27"/>
        <v>0.19101999194497388</v>
      </c>
      <c r="AU58" s="18">
        <f t="shared" si="27"/>
        <v>8.597975998250007E-2</v>
      </c>
      <c r="AV58" s="18">
        <f t="shared" si="27"/>
        <v>1.6768183762640665E-2</v>
      </c>
      <c r="AW58" s="18">
        <f t="shared" si="27"/>
        <v>1.3855489580477998E-2</v>
      </c>
      <c r="AX58" s="18">
        <f t="shared" si="27"/>
        <v>4.6703908292548002E-3</v>
      </c>
      <c r="AY58" s="18">
        <f t="shared" si="27"/>
        <v>4.3957299114353865E-2</v>
      </c>
      <c r="AZ58" s="18">
        <f t="shared" si="27"/>
        <v>0.13008894770584656</v>
      </c>
      <c r="BA58" s="18">
        <f t="shared" si="27"/>
        <v>0.25029075792001365</v>
      </c>
      <c r="BB58" s="18">
        <f t="shared" si="27"/>
        <v>0.39977066290236529</v>
      </c>
      <c r="BC58" s="18">
        <f t="shared" si="27"/>
        <v>0.57256937055237045</v>
      </c>
      <c r="BD58" s="18">
        <f t="shared" si="27"/>
        <v>0.76179794169387938</v>
      </c>
      <c r="BE58" s="18">
        <f t="shared" si="27"/>
        <v>0.95991243034076923</v>
      </c>
      <c r="BF58" s="18">
        <f t="shared" si="27"/>
        <v>1.1590146370171066</v>
      </c>
      <c r="BG58" s="18">
        <f t="shared" si="27"/>
        <v>1.3511669850460555</v>
      </c>
      <c r="BH58" s="18">
        <f t="shared" si="27"/>
        <v>1.5287089666834968</v>
      </c>
      <c r="BI58" s="18">
        <f t="shared" si="27"/>
        <v>1.6845625433876692</v>
      </c>
      <c r="BJ58" s="18">
        <f t="shared" si="27"/>
        <v>1.8125143248797806</v>
      </c>
      <c r="BK58" s="18">
        <f t="shared" si="27"/>
        <v>1.9074632774069336</v>
      </c>
      <c r="BL58" s="18">
        <f t="shared" si="27"/>
        <v>1.9656240858606187</v>
      </c>
      <c r="BM58" s="18">
        <f t="shared" si="27"/>
        <v>1.9846780623448304</v>
      </c>
      <c r="BN58" s="18">
        <f t="shared" si="27"/>
        <v>1.9638655849454443</v>
      </c>
      <c r="BO58" s="18">
        <f t="shared" si="27"/>
        <v>1.9040163814588027</v>
      </c>
      <c r="BP58" s="18">
        <f t="shared" si="27"/>
        <v>1.8075164507628358</v>
      </c>
      <c r="BQ58" s="18">
        <f t="shared" si="27"/>
        <v>1.6782129405712494</v>
      </c>
      <c r="BR58" s="18">
        <f t="shared" si="27"/>
        <v>1.521260773794562</v>
      </c>
      <c r="BS58" s="18">
        <f t="shared" si="27"/>
        <v>1.3429171380309557</v>
      </c>
      <c r="BT58" s="18">
        <f t="shared" si="27"/>
        <v>1.1502920312424365</v>
      </c>
      <c r="BU58" s="18">
        <f t="shared" si="27"/>
        <v>0.95106480857299025</v>
      </c>
      <c r="BV58" s="18">
        <f t="shared" si="27"/>
        <v>0.75317803069258804</v>
      </c>
      <c r="BW58" s="18">
        <f t="shared" si="26"/>
        <v>0.56452081896748607</v>
      </c>
      <c r="BX58" s="18">
        <f t="shared" si="26"/>
        <v>0.39261434108690396</v>
      </c>
      <c r="BY58" s="18">
        <f t="shared" si="26"/>
        <v>0.24431196584167836</v>
      </c>
      <c r="BZ58" s="18">
        <f t="shared" si="26"/>
        <v>0.1255260409376312</v>
      </c>
      <c r="CA58" s="18">
        <f t="shared" si="26"/>
        <v>4.0992186350022219E-2</v>
      </c>
      <c r="CB58" s="18">
        <f t="shared" si="26"/>
        <v>5.9194999007433635E-3</v>
      </c>
      <c r="CC58" s="18">
        <f t="shared" si="26"/>
        <v>1.3338796922234719E-2</v>
      </c>
      <c r="CD58" s="18">
        <f t="shared" si="26"/>
        <v>1.9030079244849563E-2</v>
      </c>
      <c r="CE58" s="18">
        <f t="shared" si="26"/>
        <v>8.98966836536228E-2</v>
      </c>
      <c r="CF58" s="18">
        <f t="shared" si="26"/>
        <v>0.19643578841881071</v>
      </c>
      <c r="CG58" s="18">
        <f t="shared" si="26"/>
        <v>0.33440001563701016</v>
      </c>
      <c r="CH58" s="18">
        <f t="shared" si="26"/>
        <v>0.49828916694032732</v>
      </c>
      <c r="CI58" s="18">
        <f t="shared" si="26"/>
        <v>0.68156949904842468</v>
      </c>
      <c r="CJ58" s="18">
        <f t="shared" si="26"/>
        <v>0.87693420349468298</v>
      </c>
      <c r="CK58" s="18">
        <f t="shared" si="26"/>
        <v>1.0765947060218086</v>
      </c>
      <c r="CL58" s="18">
        <f t="shared" si="26"/>
        <v>1.2725911724591923</v>
      </c>
      <c r="CM58" s="18">
        <f t="shared" si="26"/>
        <v>1.4571098421925932</v>
      </c>
      <c r="CN58" s="18">
        <f t="shared" si="26"/>
        <v>1.6227945381420743</v>
      </c>
      <c r="CO58" s="18">
        <f t="shared" si="26"/>
        <v>1.7630399343284253</v>
      </c>
      <c r="CP58" s="18">
        <f t="shared" si="26"/>
        <v>1.8722548893756317</v>
      </c>
      <c r="CQ58" s="18">
        <f t="shared" si="26"/>
        <v>1.9460853476736837</v>
      </c>
      <c r="CR58" s="18">
        <f t="shared" si="26"/>
        <v>1.9815879218357231</v>
      </c>
      <c r="CS58" s="18">
        <f t="shared" si="26"/>
        <v>1.9773472362647602</v>
      </c>
      <c r="CT58" s="18">
        <f t="shared" si="26"/>
        <v>1.9335323537122511</v>
      </c>
      <c r="CU58" s="18">
        <f t="shared" si="26"/>
        <v>1.8518900352797083</v>
      </c>
      <c r="CV58" s="18">
        <f t="shared" si="26"/>
        <v>1.735675102565803</v>
      </c>
      <c r="CW58" s="18">
        <f t="shared" si="26"/>
        <v>1.5895206782004112</v>
      </c>
      <c r="CX58" s="18">
        <f t="shared" si="26"/>
        <v>1.4192534778660237</v>
      </c>
      <c r="CY58" s="18">
        <f t="shared" si="26"/>
        <v>1.2316615175307479</v>
      </c>
      <c r="CZ58" s="18">
        <f t="shared" si="26"/>
        <v>1.0342234966724944</v>
      </c>
      <c r="DA58" s="18">
        <f t="shared" si="26"/>
        <v>0.83481064613117462</v>
      </c>
      <c r="DB58" s="18">
        <f t="shared" si="26"/>
        <v>0.64137292697423165</v>
      </c>
      <c r="DC58" s="18">
        <f t="shared" si="26"/>
        <v>0.46162209063643056</v>
      </c>
      <c r="DD58" s="18">
        <f t="shared" si="26"/>
        <v>0.30272423572599139</v>
      </c>
      <c r="DE58" s="18">
        <f t="shared" si="26"/>
        <v>0.17101411828702162</v>
      </c>
      <c r="DF58" s="18">
        <f t="shared" si="26"/>
        <v>7.1742605066499321E-2</v>
      </c>
    </row>
    <row r="59" spans="9:110" x14ac:dyDescent="0.2">
      <c r="I59" s="12">
        <v>9.8000000000000007</v>
      </c>
      <c r="J59" s="18">
        <f t="shared" si="2"/>
        <v>0.93042627210475326</v>
      </c>
      <c r="K59" s="18">
        <f t="shared" si="27"/>
        <v>0.73175694130969204</v>
      </c>
      <c r="L59" s="18">
        <f t="shared" si="27"/>
        <v>0.54100792979610279</v>
      </c>
      <c r="M59" s="18">
        <f t="shared" si="27"/>
        <v>0.36578379870971789</v>
      </c>
      <c r="N59" s="18">
        <f t="shared" si="27"/>
        <v>0.21307018120523047</v>
      </c>
      <c r="O59" s="18">
        <f t="shared" si="27"/>
        <v>8.8955287296856755E-2</v>
      </c>
      <c r="P59" s="18">
        <f t="shared" si="27"/>
        <v>1.6128138624730282E-3</v>
      </c>
      <c r="Q59" s="18">
        <f t="shared" si="27"/>
        <v>5.5023457883706883E-2</v>
      </c>
      <c r="R59" s="18">
        <f t="shared" si="27"/>
        <v>6.914733093675185E-2</v>
      </c>
      <c r="S59" s="18">
        <f t="shared" si="27"/>
        <v>4.3421358773441887E-2</v>
      </c>
      <c r="T59" s="18">
        <f t="shared" si="27"/>
        <v>2.1128845279071551E-2</v>
      </c>
      <c r="U59" s="18">
        <f t="shared" si="27"/>
        <v>0.12192986828516317</v>
      </c>
      <c r="V59" s="18">
        <f t="shared" si="27"/>
        <v>0.25496309155360231</v>
      </c>
      <c r="W59" s="18">
        <f t="shared" si="27"/>
        <v>0.4149249002832891</v>
      </c>
      <c r="X59" s="18">
        <f t="shared" si="27"/>
        <v>0.59543812194884815</v>
      </c>
      <c r="Y59" s="18">
        <f t="shared" si="27"/>
        <v>0.78930626404488602</v>
      </c>
      <c r="Z59" s="18">
        <f t="shared" si="27"/>
        <v>0.98880041553233333</v>
      </c>
      <c r="AA59" s="18">
        <f t="shared" si="27"/>
        <v>1.1859673741315846</v>
      </c>
      <c r="AB59" s="18">
        <f t="shared" si="27"/>
        <v>1.3729467153996058</v>
      </c>
      <c r="AC59" s="18">
        <f t="shared" si="27"/>
        <v>1.5422841630474722</v>
      </c>
      <c r="AD59" s="18">
        <f t="shared" si="27"/>
        <v>1.6872287674126816</v>
      </c>
      <c r="AE59" s="18">
        <f t="shared" si="27"/>
        <v>1.8020020445183413</v>
      </c>
      <c r="AF59" s="18">
        <f t="shared" si="27"/>
        <v>1.8820283459942693</v>
      </c>
      <c r="AG59" s="18">
        <f t="shared" si="27"/>
        <v>1.9241172757382177</v>
      </c>
      <c r="AH59" s="18">
        <f t="shared" si="27"/>
        <v>1.9265908809405938</v>
      </c>
      <c r="AI59" s="18">
        <f t="shared" si="27"/>
        <v>1.8893505467678917</v>
      </c>
      <c r="AJ59" s="18">
        <f t="shared" si="27"/>
        <v>1.8138809278249064</v>
      </c>
      <c r="AK59" s="18">
        <f t="shared" si="27"/>
        <v>1.7031907596607403</v>
      </c>
      <c r="AL59" s="18">
        <f t="shared" si="27"/>
        <v>1.5616929099770749</v>
      </c>
      <c r="AM59" s="18">
        <f t="shared" si="27"/>
        <v>1.3950284515185105</v>
      </c>
      <c r="AN59" s="18">
        <f t="shared" si="27"/>
        <v>1.209841770303679</v>
      </c>
      <c r="AO59" s="18">
        <f t="shared" si="27"/>
        <v>1.0135156749222496</v>
      </c>
      <c r="AP59" s="18">
        <f t="shared" si="27"/>
        <v>0.81387706725425968</v>
      </c>
      <c r="AQ59" s="18">
        <f t="shared" si="27"/>
        <v>0.61888490859137546</v>
      </c>
      <c r="AR59" s="18">
        <f t="shared" si="27"/>
        <v>0.4363129209661451</v>
      </c>
      <c r="AS59" s="18">
        <f t="shared" si="27"/>
        <v>0.2734396733859642</v>
      </c>
      <c r="AT59" s="18">
        <f t="shared" si="27"/>
        <v>0.13675840825560015</v>
      </c>
      <c r="AU59" s="18">
        <f t="shared" si="27"/>
        <v>3.1718176293126343E-2</v>
      </c>
      <c r="AV59" s="18">
        <f t="shared" si="27"/>
        <v>3.7493399926733062E-2</v>
      </c>
      <c r="AW59" s="18">
        <f t="shared" si="27"/>
        <v>6.8117073269851725E-2</v>
      </c>
      <c r="AX59" s="18">
        <f t="shared" si="27"/>
        <v>5.8931974518628527E-2</v>
      </c>
      <c r="AY59" s="18">
        <f t="shared" si="27"/>
        <v>1.0304284575019862E-2</v>
      </c>
      <c r="AZ59" s="18">
        <f t="shared" si="27"/>
        <v>7.5827364016472831E-2</v>
      </c>
      <c r="BA59" s="18">
        <f t="shared" si="27"/>
        <v>0.19602917423063992</v>
      </c>
      <c r="BB59" s="18">
        <f t="shared" si="27"/>
        <v>0.34550907921299157</v>
      </c>
      <c r="BC59" s="18">
        <f t="shared" si="27"/>
        <v>0.51830778686299661</v>
      </c>
      <c r="BD59" s="18">
        <f t="shared" si="27"/>
        <v>0.70753635800450565</v>
      </c>
      <c r="BE59" s="18">
        <f t="shared" si="27"/>
        <v>0.9056508466513955</v>
      </c>
      <c r="BF59" s="18">
        <f t="shared" si="27"/>
        <v>1.104753053327733</v>
      </c>
      <c r="BG59" s="18">
        <f t="shared" si="27"/>
        <v>1.2969054013566816</v>
      </c>
      <c r="BH59" s="18">
        <f t="shared" si="27"/>
        <v>1.4744473829941231</v>
      </c>
      <c r="BI59" s="18">
        <f t="shared" si="27"/>
        <v>1.6303009596982956</v>
      </c>
      <c r="BJ59" s="18">
        <f t="shared" si="27"/>
        <v>1.758252741190407</v>
      </c>
      <c r="BK59" s="18">
        <f t="shared" si="27"/>
        <v>1.8532016937175597</v>
      </c>
      <c r="BL59" s="18">
        <f t="shared" si="27"/>
        <v>1.9113625021712448</v>
      </c>
      <c r="BM59" s="18">
        <f t="shared" si="27"/>
        <v>1.9304164786554567</v>
      </c>
      <c r="BN59" s="18">
        <f t="shared" si="27"/>
        <v>1.9096040012560707</v>
      </c>
      <c r="BO59" s="18">
        <f t="shared" si="27"/>
        <v>1.8497547977694291</v>
      </c>
      <c r="BP59" s="18">
        <f t="shared" si="27"/>
        <v>1.753254867073462</v>
      </c>
      <c r="BQ59" s="18">
        <f t="shared" si="27"/>
        <v>1.6239513568818755</v>
      </c>
      <c r="BR59" s="18">
        <f t="shared" si="27"/>
        <v>1.4669991901051882</v>
      </c>
      <c r="BS59" s="18">
        <f t="shared" si="27"/>
        <v>1.2886555543415819</v>
      </c>
      <c r="BT59" s="18">
        <f t="shared" si="27"/>
        <v>1.0960304475530627</v>
      </c>
      <c r="BU59" s="18">
        <f t="shared" si="27"/>
        <v>0.89680322488361652</v>
      </c>
      <c r="BV59" s="18">
        <f t="shared" ref="BV59:DF62" si="28">ABS(SIN(BV$9)+COS($I59))</f>
        <v>0.69891644700321431</v>
      </c>
      <c r="BW59" s="18">
        <f t="shared" si="28"/>
        <v>0.51025923527811234</v>
      </c>
      <c r="BX59" s="18">
        <f t="shared" si="28"/>
        <v>0.33835275739753023</v>
      </c>
      <c r="BY59" s="18">
        <f t="shared" si="28"/>
        <v>0.19005038215230463</v>
      </c>
      <c r="BZ59" s="18">
        <f t="shared" si="28"/>
        <v>7.1264457248257473E-2</v>
      </c>
      <c r="CA59" s="18">
        <f t="shared" si="28"/>
        <v>1.3269397339351507E-2</v>
      </c>
      <c r="CB59" s="18">
        <f t="shared" si="28"/>
        <v>6.018108359011709E-2</v>
      </c>
      <c r="CC59" s="18">
        <f t="shared" si="28"/>
        <v>6.7600380611608446E-2</v>
      </c>
      <c r="CD59" s="18">
        <f t="shared" si="28"/>
        <v>3.5231504444524164E-2</v>
      </c>
      <c r="CE59" s="18">
        <f t="shared" si="28"/>
        <v>3.5635099964249073E-2</v>
      </c>
      <c r="CF59" s="18">
        <f t="shared" si="28"/>
        <v>0.14217420472943698</v>
      </c>
      <c r="CG59" s="18">
        <f t="shared" si="28"/>
        <v>0.28013843194763643</v>
      </c>
      <c r="CH59" s="18">
        <f t="shared" si="28"/>
        <v>0.44402758325095359</v>
      </c>
      <c r="CI59" s="18">
        <f t="shared" si="28"/>
        <v>0.62730791535905106</v>
      </c>
      <c r="CJ59" s="18">
        <f t="shared" si="28"/>
        <v>0.82267261980530915</v>
      </c>
      <c r="CK59" s="18">
        <f t="shared" si="28"/>
        <v>1.022333122332435</v>
      </c>
      <c r="CL59" s="18">
        <f t="shared" si="28"/>
        <v>1.2183295887698185</v>
      </c>
      <c r="CM59" s="18">
        <f t="shared" si="28"/>
        <v>1.4028482585032194</v>
      </c>
      <c r="CN59" s="18">
        <f t="shared" si="28"/>
        <v>1.5685329544527007</v>
      </c>
      <c r="CO59" s="18">
        <f t="shared" si="28"/>
        <v>1.7087783506390517</v>
      </c>
      <c r="CP59" s="18">
        <f t="shared" si="28"/>
        <v>1.8179933056862578</v>
      </c>
      <c r="CQ59" s="18">
        <f t="shared" si="28"/>
        <v>1.8918237639843101</v>
      </c>
      <c r="CR59" s="18">
        <f t="shared" si="28"/>
        <v>1.9273263381463495</v>
      </c>
      <c r="CS59" s="18">
        <f t="shared" si="28"/>
        <v>1.9230856525753866</v>
      </c>
      <c r="CT59" s="18">
        <f t="shared" si="28"/>
        <v>1.8792707700228772</v>
      </c>
      <c r="CU59" s="18">
        <f t="shared" si="28"/>
        <v>1.7976284515903345</v>
      </c>
      <c r="CV59" s="18">
        <f t="shared" si="28"/>
        <v>1.6814135188764294</v>
      </c>
      <c r="CW59" s="18">
        <f t="shared" si="28"/>
        <v>1.5352590945110374</v>
      </c>
      <c r="CX59" s="18">
        <f t="shared" si="28"/>
        <v>1.3649918941766499</v>
      </c>
      <c r="CY59" s="18">
        <f t="shared" si="28"/>
        <v>1.1773999338413741</v>
      </c>
      <c r="CZ59" s="18">
        <f t="shared" si="28"/>
        <v>0.97996191298312063</v>
      </c>
      <c r="DA59" s="18">
        <f t="shared" si="28"/>
        <v>0.78054906244180089</v>
      </c>
      <c r="DB59" s="18">
        <f t="shared" si="28"/>
        <v>0.58711134328485781</v>
      </c>
      <c r="DC59" s="18">
        <f t="shared" si="28"/>
        <v>0.40736050694705683</v>
      </c>
      <c r="DD59" s="18">
        <f t="shared" si="28"/>
        <v>0.24846265203661766</v>
      </c>
      <c r="DE59" s="18">
        <f t="shared" si="28"/>
        <v>0.11675253459764789</v>
      </c>
      <c r="DF59" s="18">
        <f t="shared" si="28"/>
        <v>1.7481021377125594E-2</v>
      </c>
    </row>
    <row r="60" spans="9:110" x14ac:dyDescent="0.2">
      <c r="I60" s="12">
        <v>10</v>
      </c>
      <c r="J60" s="18">
        <f t="shared" si="2"/>
        <v>0.83907152907645244</v>
      </c>
      <c r="K60" s="18">
        <f t="shared" ref="K60:BV63" si="29">ABS(SIN(K$9)+COS($I60))</f>
        <v>0.64040219828139122</v>
      </c>
      <c r="L60" s="18">
        <f t="shared" si="29"/>
        <v>0.44965318676780192</v>
      </c>
      <c r="M60" s="18">
        <f t="shared" si="29"/>
        <v>0.27442905568141707</v>
      </c>
      <c r="N60" s="18">
        <f t="shared" si="29"/>
        <v>0.12171543817692965</v>
      </c>
      <c r="O60" s="18">
        <f t="shared" si="29"/>
        <v>2.3994557314440668E-3</v>
      </c>
      <c r="P60" s="18">
        <f t="shared" si="29"/>
        <v>9.296755689077385E-2</v>
      </c>
      <c r="Q60" s="18">
        <f t="shared" si="29"/>
        <v>0.14637820091200771</v>
      </c>
      <c r="R60" s="18">
        <f t="shared" si="29"/>
        <v>0.16050207396505267</v>
      </c>
      <c r="S60" s="18">
        <f t="shared" si="29"/>
        <v>0.13477610180174271</v>
      </c>
      <c r="T60" s="18">
        <f t="shared" si="29"/>
        <v>7.0225897749229271E-2</v>
      </c>
      <c r="U60" s="18">
        <f t="shared" si="29"/>
        <v>3.0575125256862346E-2</v>
      </c>
      <c r="V60" s="18">
        <f t="shared" si="29"/>
        <v>0.16360834852530148</v>
      </c>
      <c r="W60" s="18">
        <f t="shared" si="29"/>
        <v>0.32357015725498828</v>
      </c>
      <c r="X60" s="18">
        <f t="shared" si="29"/>
        <v>0.50408337892054733</v>
      </c>
      <c r="Y60" s="18">
        <f t="shared" si="29"/>
        <v>0.6979515210165852</v>
      </c>
      <c r="Z60" s="18">
        <f t="shared" si="29"/>
        <v>0.89744567250403251</v>
      </c>
      <c r="AA60" s="18">
        <f t="shared" si="29"/>
        <v>1.0946126311032836</v>
      </c>
      <c r="AB60" s="18">
        <f t="shared" si="29"/>
        <v>1.281591972371305</v>
      </c>
      <c r="AC60" s="18">
        <f t="shared" si="29"/>
        <v>1.4509294200191714</v>
      </c>
      <c r="AD60" s="18">
        <f t="shared" si="29"/>
        <v>1.5958740243843805</v>
      </c>
      <c r="AE60" s="18">
        <f t="shared" si="29"/>
        <v>1.7106473014900407</v>
      </c>
      <c r="AF60" s="18">
        <f t="shared" si="29"/>
        <v>1.7906736029659684</v>
      </c>
      <c r="AG60" s="18">
        <f t="shared" si="29"/>
        <v>1.8327625327099168</v>
      </c>
      <c r="AH60" s="18">
        <f t="shared" si="29"/>
        <v>1.8352361379122932</v>
      </c>
      <c r="AI60" s="18">
        <f t="shared" si="29"/>
        <v>1.7979958037395909</v>
      </c>
      <c r="AJ60" s="18">
        <f t="shared" si="29"/>
        <v>1.7225261847966056</v>
      </c>
      <c r="AK60" s="18">
        <f t="shared" si="29"/>
        <v>1.6118360166324397</v>
      </c>
      <c r="AL60" s="18">
        <f t="shared" si="29"/>
        <v>1.4703381669487741</v>
      </c>
      <c r="AM60" s="18">
        <f t="shared" si="29"/>
        <v>1.3036737084902099</v>
      </c>
      <c r="AN60" s="18">
        <f t="shared" si="29"/>
        <v>1.1184870272753784</v>
      </c>
      <c r="AO60" s="18">
        <f t="shared" si="29"/>
        <v>0.92216093189394888</v>
      </c>
      <c r="AP60" s="18">
        <f t="shared" si="29"/>
        <v>0.72252232422595886</v>
      </c>
      <c r="AQ60" s="18">
        <f t="shared" si="29"/>
        <v>0.52753016556307464</v>
      </c>
      <c r="AR60" s="18">
        <f t="shared" si="29"/>
        <v>0.34495817793784428</v>
      </c>
      <c r="AS60" s="18">
        <f t="shared" si="29"/>
        <v>0.18208493035766338</v>
      </c>
      <c r="AT60" s="18">
        <f t="shared" si="29"/>
        <v>4.5403665227299328E-2</v>
      </c>
      <c r="AU60" s="18">
        <f t="shared" si="29"/>
        <v>5.9636566735174479E-2</v>
      </c>
      <c r="AV60" s="18">
        <f t="shared" si="29"/>
        <v>0.12884814295503388</v>
      </c>
      <c r="AW60" s="18">
        <f t="shared" si="29"/>
        <v>0.15947181629815255</v>
      </c>
      <c r="AX60" s="18">
        <f t="shared" si="29"/>
        <v>0.15028671754692935</v>
      </c>
      <c r="AY60" s="18">
        <f t="shared" si="29"/>
        <v>0.10165902760332068</v>
      </c>
      <c r="AZ60" s="18">
        <f t="shared" si="29"/>
        <v>1.5527379011827991E-2</v>
      </c>
      <c r="BA60" s="18">
        <f t="shared" si="29"/>
        <v>0.1046744312023391</v>
      </c>
      <c r="BB60" s="18">
        <f t="shared" si="29"/>
        <v>0.25415433618469074</v>
      </c>
      <c r="BC60" s="18">
        <f t="shared" si="29"/>
        <v>0.42695304383469584</v>
      </c>
      <c r="BD60" s="18">
        <f t="shared" si="29"/>
        <v>0.61618161497620483</v>
      </c>
      <c r="BE60" s="18">
        <f t="shared" si="29"/>
        <v>0.81429610362309468</v>
      </c>
      <c r="BF60" s="18">
        <f t="shared" si="29"/>
        <v>1.0133983102994322</v>
      </c>
      <c r="BG60" s="18">
        <f t="shared" si="29"/>
        <v>1.2055506583283808</v>
      </c>
      <c r="BH60" s="18">
        <f t="shared" si="29"/>
        <v>1.3830926399658221</v>
      </c>
      <c r="BI60" s="18">
        <f t="shared" si="29"/>
        <v>1.5389462166699948</v>
      </c>
      <c r="BJ60" s="18">
        <f t="shared" si="29"/>
        <v>1.6668979981621062</v>
      </c>
      <c r="BK60" s="18">
        <f t="shared" si="29"/>
        <v>1.7618469506892591</v>
      </c>
      <c r="BL60" s="18">
        <f t="shared" si="29"/>
        <v>1.820007759142944</v>
      </c>
      <c r="BM60" s="18">
        <f t="shared" si="29"/>
        <v>1.8390617356271559</v>
      </c>
      <c r="BN60" s="18">
        <f t="shared" si="29"/>
        <v>1.8182492582277698</v>
      </c>
      <c r="BO60" s="18">
        <f t="shared" si="29"/>
        <v>1.758400054741128</v>
      </c>
      <c r="BP60" s="18">
        <f t="shared" si="29"/>
        <v>1.6619001240451614</v>
      </c>
      <c r="BQ60" s="18">
        <f t="shared" si="29"/>
        <v>1.5325966138535749</v>
      </c>
      <c r="BR60" s="18">
        <f t="shared" si="29"/>
        <v>1.3756444470768874</v>
      </c>
      <c r="BS60" s="18">
        <f t="shared" si="29"/>
        <v>1.1973008113132813</v>
      </c>
      <c r="BT60" s="18">
        <f t="shared" si="29"/>
        <v>1.0046757045247618</v>
      </c>
      <c r="BU60" s="18">
        <f t="shared" si="29"/>
        <v>0.8054484818553157</v>
      </c>
      <c r="BV60" s="18">
        <f t="shared" si="29"/>
        <v>0.60756170397491349</v>
      </c>
      <c r="BW60" s="18">
        <f t="shared" si="28"/>
        <v>0.41890449224981152</v>
      </c>
      <c r="BX60" s="18">
        <f t="shared" si="28"/>
        <v>0.24699801436922941</v>
      </c>
      <c r="BY60" s="18">
        <f t="shared" si="28"/>
        <v>9.8695639124003809E-2</v>
      </c>
      <c r="BZ60" s="18">
        <f t="shared" si="28"/>
        <v>2.0090285780043349E-2</v>
      </c>
      <c r="CA60" s="18">
        <f t="shared" si="28"/>
        <v>0.10462414036765233</v>
      </c>
      <c r="CB60" s="18">
        <f t="shared" si="28"/>
        <v>0.15153582661841791</v>
      </c>
      <c r="CC60" s="18">
        <f t="shared" si="28"/>
        <v>0.15895512363990927</v>
      </c>
      <c r="CD60" s="18">
        <f t="shared" si="28"/>
        <v>0.12658624747282499</v>
      </c>
      <c r="CE60" s="18">
        <f t="shared" si="28"/>
        <v>5.5719643064051749E-2</v>
      </c>
      <c r="CF60" s="18">
        <f t="shared" si="28"/>
        <v>5.0819461701136159E-2</v>
      </c>
      <c r="CG60" s="18">
        <f t="shared" si="28"/>
        <v>0.18878368891933561</v>
      </c>
      <c r="CH60" s="18">
        <f t="shared" si="28"/>
        <v>0.35267284022265277</v>
      </c>
      <c r="CI60" s="18">
        <f t="shared" si="28"/>
        <v>0.53595317233075024</v>
      </c>
      <c r="CJ60" s="18">
        <f t="shared" si="28"/>
        <v>0.73131787677700832</v>
      </c>
      <c r="CK60" s="18">
        <f t="shared" si="28"/>
        <v>0.93097837930413407</v>
      </c>
      <c r="CL60" s="18">
        <f t="shared" si="28"/>
        <v>1.1269748457415178</v>
      </c>
      <c r="CM60" s="18">
        <f t="shared" si="28"/>
        <v>1.3114935154749185</v>
      </c>
      <c r="CN60" s="18">
        <f t="shared" si="28"/>
        <v>1.4771782114243999</v>
      </c>
      <c r="CO60" s="18">
        <f t="shared" si="28"/>
        <v>1.6174236076107509</v>
      </c>
      <c r="CP60" s="18">
        <f t="shared" si="28"/>
        <v>1.726638562657957</v>
      </c>
      <c r="CQ60" s="18">
        <f t="shared" si="28"/>
        <v>1.8004690209560092</v>
      </c>
      <c r="CR60" s="18">
        <f t="shared" si="28"/>
        <v>1.8359715951180484</v>
      </c>
      <c r="CS60" s="18">
        <f t="shared" si="28"/>
        <v>1.8317309095470855</v>
      </c>
      <c r="CT60" s="18">
        <f t="shared" si="28"/>
        <v>1.7879160269945764</v>
      </c>
      <c r="CU60" s="18">
        <f t="shared" si="28"/>
        <v>1.7062737085620339</v>
      </c>
      <c r="CV60" s="18">
        <f t="shared" si="28"/>
        <v>1.5900587758481284</v>
      </c>
      <c r="CW60" s="18">
        <f t="shared" si="28"/>
        <v>1.4439043514827365</v>
      </c>
      <c r="CX60" s="18">
        <f t="shared" si="28"/>
        <v>1.2736371511483493</v>
      </c>
      <c r="CY60" s="18">
        <f t="shared" si="28"/>
        <v>1.0860451908130733</v>
      </c>
      <c r="CZ60" s="18">
        <f t="shared" si="28"/>
        <v>0.88860716995481981</v>
      </c>
      <c r="DA60" s="18">
        <f t="shared" si="28"/>
        <v>0.68919431941350007</v>
      </c>
      <c r="DB60" s="18">
        <f t="shared" si="28"/>
        <v>0.49575660025655705</v>
      </c>
      <c r="DC60" s="18">
        <f t="shared" si="28"/>
        <v>0.31600576391875601</v>
      </c>
      <c r="DD60" s="18">
        <f t="shared" si="28"/>
        <v>0.15710790900831684</v>
      </c>
      <c r="DE60" s="18">
        <f t="shared" si="28"/>
        <v>2.5397791569347072E-2</v>
      </c>
      <c r="DF60" s="18">
        <f t="shared" si="28"/>
        <v>7.3873721651175228E-2</v>
      </c>
    </row>
    <row r="61" spans="9:110" x14ac:dyDescent="0.2">
      <c r="I61" s="12">
        <v>10.199999999999999</v>
      </c>
      <c r="J61" s="18">
        <f t="shared" si="2"/>
        <v>0.71426565202720027</v>
      </c>
      <c r="K61" s="18">
        <f t="shared" si="29"/>
        <v>0.51559632123213905</v>
      </c>
      <c r="L61" s="18">
        <f t="shared" si="29"/>
        <v>0.32484730971854975</v>
      </c>
      <c r="M61" s="18">
        <f t="shared" si="29"/>
        <v>0.1496231786321649</v>
      </c>
      <c r="N61" s="18">
        <f t="shared" si="29"/>
        <v>3.0904388723225207E-3</v>
      </c>
      <c r="O61" s="18">
        <f t="shared" si="29"/>
        <v>0.12720533278069623</v>
      </c>
      <c r="P61" s="18">
        <f t="shared" si="29"/>
        <v>0.21777343394002602</v>
      </c>
      <c r="Q61" s="18">
        <f t="shared" si="29"/>
        <v>0.27118407796125987</v>
      </c>
      <c r="R61" s="18">
        <f t="shared" si="29"/>
        <v>0.28530795101430484</v>
      </c>
      <c r="S61" s="18">
        <f t="shared" si="29"/>
        <v>0.25958197885099488</v>
      </c>
      <c r="T61" s="18">
        <f t="shared" si="29"/>
        <v>0.19503177479848144</v>
      </c>
      <c r="U61" s="18">
        <f t="shared" si="29"/>
        <v>9.4230751792389822E-2</v>
      </c>
      <c r="V61" s="18">
        <f t="shared" si="29"/>
        <v>3.8802471476049316E-2</v>
      </c>
      <c r="W61" s="18">
        <f t="shared" si="29"/>
        <v>0.19876428020573611</v>
      </c>
      <c r="X61" s="18">
        <f t="shared" si="29"/>
        <v>0.37927750187129516</v>
      </c>
      <c r="Y61" s="18">
        <f t="shared" si="29"/>
        <v>0.57314564396733303</v>
      </c>
      <c r="Z61" s="18">
        <f t="shared" si="29"/>
        <v>0.77263979545478034</v>
      </c>
      <c r="AA61" s="18">
        <f t="shared" si="29"/>
        <v>0.96980675405403149</v>
      </c>
      <c r="AB61" s="18">
        <f t="shared" si="29"/>
        <v>1.1567860953220528</v>
      </c>
      <c r="AC61" s="18">
        <f t="shared" si="29"/>
        <v>1.3261235429699192</v>
      </c>
      <c r="AD61" s="18">
        <f t="shared" si="29"/>
        <v>1.4710681473351284</v>
      </c>
      <c r="AE61" s="18">
        <f t="shared" si="29"/>
        <v>1.5858414244407886</v>
      </c>
      <c r="AF61" s="18">
        <f t="shared" si="29"/>
        <v>1.6658677259167163</v>
      </c>
      <c r="AG61" s="18">
        <f t="shared" si="29"/>
        <v>1.7079566556606647</v>
      </c>
      <c r="AH61" s="18">
        <f t="shared" si="29"/>
        <v>1.7104302608630411</v>
      </c>
      <c r="AI61" s="18">
        <f t="shared" si="29"/>
        <v>1.6731899266903387</v>
      </c>
      <c r="AJ61" s="18">
        <f t="shared" si="29"/>
        <v>1.5977203077473534</v>
      </c>
      <c r="AK61" s="18">
        <f t="shared" si="29"/>
        <v>1.4870301395831875</v>
      </c>
      <c r="AL61" s="18">
        <f t="shared" si="29"/>
        <v>1.3455322898995219</v>
      </c>
      <c r="AM61" s="18">
        <f t="shared" si="29"/>
        <v>1.1788678314409577</v>
      </c>
      <c r="AN61" s="18">
        <f t="shared" si="29"/>
        <v>0.99368115022612613</v>
      </c>
      <c r="AO61" s="18">
        <f t="shared" si="29"/>
        <v>0.79735505484469671</v>
      </c>
      <c r="AP61" s="18">
        <f t="shared" si="29"/>
        <v>0.59771644717670669</v>
      </c>
      <c r="AQ61" s="18">
        <f t="shared" si="29"/>
        <v>0.40272428851382241</v>
      </c>
      <c r="AR61" s="18">
        <f t="shared" si="29"/>
        <v>0.22015230088859211</v>
      </c>
      <c r="AS61" s="18">
        <f t="shared" si="29"/>
        <v>5.727905330841121E-2</v>
      </c>
      <c r="AT61" s="18">
        <f t="shared" si="29"/>
        <v>7.9402211821952839E-2</v>
      </c>
      <c r="AU61" s="18">
        <f t="shared" si="29"/>
        <v>0.18444244378442665</v>
      </c>
      <c r="AV61" s="18">
        <f t="shared" si="29"/>
        <v>0.25365402000428605</v>
      </c>
      <c r="AW61" s="18">
        <f t="shared" si="29"/>
        <v>0.28427769334740471</v>
      </c>
      <c r="AX61" s="18">
        <f t="shared" si="29"/>
        <v>0.27509259459618152</v>
      </c>
      <c r="AY61" s="18">
        <f t="shared" si="29"/>
        <v>0.22646490465257285</v>
      </c>
      <c r="AZ61" s="18">
        <f t="shared" si="29"/>
        <v>0.14033325606108016</v>
      </c>
      <c r="BA61" s="18">
        <f t="shared" si="29"/>
        <v>2.0131445846913065E-2</v>
      </c>
      <c r="BB61" s="18">
        <f t="shared" si="29"/>
        <v>0.12934845913543858</v>
      </c>
      <c r="BC61" s="18">
        <f t="shared" si="29"/>
        <v>0.30214716678544368</v>
      </c>
      <c r="BD61" s="18">
        <f t="shared" si="29"/>
        <v>0.49137573792695266</v>
      </c>
      <c r="BE61" s="18">
        <f t="shared" si="29"/>
        <v>0.68949022657384251</v>
      </c>
      <c r="BF61" s="18">
        <f t="shared" si="29"/>
        <v>0.88859243325017989</v>
      </c>
      <c r="BG61" s="18">
        <f t="shared" si="29"/>
        <v>1.0807447812791287</v>
      </c>
      <c r="BH61" s="18">
        <f t="shared" si="29"/>
        <v>1.2582867629165699</v>
      </c>
      <c r="BI61" s="18">
        <f t="shared" si="29"/>
        <v>1.4141403396207426</v>
      </c>
      <c r="BJ61" s="18">
        <f t="shared" si="29"/>
        <v>1.542092121112854</v>
      </c>
      <c r="BK61" s="18">
        <f t="shared" si="29"/>
        <v>1.6370410736400069</v>
      </c>
      <c r="BL61" s="18">
        <f t="shared" si="29"/>
        <v>1.6952018820936918</v>
      </c>
      <c r="BM61" s="18">
        <f t="shared" si="29"/>
        <v>1.7142558585779037</v>
      </c>
      <c r="BN61" s="18">
        <f t="shared" si="29"/>
        <v>1.6934433811785177</v>
      </c>
      <c r="BO61" s="18">
        <f t="shared" si="29"/>
        <v>1.6335941776918759</v>
      </c>
      <c r="BP61" s="18">
        <f t="shared" si="29"/>
        <v>1.5370942469959092</v>
      </c>
      <c r="BQ61" s="18">
        <f t="shared" si="29"/>
        <v>1.4077907368043228</v>
      </c>
      <c r="BR61" s="18">
        <f t="shared" si="29"/>
        <v>1.2508385700276352</v>
      </c>
      <c r="BS61" s="18">
        <f t="shared" si="29"/>
        <v>1.0724949342640291</v>
      </c>
      <c r="BT61" s="18">
        <f t="shared" si="29"/>
        <v>0.87986982747550968</v>
      </c>
      <c r="BU61" s="18">
        <f t="shared" si="29"/>
        <v>0.68064260480606353</v>
      </c>
      <c r="BV61" s="18">
        <f t="shared" si="29"/>
        <v>0.48275582692566132</v>
      </c>
      <c r="BW61" s="18">
        <f t="shared" si="28"/>
        <v>0.29409861520055935</v>
      </c>
      <c r="BX61" s="18">
        <f t="shared" si="28"/>
        <v>0.12219213731997725</v>
      </c>
      <c r="BY61" s="18">
        <f t="shared" si="28"/>
        <v>2.6110237925248359E-2</v>
      </c>
      <c r="BZ61" s="18">
        <f t="shared" si="28"/>
        <v>0.14489616282929552</v>
      </c>
      <c r="CA61" s="18">
        <f t="shared" si="28"/>
        <v>0.2294300174169045</v>
      </c>
      <c r="CB61" s="18">
        <f t="shared" si="28"/>
        <v>0.27634170366767008</v>
      </c>
      <c r="CC61" s="18">
        <f t="shared" si="28"/>
        <v>0.28376100068916144</v>
      </c>
      <c r="CD61" s="18">
        <f t="shared" si="28"/>
        <v>0.25139212452207715</v>
      </c>
      <c r="CE61" s="18">
        <f t="shared" si="28"/>
        <v>0.18052552011330392</v>
      </c>
      <c r="CF61" s="18">
        <f t="shared" si="28"/>
        <v>7.3986415348116008E-2</v>
      </c>
      <c r="CG61" s="18">
        <f t="shared" si="28"/>
        <v>6.3977811870083445E-2</v>
      </c>
      <c r="CH61" s="18">
        <f t="shared" si="28"/>
        <v>0.22786696317340061</v>
      </c>
      <c r="CI61" s="18">
        <f t="shared" si="28"/>
        <v>0.41114729528149802</v>
      </c>
      <c r="CJ61" s="18">
        <f t="shared" si="28"/>
        <v>0.60651199972775616</v>
      </c>
      <c r="CK61" s="18">
        <f t="shared" si="28"/>
        <v>0.80617250225488191</v>
      </c>
      <c r="CL61" s="18">
        <f t="shared" si="28"/>
        <v>1.0021689686922657</v>
      </c>
      <c r="CM61" s="18">
        <f t="shared" si="28"/>
        <v>1.1866876384256664</v>
      </c>
      <c r="CN61" s="18">
        <f t="shared" si="28"/>
        <v>1.3523723343751477</v>
      </c>
      <c r="CO61" s="18">
        <f t="shared" si="28"/>
        <v>1.4926177305614987</v>
      </c>
      <c r="CP61" s="18">
        <f t="shared" si="28"/>
        <v>1.6018326856087048</v>
      </c>
      <c r="CQ61" s="18">
        <f t="shared" si="28"/>
        <v>1.6756631439067571</v>
      </c>
      <c r="CR61" s="18">
        <f t="shared" si="28"/>
        <v>1.7111657180687962</v>
      </c>
      <c r="CS61" s="18">
        <f t="shared" si="28"/>
        <v>1.7069250324978333</v>
      </c>
      <c r="CT61" s="18">
        <f t="shared" si="28"/>
        <v>1.6631101499453242</v>
      </c>
      <c r="CU61" s="18">
        <f t="shared" si="28"/>
        <v>1.5814678315127817</v>
      </c>
      <c r="CV61" s="18">
        <f t="shared" si="28"/>
        <v>1.4652528987988762</v>
      </c>
      <c r="CW61" s="18">
        <f t="shared" si="28"/>
        <v>1.3190984744334844</v>
      </c>
      <c r="CX61" s="18">
        <f t="shared" si="28"/>
        <v>1.1488312740990971</v>
      </c>
      <c r="CY61" s="18">
        <f t="shared" si="28"/>
        <v>0.9612393137638211</v>
      </c>
      <c r="CZ61" s="18">
        <f t="shared" si="28"/>
        <v>0.76380129290556764</v>
      </c>
      <c r="DA61" s="18">
        <f t="shared" si="28"/>
        <v>0.5643884423642479</v>
      </c>
      <c r="DB61" s="18">
        <f t="shared" si="28"/>
        <v>0.37095072320730488</v>
      </c>
      <c r="DC61" s="18">
        <f t="shared" si="28"/>
        <v>0.19119988686950384</v>
      </c>
      <c r="DD61" s="18">
        <f t="shared" si="28"/>
        <v>3.230203195906467E-2</v>
      </c>
      <c r="DE61" s="18">
        <f t="shared" si="28"/>
        <v>9.9408085479905095E-2</v>
      </c>
      <c r="DF61" s="18">
        <f t="shared" si="28"/>
        <v>0.1986795987004274</v>
      </c>
    </row>
    <row r="62" spans="9:110" x14ac:dyDescent="0.2">
      <c r="I62" s="12">
        <v>10.4</v>
      </c>
      <c r="J62" s="18">
        <f t="shared" si="2"/>
        <v>0.56098425742722879</v>
      </c>
      <c r="K62" s="18">
        <f t="shared" si="29"/>
        <v>0.36231492663216758</v>
      </c>
      <c r="L62" s="18">
        <f t="shared" si="29"/>
        <v>0.17156591511857827</v>
      </c>
      <c r="M62" s="18">
        <f t="shared" si="29"/>
        <v>3.6582159678065773E-3</v>
      </c>
      <c r="N62" s="18">
        <f t="shared" si="29"/>
        <v>0.156371833472294</v>
      </c>
      <c r="O62" s="18">
        <f t="shared" si="29"/>
        <v>0.28048672738066771</v>
      </c>
      <c r="P62" s="18">
        <f t="shared" si="29"/>
        <v>0.37105482853999749</v>
      </c>
      <c r="Q62" s="18">
        <f t="shared" si="29"/>
        <v>0.42446547256123135</v>
      </c>
      <c r="R62" s="18">
        <f t="shared" si="29"/>
        <v>0.43858934561427632</v>
      </c>
      <c r="S62" s="18">
        <f t="shared" si="29"/>
        <v>0.41286337345096635</v>
      </c>
      <c r="T62" s="18">
        <f t="shared" si="29"/>
        <v>0.34831316939845292</v>
      </c>
      <c r="U62" s="18">
        <f t="shared" si="29"/>
        <v>0.2475121463923613</v>
      </c>
      <c r="V62" s="18">
        <f t="shared" si="29"/>
        <v>0.11447892312392216</v>
      </c>
      <c r="W62" s="18">
        <f t="shared" si="29"/>
        <v>4.5482885605764634E-2</v>
      </c>
      <c r="X62" s="18">
        <f t="shared" si="29"/>
        <v>0.22599610727132369</v>
      </c>
      <c r="Y62" s="18">
        <f t="shared" si="29"/>
        <v>0.41986424936736155</v>
      </c>
      <c r="Z62" s="18">
        <f t="shared" si="29"/>
        <v>0.61935840085480887</v>
      </c>
      <c r="AA62" s="18">
        <f t="shared" si="29"/>
        <v>0.81652535945406002</v>
      </c>
      <c r="AB62" s="18">
        <f t="shared" si="29"/>
        <v>1.0035047007220812</v>
      </c>
      <c r="AC62" s="18">
        <f t="shared" si="29"/>
        <v>1.1728421483699476</v>
      </c>
      <c r="AD62" s="18">
        <f t="shared" si="29"/>
        <v>1.317786752735157</v>
      </c>
      <c r="AE62" s="18">
        <f t="shared" si="29"/>
        <v>1.432560029840817</v>
      </c>
      <c r="AF62" s="18">
        <f t="shared" si="29"/>
        <v>1.5125863313167449</v>
      </c>
      <c r="AG62" s="18">
        <f t="shared" si="29"/>
        <v>1.5546752610606931</v>
      </c>
      <c r="AH62" s="18">
        <f t="shared" si="29"/>
        <v>1.5571488662630695</v>
      </c>
      <c r="AI62" s="18">
        <f t="shared" si="29"/>
        <v>1.5199085320903674</v>
      </c>
      <c r="AJ62" s="18">
        <f t="shared" si="29"/>
        <v>1.444438913147382</v>
      </c>
      <c r="AK62" s="18">
        <f t="shared" si="29"/>
        <v>1.3337487449832159</v>
      </c>
      <c r="AL62" s="18">
        <f t="shared" si="29"/>
        <v>1.1922508952995505</v>
      </c>
      <c r="AM62" s="18">
        <f t="shared" si="29"/>
        <v>1.0255864368409862</v>
      </c>
      <c r="AN62" s="18">
        <f t="shared" si="29"/>
        <v>0.84039975562615465</v>
      </c>
      <c r="AO62" s="18">
        <f t="shared" si="29"/>
        <v>0.64407366024472523</v>
      </c>
      <c r="AP62" s="18">
        <f t="shared" si="29"/>
        <v>0.44443505257673516</v>
      </c>
      <c r="AQ62" s="18">
        <f t="shared" si="29"/>
        <v>0.24944289391385094</v>
      </c>
      <c r="AR62" s="18">
        <f t="shared" si="29"/>
        <v>6.6870906288620635E-2</v>
      </c>
      <c r="AS62" s="18">
        <f t="shared" si="29"/>
        <v>9.6002341291560267E-2</v>
      </c>
      <c r="AT62" s="18">
        <f t="shared" si="29"/>
        <v>0.23268360642192432</v>
      </c>
      <c r="AU62" s="18">
        <f t="shared" si="29"/>
        <v>0.33772383838439812</v>
      </c>
      <c r="AV62" s="18">
        <f t="shared" si="29"/>
        <v>0.40693541460425753</v>
      </c>
      <c r="AW62" s="18">
        <f t="shared" si="29"/>
        <v>0.43755908794737619</v>
      </c>
      <c r="AX62" s="18">
        <f t="shared" si="29"/>
        <v>0.42837398919615299</v>
      </c>
      <c r="AY62" s="18">
        <f t="shared" si="29"/>
        <v>0.37974629925254433</v>
      </c>
      <c r="AZ62" s="18">
        <f t="shared" si="29"/>
        <v>0.29361465066105163</v>
      </c>
      <c r="BA62" s="18">
        <f t="shared" si="29"/>
        <v>0.17341284044688454</v>
      </c>
      <c r="BB62" s="18">
        <f t="shared" si="29"/>
        <v>2.3932935464532901E-2</v>
      </c>
      <c r="BC62" s="18">
        <f t="shared" si="29"/>
        <v>0.1488657721854722</v>
      </c>
      <c r="BD62" s="18">
        <f t="shared" si="29"/>
        <v>0.33809434332698118</v>
      </c>
      <c r="BE62" s="18">
        <f t="shared" si="29"/>
        <v>0.53620883197387104</v>
      </c>
      <c r="BF62" s="18">
        <f t="shared" si="29"/>
        <v>0.73531103865020842</v>
      </c>
      <c r="BG62" s="18">
        <f t="shared" si="29"/>
        <v>0.92746338667915718</v>
      </c>
      <c r="BH62" s="18">
        <f t="shared" si="29"/>
        <v>1.1050053683165986</v>
      </c>
      <c r="BI62" s="18">
        <f t="shared" si="29"/>
        <v>1.2608589450207712</v>
      </c>
      <c r="BJ62" s="18">
        <f t="shared" si="29"/>
        <v>1.3888107265128826</v>
      </c>
      <c r="BK62" s="18">
        <f t="shared" si="29"/>
        <v>1.4837596790400354</v>
      </c>
      <c r="BL62" s="18">
        <f t="shared" si="29"/>
        <v>1.5419204874937202</v>
      </c>
      <c r="BM62" s="18">
        <f t="shared" si="29"/>
        <v>1.5609744639779324</v>
      </c>
      <c r="BN62" s="18">
        <f t="shared" si="29"/>
        <v>1.5401619865785463</v>
      </c>
      <c r="BO62" s="18">
        <f t="shared" si="29"/>
        <v>1.4803127830919045</v>
      </c>
      <c r="BP62" s="18">
        <f t="shared" si="29"/>
        <v>1.3838128523959377</v>
      </c>
      <c r="BQ62" s="18">
        <f t="shared" si="29"/>
        <v>1.2545093422043512</v>
      </c>
      <c r="BR62" s="18">
        <f t="shared" si="29"/>
        <v>1.0975571754276636</v>
      </c>
      <c r="BS62" s="18">
        <f t="shared" si="29"/>
        <v>0.9192135396640575</v>
      </c>
      <c r="BT62" s="18">
        <f t="shared" si="29"/>
        <v>0.7265884328755382</v>
      </c>
      <c r="BU62" s="18">
        <f t="shared" si="29"/>
        <v>0.52736121020609206</v>
      </c>
      <c r="BV62" s="18">
        <f t="shared" si="29"/>
        <v>0.32947443232568985</v>
      </c>
      <c r="BW62" s="18">
        <f t="shared" si="28"/>
        <v>0.14081722060058788</v>
      </c>
      <c r="BX62" s="18">
        <f t="shared" si="28"/>
        <v>3.1089257279994231E-2</v>
      </c>
      <c r="BY62" s="18">
        <f t="shared" si="28"/>
        <v>0.17939163252521984</v>
      </c>
      <c r="BZ62" s="18">
        <f t="shared" si="28"/>
        <v>0.29817755742926699</v>
      </c>
      <c r="CA62" s="18">
        <f t="shared" si="28"/>
        <v>0.38271141201687597</v>
      </c>
      <c r="CB62" s="18">
        <f t="shared" si="28"/>
        <v>0.42962309826764156</v>
      </c>
      <c r="CC62" s="18">
        <f t="shared" si="28"/>
        <v>0.43704239528913291</v>
      </c>
      <c r="CD62" s="18">
        <f t="shared" si="28"/>
        <v>0.40467351912204863</v>
      </c>
      <c r="CE62" s="18">
        <f t="shared" si="28"/>
        <v>0.33380691471327539</v>
      </c>
      <c r="CF62" s="18">
        <f t="shared" si="28"/>
        <v>0.22726780994808748</v>
      </c>
      <c r="CG62" s="18">
        <f t="shared" si="28"/>
        <v>8.9303582729888031E-2</v>
      </c>
      <c r="CH62" s="18">
        <f t="shared" si="28"/>
        <v>7.4585568573429128E-2</v>
      </c>
      <c r="CI62" s="18">
        <f t="shared" si="28"/>
        <v>0.25786590068152654</v>
      </c>
      <c r="CJ62" s="18">
        <f t="shared" si="28"/>
        <v>0.45323060512778474</v>
      </c>
      <c r="CK62" s="18">
        <f t="shared" si="28"/>
        <v>0.65289110765491043</v>
      </c>
      <c r="CL62" s="18">
        <f t="shared" si="28"/>
        <v>0.84888757409229409</v>
      </c>
      <c r="CM62" s="18">
        <f t="shared" si="28"/>
        <v>1.033406243825695</v>
      </c>
      <c r="CN62" s="18">
        <f t="shared" si="28"/>
        <v>1.1990909397751763</v>
      </c>
      <c r="CO62" s="18">
        <f t="shared" si="28"/>
        <v>1.3393363359615273</v>
      </c>
      <c r="CP62" s="18">
        <f t="shared" si="28"/>
        <v>1.4485512910087333</v>
      </c>
      <c r="CQ62" s="18">
        <f t="shared" si="28"/>
        <v>1.5223817493067857</v>
      </c>
      <c r="CR62" s="18">
        <f t="shared" si="28"/>
        <v>1.5578843234688249</v>
      </c>
      <c r="CS62" s="18">
        <f t="shared" si="28"/>
        <v>1.553643637897862</v>
      </c>
      <c r="CT62" s="18">
        <f t="shared" si="28"/>
        <v>1.5098287553453527</v>
      </c>
      <c r="CU62" s="18">
        <f t="shared" si="28"/>
        <v>1.4281864369128101</v>
      </c>
      <c r="CV62" s="18">
        <f t="shared" si="28"/>
        <v>1.3119715041989048</v>
      </c>
      <c r="CW62" s="18">
        <f t="shared" si="28"/>
        <v>1.1658170798335128</v>
      </c>
      <c r="CX62" s="18">
        <f t="shared" si="28"/>
        <v>0.99554987949912555</v>
      </c>
      <c r="CY62" s="18">
        <f t="shared" si="28"/>
        <v>0.80795791916384974</v>
      </c>
      <c r="CZ62" s="18">
        <f t="shared" si="28"/>
        <v>0.61051989830559616</v>
      </c>
      <c r="DA62" s="18">
        <f t="shared" si="28"/>
        <v>0.41110704776427642</v>
      </c>
      <c r="DB62" s="18">
        <f t="shared" si="28"/>
        <v>0.2176693286073334</v>
      </c>
      <c r="DC62" s="18">
        <f t="shared" si="28"/>
        <v>3.7918492269532367E-2</v>
      </c>
      <c r="DD62" s="18">
        <f t="shared" si="28"/>
        <v>0.12097936264090681</v>
      </c>
      <c r="DE62" s="18">
        <f t="shared" si="28"/>
        <v>0.25268948007987657</v>
      </c>
      <c r="DF62" s="18">
        <f t="shared" si="28"/>
        <v>0.35196099330039887</v>
      </c>
    </row>
    <row r="63" spans="9:110" x14ac:dyDescent="0.2">
      <c r="I63" s="12">
        <v>10.6</v>
      </c>
      <c r="J63" s="18">
        <f t="shared" si="2"/>
        <v>0.38533819077182963</v>
      </c>
      <c r="K63" s="18">
        <f t="shared" si="29"/>
        <v>0.18666885997676841</v>
      </c>
      <c r="L63" s="18">
        <f t="shared" si="29"/>
        <v>4.0801515368208974E-3</v>
      </c>
      <c r="M63" s="18">
        <f t="shared" si="29"/>
        <v>0.17930428262320575</v>
      </c>
      <c r="N63" s="18">
        <f t="shared" si="29"/>
        <v>0.33201790012769317</v>
      </c>
      <c r="O63" s="18">
        <f t="shared" si="29"/>
        <v>0.45613279403606688</v>
      </c>
      <c r="P63" s="18">
        <f t="shared" si="29"/>
        <v>0.54670089519539666</v>
      </c>
      <c r="Q63" s="18">
        <f t="shared" si="29"/>
        <v>0.60011153921663052</v>
      </c>
      <c r="R63" s="18">
        <f t="shared" si="29"/>
        <v>0.61423541226967548</v>
      </c>
      <c r="S63" s="18">
        <f t="shared" si="29"/>
        <v>0.58850944010636552</v>
      </c>
      <c r="T63" s="18">
        <f t="shared" si="29"/>
        <v>0.52395923605385208</v>
      </c>
      <c r="U63" s="18">
        <f t="shared" si="29"/>
        <v>0.42315821304776047</v>
      </c>
      <c r="V63" s="18">
        <f t="shared" si="29"/>
        <v>0.29012498977932133</v>
      </c>
      <c r="W63" s="18">
        <f t="shared" si="29"/>
        <v>0.13016318104963454</v>
      </c>
      <c r="X63" s="18">
        <f t="shared" si="29"/>
        <v>5.0350040615924518E-2</v>
      </c>
      <c r="Y63" s="18">
        <f t="shared" si="29"/>
        <v>0.24421818271196241</v>
      </c>
      <c r="Z63" s="18">
        <f t="shared" si="29"/>
        <v>0.4437123341994097</v>
      </c>
      <c r="AA63" s="18">
        <f t="shared" si="29"/>
        <v>0.64087929279866085</v>
      </c>
      <c r="AB63" s="18">
        <f t="shared" si="29"/>
        <v>0.82785863406668203</v>
      </c>
      <c r="AC63" s="18">
        <f t="shared" si="29"/>
        <v>0.99719608171454854</v>
      </c>
      <c r="AD63" s="18">
        <f t="shared" si="29"/>
        <v>1.1421406860797578</v>
      </c>
      <c r="AE63" s="18">
        <f t="shared" si="29"/>
        <v>1.2569139631854178</v>
      </c>
      <c r="AF63" s="18">
        <f t="shared" si="29"/>
        <v>1.3369402646613455</v>
      </c>
      <c r="AG63" s="18">
        <f t="shared" si="29"/>
        <v>1.3790291944052941</v>
      </c>
      <c r="AH63" s="18">
        <f t="shared" si="29"/>
        <v>1.3815027996076703</v>
      </c>
      <c r="AI63" s="18">
        <f t="shared" si="29"/>
        <v>1.344262465434968</v>
      </c>
      <c r="AJ63" s="18">
        <f t="shared" si="29"/>
        <v>1.2687928464919827</v>
      </c>
      <c r="AK63" s="18">
        <f t="shared" si="29"/>
        <v>1.1581026783278168</v>
      </c>
      <c r="AL63" s="18">
        <f t="shared" si="29"/>
        <v>1.0166048286441511</v>
      </c>
      <c r="AM63" s="18">
        <f t="shared" si="29"/>
        <v>0.84994037018558699</v>
      </c>
      <c r="AN63" s="18">
        <f t="shared" si="29"/>
        <v>0.66475368897075549</v>
      </c>
      <c r="AO63" s="18">
        <f t="shared" si="29"/>
        <v>0.46842759358932601</v>
      </c>
      <c r="AP63" s="18">
        <f t="shared" si="29"/>
        <v>0.26878898592133599</v>
      </c>
      <c r="AQ63" s="18">
        <f t="shared" si="29"/>
        <v>7.3796827258451769E-2</v>
      </c>
      <c r="AR63" s="18">
        <f t="shared" si="29"/>
        <v>0.10877516036677853</v>
      </c>
      <c r="AS63" s="18">
        <f t="shared" si="29"/>
        <v>0.27164840794695944</v>
      </c>
      <c r="AT63" s="18">
        <f t="shared" si="29"/>
        <v>0.40832967307732349</v>
      </c>
      <c r="AU63" s="18">
        <f t="shared" si="29"/>
        <v>0.51336990503979729</v>
      </c>
      <c r="AV63" s="18">
        <f t="shared" si="29"/>
        <v>0.5825814812596567</v>
      </c>
      <c r="AW63" s="18">
        <f t="shared" si="29"/>
        <v>0.61320515460277536</v>
      </c>
      <c r="AX63" s="18">
        <f t="shared" si="29"/>
        <v>0.60402005585155216</v>
      </c>
      <c r="AY63" s="18">
        <f t="shared" si="29"/>
        <v>0.5553923659079435</v>
      </c>
      <c r="AZ63" s="18">
        <f t="shared" si="29"/>
        <v>0.4692607173164508</v>
      </c>
      <c r="BA63" s="18">
        <f t="shared" si="29"/>
        <v>0.34905890710228371</v>
      </c>
      <c r="BB63" s="18">
        <f t="shared" si="29"/>
        <v>0.19957900211993207</v>
      </c>
      <c r="BC63" s="18">
        <f t="shared" si="29"/>
        <v>2.6780294469926968E-2</v>
      </c>
      <c r="BD63" s="18">
        <f t="shared" si="29"/>
        <v>0.16244827667158199</v>
      </c>
      <c r="BE63" s="18">
        <f t="shared" si="29"/>
        <v>0.36056276531847187</v>
      </c>
      <c r="BF63" s="18">
        <f t="shared" si="29"/>
        <v>0.55966497199480925</v>
      </c>
      <c r="BG63" s="18">
        <f t="shared" si="29"/>
        <v>0.75181732002375801</v>
      </c>
      <c r="BH63" s="18">
        <f t="shared" si="29"/>
        <v>0.9293593016611994</v>
      </c>
      <c r="BI63" s="18">
        <f t="shared" si="29"/>
        <v>1.0852128783653718</v>
      </c>
      <c r="BJ63" s="18">
        <f t="shared" si="29"/>
        <v>1.2131646598574832</v>
      </c>
      <c r="BK63" s="18">
        <f t="shared" si="29"/>
        <v>1.3081136123846362</v>
      </c>
      <c r="BL63" s="18">
        <f t="shared" si="29"/>
        <v>1.3662744208383213</v>
      </c>
      <c r="BM63" s="18">
        <f t="shared" si="29"/>
        <v>1.385328397322533</v>
      </c>
      <c r="BN63" s="18">
        <f t="shared" si="29"/>
        <v>1.3645159199231469</v>
      </c>
      <c r="BO63" s="18">
        <f t="shared" si="29"/>
        <v>1.3046667164365053</v>
      </c>
      <c r="BP63" s="18">
        <f t="shared" si="29"/>
        <v>1.2081667857405385</v>
      </c>
      <c r="BQ63" s="18">
        <f t="shared" si="29"/>
        <v>1.078863275548952</v>
      </c>
      <c r="BR63" s="18">
        <f t="shared" si="29"/>
        <v>0.92191110877226456</v>
      </c>
      <c r="BS63" s="18">
        <f t="shared" si="29"/>
        <v>0.74356747300865833</v>
      </c>
      <c r="BT63" s="18">
        <f t="shared" si="29"/>
        <v>0.55094236622013903</v>
      </c>
      <c r="BU63" s="18">
        <f t="shared" si="29"/>
        <v>0.35171514355069294</v>
      </c>
      <c r="BV63" s="18">
        <f t="shared" ref="BV63:DF66" si="30">ABS(SIN(BV$9)+COS($I63))</f>
        <v>0.15382836567029068</v>
      </c>
      <c r="BW63" s="18">
        <f t="shared" si="30"/>
        <v>3.4828846054811291E-2</v>
      </c>
      <c r="BX63" s="18">
        <f t="shared" si="30"/>
        <v>0.2067353239353934</v>
      </c>
      <c r="BY63" s="18">
        <f t="shared" si="30"/>
        <v>0.355037699180619</v>
      </c>
      <c r="BZ63" s="18">
        <f t="shared" si="30"/>
        <v>0.47382362408466616</v>
      </c>
      <c r="CA63" s="18">
        <f t="shared" si="30"/>
        <v>0.55835747867227514</v>
      </c>
      <c r="CB63" s="18">
        <f t="shared" si="30"/>
        <v>0.60526916492304073</v>
      </c>
      <c r="CC63" s="18">
        <f t="shared" si="30"/>
        <v>0.61268846194453208</v>
      </c>
      <c r="CD63" s="18">
        <f t="shared" si="30"/>
        <v>0.5803195857774478</v>
      </c>
      <c r="CE63" s="18">
        <f t="shared" si="30"/>
        <v>0.50945298136867456</v>
      </c>
      <c r="CF63" s="18">
        <f t="shared" si="30"/>
        <v>0.40291387660348665</v>
      </c>
      <c r="CG63" s="18">
        <f t="shared" si="30"/>
        <v>0.2649496493852872</v>
      </c>
      <c r="CH63" s="18">
        <f t="shared" si="30"/>
        <v>0.10106049808197004</v>
      </c>
      <c r="CI63" s="18">
        <f t="shared" si="30"/>
        <v>8.221983402612737E-2</v>
      </c>
      <c r="CJ63" s="18">
        <f t="shared" si="30"/>
        <v>0.27758453847238557</v>
      </c>
      <c r="CK63" s="18">
        <f t="shared" si="30"/>
        <v>0.47724504099951126</v>
      </c>
      <c r="CL63" s="18">
        <f t="shared" si="30"/>
        <v>0.67324150743689493</v>
      </c>
      <c r="CM63" s="18">
        <f t="shared" si="30"/>
        <v>0.85776017717029585</v>
      </c>
      <c r="CN63" s="18">
        <f t="shared" si="30"/>
        <v>1.0234448731197769</v>
      </c>
      <c r="CO63" s="18">
        <f t="shared" si="30"/>
        <v>1.163690269306128</v>
      </c>
      <c r="CP63" s="18">
        <f t="shared" si="30"/>
        <v>1.2729052243533343</v>
      </c>
      <c r="CQ63" s="18">
        <f t="shared" si="30"/>
        <v>1.3467356826513863</v>
      </c>
      <c r="CR63" s="18">
        <f t="shared" si="30"/>
        <v>1.3822382568134257</v>
      </c>
      <c r="CS63" s="18">
        <f t="shared" si="30"/>
        <v>1.3779975712424628</v>
      </c>
      <c r="CT63" s="18">
        <f t="shared" si="30"/>
        <v>1.3341826886899537</v>
      </c>
      <c r="CU63" s="18">
        <f t="shared" si="30"/>
        <v>1.2525403702574109</v>
      </c>
      <c r="CV63" s="18">
        <f t="shared" si="30"/>
        <v>1.1363254375435057</v>
      </c>
      <c r="CW63" s="18">
        <f t="shared" si="30"/>
        <v>0.99017101317811373</v>
      </c>
      <c r="CX63" s="18">
        <f t="shared" si="30"/>
        <v>0.81990381284372638</v>
      </c>
      <c r="CY63" s="18">
        <f t="shared" si="30"/>
        <v>0.63231185250845057</v>
      </c>
      <c r="CZ63" s="18">
        <f t="shared" si="30"/>
        <v>0.43487383165019705</v>
      </c>
      <c r="DA63" s="18">
        <f t="shared" si="30"/>
        <v>0.23546098110887728</v>
      </c>
      <c r="DB63" s="18">
        <f t="shared" si="30"/>
        <v>4.2023261951934232E-2</v>
      </c>
      <c r="DC63" s="18">
        <f t="shared" si="30"/>
        <v>0.1377275743858668</v>
      </c>
      <c r="DD63" s="18">
        <f t="shared" si="30"/>
        <v>0.29662542929630598</v>
      </c>
      <c r="DE63" s="18">
        <f t="shared" si="30"/>
        <v>0.42833554673527574</v>
      </c>
      <c r="DF63" s="18">
        <f t="shared" si="30"/>
        <v>0.52760705995579804</v>
      </c>
    </row>
    <row r="64" spans="9:110" x14ac:dyDescent="0.2">
      <c r="I64" s="12">
        <v>10.8</v>
      </c>
      <c r="J64" s="18">
        <f t="shared" si="2"/>
        <v>0.19432990645533479</v>
      </c>
      <c r="K64" s="18">
        <f t="shared" ref="K64:BV67" si="31">ABS(SIN(K$9)+COS($I64))</f>
        <v>4.3394243397264221E-3</v>
      </c>
      <c r="L64" s="18">
        <f t="shared" si="31"/>
        <v>0.19508843585331573</v>
      </c>
      <c r="M64" s="18">
        <f t="shared" si="31"/>
        <v>0.3703125669397006</v>
      </c>
      <c r="N64" s="18">
        <f t="shared" si="31"/>
        <v>0.52302618444418802</v>
      </c>
      <c r="O64" s="18">
        <f t="shared" si="31"/>
        <v>0.64714107835256174</v>
      </c>
      <c r="P64" s="18">
        <f t="shared" si="31"/>
        <v>0.73770917951189152</v>
      </c>
      <c r="Q64" s="18">
        <f t="shared" si="31"/>
        <v>0.79111982353312538</v>
      </c>
      <c r="R64" s="18">
        <f t="shared" si="31"/>
        <v>0.80524369658617034</v>
      </c>
      <c r="S64" s="18">
        <f t="shared" si="31"/>
        <v>0.77951772442286038</v>
      </c>
      <c r="T64" s="18">
        <f t="shared" si="31"/>
        <v>0.71496752037034694</v>
      </c>
      <c r="U64" s="18">
        <f t="shared" si="31"/>
        <v>0.61416649736425533</v>
      </c>
      <c r="V64" s="18">
        <f t="shared" si="31"/>
        <v>0.48113327409581619</v>
      </c>
      <c r="W64" s="18">
        <f t="shared" si="31"/>
        <v>0.32117146536612939</v>
      </c>
      <c r="X64" s="18">
        <f t="shared" si="31"/>
        <v>0.14065824370057031</v>
      </c>
      <c r="Y64" s="18">
        <f t="shared" si="31"/>
        <v>5.3209898395467581E-2</v>
      </c>
      <c r="Z64" s="18">
        <f t="shared" si="31"/>
        <v>0.25270404988291489</v>
      </c>
      <c r="AA64" s="18">
        <f t="shared" si="31"/>
        <v>0.44987100848216599</v>
      </c>
      <c r="AB64" s="18">
        <f t="shared" si="31"/>
        <v>0.63685034975018728</v>
      </c>
      <c r="AC64" s="18">
        <f t="shared" si="31"/>
        <v>0.80618779739805368</v>
      </c>
      <c r="AD64" s="18">
        <f t="shared" si="31"/>
        <v>0.95113240176326297</v>
      </c>
      <c r="AE64" s="18">
        <f t="shared" si="31"/>
        <v>1.065905678868923</v>
      </c>
      <c r="AF64" s="18">
        <f t="shared" si="31"/>
        <v>1.1459319803448509</v>
      </c>
      <c r="AG64" s="18">
        <f t="shared" si="31"/>
        <v>1.1880209100887993</v>
      </c>
      <c r="AH64" s="18">
        <f t="shared" si="31"/>
        <v>1.1904945152911754</v>
      </c>
      <c r="AI64" s="18">
        <f t="shared" si="31"/>
        <v>1.1532541811184733</v>
      </c>
      <c r="AJ64" s="18">
        <f t="shared" si="31"/>
        <v>1.077784562175488</v>
      </c>
      <c r="AK64" s="18">
        <f t="shared" si="31"/>
        <v>0.96709439401132191</v>
      </c>
      <c r="AL64" s="18">
        <f t="shared" si="31"/>
        <v>0.82559654432765639</v>
      </c>
      <c r="AM64" s="18">
        <f t="shared" si="31"/>
        <v>0.65893208586909213</v>
      </c>
      <c r="AN64" s="18">
        <f t="shared" si="31"/>
        <v>0.47374540465426063</v>
      </c>
      <c r="AO64" s="18">
        <f t="shared" si="31"/>
        <v>0.2774193092728312</v>
      </c>
      <c r="AP64" s="18">
        <f t="shared" si="31"/>
        <v>7.7780701604841157E-2</v>
      </c>
      <c r="AQ64" s="18">
        <f t="shared" si="31"/>
        <v>0.11721145705804306</v>
      </c>
      <c r="AR64" s="18">
        <f t="shared" si="31"/>
        <v>0.29978344468327334</v>
      </c>
      <c r="AS64" s="18">
        <f t="shared" si="31"/>
        <v>0.46265669226345429</v>
      </c>
      <c r="AT64" s="18">
        <f t="shared" si="31"/>
        <v>0.59933795739381834</v>
      </c>
      <c r="AU64" s="18">
        <f t="shared" si="31"/>
        <v>0.70437818935629215</v>
      </c>
      <c r="AV64" s="18">
        <f t="shared" si="31"/>
        <v>0.77358976557615156</v>
      </c>
      <c r="AW64" s="18">
        <f t="shared" si="31"/>
        <v>0.80421343891927022</v>
      </c>
      <c r="AX64" s="18">
        <f t="shared" si="31"/>
        <v>0.79502834016804702</v>
      </c>
      <c r="AY64" s="18">
        <f t="shared" si="31"/>
        <v>0.74640065022443836</v>
      </c>
      <c r="AZ64" s="18">
        <f t="shared" si="31"/>
        <v>0.66026900163294566</v>
      </c>
      <c r="BA64" s="18">
        <f t="shared" si="31"/>
        <v>0.54006719141877857</v>
      </c>
      <c r="BB64" s="18">
        <f t="shared" si="31"/>
        <v>0.39058728643642693</v>
      </c>
      <c r="BC64" s="18">
        <f t="shared" si="31"/>
        <v>0.2177885787864218</v>
      </c>
      <c r="BD64" s="18">
        <f t="shared" si="31"/>
        <v>2.8560007644912844E-2</v>
      </c>
      <c r="BE64" s="18">
        <f t="shared" si="31"/>
        <v>0.16955448100197704</v>
      </c>
      <c r="BF64" s="18">
        <f t="shared" si="31"/>
        <v>0.36865668767831444</v>
      </c>
      <c r="BG64" s="18">
        <f t="shared" si="31"/>
        <v>0.56080903570726315</v>
      </c>
      <c r="BH64" s="18">
        <f t="shared" si="31"/>
        <v>0.73835101734470454</v>
      </c>
      <c r="BI64" s="18">
        <f t="shared" si="31"/>
        <v>0.89420459404887709</v>
      </c>
      <c r="BJ64" s="18">
        <f t="shared" si="31"/>
        <v>1.0221563755409886</v>
      </c>
      <c r="BK64" s="18">
        <f t="shared" si="31"/>
        <v>1.1171053280681413</v>
      </c>
      <c r="BL64" s="18">
        <f t="shared" si="31"/>
        <v>1.1752661365218264</v>
      </c>
      <c r="BM64" s="18">
        <f t="shared" si="31"/>
        <v>1.1943201130060384</v>
      </c>
      <c r="BN64" s="18">
        <f t="shared" si="31"/>
        <v>1.1735076356066523</v>
      </c>
      <c r="BO64" s="18">
        <f t="shared" si="31"/>
        <v>1.1136584321200105</v>
      </c>
      <c r="BP64" s="18">
        <f t="shared" si="31"/>
        <v>1.0171585014240436</v>
      </c>
      <c r="BQ64" s="18">
        <f t="shared" si="31"/>
        <v>0.88785499123245715</v>
      </c>
      <c r="BR64" s="18">
        <f t="shared" si="31"/>
        <v>0.73090282445576971</v>
      </c>
      <c r="BS64" s="18">
        <f t="shared" si="31"/>
        <v>0.55255918869216347</v>
      </c>
      <c r="BT64" s="18">
        <f t="shared" si="31"/>
        <v>0.35993408190364418</v>
      </c>
      <c r="BU64" s="18">
        <f t="shared" si="31"/>
        <v>0.16070685923419809</v>
      </c>
      <c r="BV64" s="18">
        <f t="shared" si="31"/>
        <v>3.7179918646204152E-2</v>
      </c>
      <c r="BW64" s="18">
        <f t="shared" si="30"/>
        <v>0.22583713037130612</v>
      </c>
      <c r="BX64" s="18">
        <f t="shared" si="30"/>
        <v>0.39774360825188826</v>
      </c>
      <c r="BY64" s="18">
        <f t="shared" si="30"/>
        <v>0.54604598349711386</v>
      </c>
      <c r="BZ64" s="18">
        <f t="shared" si="30"/>
        <v>0.66483190840116102</v>
      </c>
      <c r="CA64" s="18">
        <f t="shared" si="30"/>
        <v>0.74936576298877</v>
      </c>
      <c r="CB64" s="18">
        <f t="shared" si="30"/>
        <v>0.79627744923953558</v>
      </c>
      <c r="CC64" s="18">
        <f t="shared" si="30"/>
        <v>0.80369674626102694</v>
      </c>
      <c r="CD64" s="18">
        <f t="shared" si="30"/>
        <v>0.77132787009394266</v>
      </c>
      <c r="CE64" s="18">
        <f t="shared" si="30"/>
        <v>0.70046126568516942</v>
      </c>
      <c r="CF64" s="18">
        <f t="shared" si="30"/>
        <v>0.59392216091998151</v>
      </c>
      <c r="CG64" s="18">
        <f t="shared" si="30"/>
        <v>0.45595793370178206</v>
      </c>
      <c r="CH64" s="18">
        <f t="shared" si="30"/>
        <v>0.2920687823984649</v>
      </c>
      <c r="CI64" s="18">
        <f t="shared" si="30"/>
        <v>0.10878845029036746</v>
      </c>
      <c r="CJ64" s="18">
        <f t="shared" si="30"/>
        <v>8.6576254155890736E-2</v>
      </c>
      <c r="CK64" s="18">
        <f t="shared" si="30"/>
        <v>0.2862367566830164</v>
      </c>
      <c r="CL64" s="18">
        <f t="shared" si="30"/>
        <v>0.48223322312040007</v>
      </c>
      <c r="CM64" s="18">
        <f t="shared" si="30"/>
        <v>0.66675189285380099</v>
      </c>
      <c r="CN64" s="18">
        <f t="shared" si="30"/>
        <v>0.8324365888032822</v>
      </c>
      <c r="CO64" s="18">
        <f t="shared" si="30"/>
        <v>0.97268198498963321</v>
      </c>
      <c r="CP64" s="18">
        <f t="shared" si="30"/>
        <v>1.0818969400368394</v>
      </c>
      <c r="CQ64" s="18">
        <f t="shared" si="30"/>
        <v>1.1557273983348917</v>
      </c>
      <c r="CR64" s="18">
        <f t="shared" si="30"/>
        <v>1.1912299724969309</v>
      </c>
      <c r="CS64" s="18">
        <f t="shared" si="30"/>
        <v>1.1869892869259679</v>
      </c>
      <c r="CT64" s="18">
        <f t="shared" si="30"/>
        <v>1.1431744043734589</v>
      </c>
      <c r="CU64" s="18">
        <f t="shared" si="30"/>
        <v>1.0615320859409161</v>
      </c>
      <c r="CV64" s="18">
        <f t="shared" si="30"/>
        <v>0.94531715322701082</v>
      </c>
      <c r="CW64" s="18">
        <f t="shared" si="30"/>
        <v>0.79916272886161888</v>
      </c>
      <c r="CX64" s="18">
        <f t="shared" si="30"/>
        <v>0.62889552852723152</v>
      </c>
      <c r="CY64" s="18">
        <f t="shared" si="30"/>
        <v>0.44130356819195571</v>
      </c>
      <c r="CZ64" s="18">
        <f t="shared" si="30"/>
        <v>0.24386554733370222</v>
      </c>
      <c r="DA64" s="18">
        <f t="shared" si="30"/>
        <v>4.4452696792382451E-2</v>
      </c>
      <c r="DB64" s="18">
        <f t="shared" si="30"/>
        <v>0.1489850223645606</v>
      </c>
      <c r="DC64" s="18">
        <f t="shared" si="30"/>
        <v>0.32873585870236166</v>
      </c>
      <c r="DD64" s="18">
        <f t="shared" si="30"/>
        <v>0.48763371361280083</v>
      </c>
      <c r="DE64" s="18">
        <f t="shared" si="30"/>
        <v>0.6193438310517706</v>
      </c>
      <c r="DF64" s="18">
        <f t="shared" si="30"/>
        <v>0.7186153442722929</v>
      </c>
    </row>
    <row r="65" spans="9:110" x14ac:dyDescent="0.2">
      <c r="I65" s="12">
        <v>11</v>
      </c>
      <c r="J65" s="18">
        <f t="shared" si="2"/>
        <v>4.4256979880507854E-3</v>
      </c>
      <c r="K65" s="18">
        <f t="shared" si="31"/>
        <v>0.203095028783112</v>
      </c>
      <c r="L65" s="18">
        <f t="shared" si="31"/>
        <v>0.39384404029670128</v>
      </c>
      <c r="M65" s="18">
        <f t="shared" si="31"/>
        <v>0.56906817138308619</v>
      </c>
      <c r="N65" s="18">
        <f t="shared" si="31"/>
        <v>0.72178178888757361</v>
      </c>
      <c r="O65" s="18">
        <f t="shared" si="31"/>
        <v>0.84589668279594732</v>
      </c>
      <c r="P65" s="18">
        <f t="shared" si="31"/>
        <v>0.9364647839552771</v>
      </c>
      <c r="Q65" s="18">
        <f t="shared" si="31"/>
        <v>0.98987542797651096</v>
      </c>
      <c r="R65" s="18">
        <f t="shared" si="31"/>
        <v>1.0039993010295558</v>
      </c>
      <c r="S65" s="18">
        <f t="shared" si="31"/>
        <v>0.97827332886624596</v>
      </c>
      <c r="T65" s="18">
        <f t="shared" si="31"/>
        <v>0.91372312481373252</v>
      </c>
      <c r="U65" s="18">
        <f t="shared" si="31"/>
        <v>0.81292210180764091</v>
      </c>
      <c r="V65" s="18">
        <f t="shared" si="31"/>
        <v>0.67988887853920177</v>
      </c>
      <c r="W65" s="18">
        <f t="shared" si="31"/>
        <v>0.51992706980951497</v>
      </c>
      <c r="X65" s="18">
        <f t="shared" si="31"/>
        <v>0.33941384814395587</v>
      </c>
      <c r="Y65" s="18">
        <f t="shared" si="31"/>
        <v>0.145545706047918</v>
      </c>
      <c r="Z65" s="18">
        <f t="shared" si="31"/>
        <v>5.3948445439529299E-2</v>
      </c>
      <c r="AA65" s="18">
        <f t="shared" si="31"/>
        <v>0.25111540403878047</v>
      </c>
      <c r="AB65" s="18">
        <f t="shared" si="31"/>
        <v>0.4380947453068017</v>
      </c>
      <c r="AC65" s="18">
        <f t="shared" si="31"/>
        <v>0.6074321929546681</v>
      </c>
      <c r="AD65" s="18">
        <f t="shared" si="31"/>
        <v>0.75237679731987739</v>
      </c>
      <c r="AE65" s="18">
        <f t="shared" si="31"/>
        <v>0.86715007442553738</v>
      </c>
      <c r="AF65" s="18">
        <f t="shared" si="31"/>
        <v>0.9471763759014652</v>
      </c>
      <c r="AG65" s="18">
        <f t="shared" si="31"/>
        <v>0.9892653056454136</v>
      </c>
      <c r="AH65" s="18">
        <f t="shared" si="31"/>
        <v>0.99173891084778987</v>
      </c>
      <c r="AI65" s="18">
        <f t="shared" si="31"/>
        <v>0.95449857667508764</v>
      </c>
      <c r="AJ65" s="18">
        <f t="shared" si="31"/>
        <v>0.87902895773210232</v>
      </c>
      <c r="AK65" s="18">
        <f t="shared" si="31"/>
        <v>0.76833878956793633</v>
      </c>
      <c r="AL65" s="18">
        <f t="shared" si="31"/>
        <v>0.62684093988427081</v>
      </c>
      <c r="AM65" s="18">
        <f t="shared" si="31"/>
        <v>0.46017648142570661</v>
      </c>
      <c r="AN65" s="18">
        <f t="shared" si="31"/>
        <v>0.2749898002108751</v>
      </c>
      <c r="AO65" s="18">
        <f t="shared" si="31"/>
        <v>7.866370482944561E-2</v>
      </c>
      <c r="AP65" s="18">
        <f t="shared" si="31"/>
        <v>0.12097490283854442</v>
      </c>
      <c r="AQ65" s="18">
        <f t="shared" si="31"/>
        <v>0.31596706150142861</v>
      </c>
      <c r="AR65" s="18">
        <f t="shared" si="31"/>
        <v>0.49853904912665892</v>
      </c>
      <c r="AS65" s="18">
        <f t="shared" si="31"/>
        <v>0.66141229670683988</v>
      </c>
      <c r="AT65" s="18">
        <f t="shared" si="31"/>
        <v>0.79809356183720392</v>
      </c>
      <c r="AU65" s="18">
        <f t="shared" si="31"/>
        <v>0.90313379379967773</v>
      </c>
      <c r="AV65" s="18">
        <f t="shared" si="31"/>
        <v>0.97234537001953714</v>
      </c>
      <c r="AW65" s="18">
        <f t="shared" si="31"/>
        <v>1.0029690433626557</v>
      </c>
      <c r="AX65" s="18">
        <f t="shared" si="31"/>
        <v>0.9937839446114326</v>
      </c>
      <c r="AY65" s="18">
        <f t="shared" si="31"/>
        <v>0.94515625466782394</v>
      </c>
      <c r="AZ65" s="18">
        <f t="shared" si="31"/>
        <v>0.85902460607633124</v>
      </c>
      <c r="BA65" s="18">
        <f t="shared" si="31"/>
        <v>0.73882279586216415</v>
      </c>
      <c r="BB65" s="18">
        <f t="shared" si="31"/>
        <v>0.58934289087981251</v>
      </c>
      <c r="BC65" s="18">
        <f t="shared" si="31"/>
        <v>0.41654418322980735</v>
      </c>
      <c r="BD65" s="18">
        <f t="shared" si="31"/>
        <v>0.22731561208829842</v>
      </c>
      <c r="BE65" s="18">
        <f t="shared" si="31"/>
        <v>2.9201123441408551E-2</v>
      </c>
      <c r="BF65" s="18">
        <f t="shared" si="31"/>
        <v>0.16990108323492886</v>
      </c>
      <c r="BG65" s="18">
        <f t="shared" si="31"/>
        <v>0.36205343126387762</v>
      </c>
      <c r="BH65" s="18">
        <f t="shared" si="31"/>
        <v>0.53959541290131896</v>
      </c>
      <c r="BI65" s="18">
        <f t="shared" si="31"/>
        <v>0.69544898960549151</v>
      </c>
      <c r="BJ65" s="18">
        <f t="shared" si="31"/>
        <v>0.8234007710976029</v>
      </c>
      <c r="BK65" s="18">
        <f t="shared" si="31"/>
        <v>0.91834972362475575</v>
      </c>
      <c r="BL65" s="18">
        <f t="shared" si="31"/>
        <v>0.97651053207844074</v>
      </c>
      <c r="BM65" s="18">
        <f t="shared" si="31"/>
        <v>0.99556450856265266</v>
      </c>
      <c r="BN65" s="18">
        <f t="shared" si="31"/>
        <v>0.97475203116326659</v>
      </c>
      <c r="BO65" s="18">
        <f t="shared" si="31"/>
        <v>0.9149028276766249</v>
      </c>
      <c r="BP65" s="18">
        <f t="shared" si="31"/>
        <v>0.81840289698065805</v>
      </c>
      <c r="BQ65" s="18">
        <f t="shared" si="31"/>
        <v>0.68909938678907157</v>
      </c>
      <c r="BR65" s="18">
        <f t="shared" si="31"/>
        <v>0.53214722001238413</v>
      </c>
      <c r="BS65" s="18">
        <f t="shared" si="31"/>
        <v>0.35380358424877795</v>
      </c>
      <c r="BT65" s="18">
        <f t="shared" si="31"/>
        <v>0.16117847746025862</v>
      </c>
      <c r="BU65" s="18">
        <f t="shared" si="31"/>
        <v>3.8048745209187482E-2</v>
      </c>
      <c r="BV65" s="18">
        <f t="shared" si="31"/>
        <v>0.23593552308958973</v>
      </c>
      <c r="BW65" s="18">
        <f t="shared" si="30"/>
        <v>0.42459273481469167</v>
      </c>
      <c r="BX65" s="18">
        <f t="shared" si="30"/>
        <v>0.59649921269527384</v>
      </c>
      <c r="BY65" s="18">
        <f t="shared" si="30"/>
        <v>0.74480158794049944</v>
      </c>
      <c r="BZ65" s="18">
        <f t="shared" si="30"/>
        <v>0.8635875128445466</v>
      </c>
      <c r="CA65" s="18">
        <f t="shared" si="30"/>
        <v>0.94812136743215558</v>
      </c>
      <c r="CB65" s="18">
        <f t="shared" si="30"/>
        <v>0.99503305368292116</v>
      </c>
      <c r="CC65" s="18">
        <f t="shared" si="30"/>
        <v>1.0024523507044125</v>
      </c>
      <c r="CD65" s="18">
        <f t="shared" si="30"/>
        <v>0.97008347453732824</v>
      </c>
      <c r="CE65" s="18">
        <f t="shared" si="30"/>
        <v>0.899216870128555</v>
      </c>
      <c r="CF65" s="18">
        <f t="shared" si="30"/>
        <v>0.79267776536336709</v>
      </c>
      <c r="CG65" s="18">
        <f t="shared" si="30"/>
        <v>0.65471353814516764</v>
      </c>
      <c r="CH65" s="18">
        <f t="shared" si="30"/>
        <v>0.49082438684185042</v>
      </c>
      <c r="CI65" s="18">
        <f t="shared" si="30"/>
        <v>0.30754405473375301</v>
      </c>
      <c r="CJ65" s="18">
        <f t="shared" si="30"/>
        <v>0.11217935028749484</v>
      </c>
      <c r="CK65" s="18">
        <f t="shared" si="30"/>
        <v>8.7481152239630849E-2</v>
      </c>
      <c r="CL65" s="18">
        <f t="shared" si="30"/>
        <v>0.28347761867701454</v>
      </c>
      <c r="CM65" s="18">
        <f t="shared" si="30"/>
        <v>0.46799628841041541</v>
      </c>
      <c r="CN65" s="18">
        <f t="shared" si="30"/>
        <v>0.63368098435989662</v>
      </c>
      <c r="CO65" s="18">
        <f t="shared" si="30"/>
        <v>0.77392638054624763</v>
      </c>
      <c r="CP65" s="18">
        <f t="shared" si="30"/>
        <v>0.88314133559345376</v>
      </c>
      <c r="CQ65" s="18">
        <f t="shared" si="30"/>
        <v>0.956971793891506</v>
      </c>
      <c r="CR65" s="18">
        <f t="shared" si="30"/>
        <v>0.99247436805354528</v>
      </c>
      <c r="CS65" s="18">
        <f t="shared" si="30"/>
        <v>0.98823368248258237</v>
      </c>
      <c r="CT65" s="18">
        <f t="shared" si="30"/>
        <v>0.94441879993007316</v>
      </c>
      <c r="CU65" s="18">
        <f t="shared" si="30"/>
        <v>0.8627764814975305</v>
      </c>
      <c r="CV65" s="18">
        <f t="shared" si="30"/>
        <v>0.74656154878362524</v>
      </c>
      <c r="CW65" s="18">
        <f t="shared" si="30"/>
        <v>0.6004071244182333</v>
      </c>
      <c r="CX65" s="18">
        <f t="shared" si="30"/>
        <v>0.43013992408384599</v>
      </c>
      <c r="CY65" s="18">
        <f t="shared" si="30"/>
        <v>0.2425479637485701</v>
      </c>
      <c r="CZ65" s="18">
        <f t="shared" si="30"/>
        <v>4.5109942890316633E-2</v>
      </c>
      <c r="DA65" s="18">
        <f t="shared" si="30"/>
        <v>0.15430290765100313</v>
      </c>
      <c r="DB65" s="18">
        <f t="shared" si="30"/>
        <v>0.34774062680794615</v>
      </c>
      <c r="DC65" s="18">
        <f t="shared" si="30"/>
        <v>0.52749146314574724</v>
      </c>
      <c r="DD65" s="18">
        <f t="shared" si="30"/>
        <v>0.68638931805618641</v>
      </c>
      <c r="DE65" s="18">
        <f t="shared" si="30"/>
        <v>0.81809943549515618</v>
      </c>
      <c r="DF65" s="18">
        <f t="shared" si="30"/>
        <v>0.91737094871567848</v>
      </c>
    </row>
    <row r="66" spans="9:110" x14ac:dyDescent="0.2">
      <c r="I66" s="12">
        <v>11.2</v>
      </c>
      <c r="J66" s="18">
        <f t="shared" si="2"/>
        <v>0.20300486381875041</v>
      </c>
      <c r="K66" s="18">
        <f t="shared" si="31"/>
        <v>0.4016741946138116</v>
      </c>
      <c r="L66" s="18">
        <f t="shared" si="31"/>
        <v>0.59242320612740096</v>
      </c>
      <c r="M66" s="18">
        <f t="shared" si="31"/>
        <v>0.76764733721378575</v>
      </c>
      <c r="N66" s="18">
        <f t="shared" si="31"/>
        <v>0.92036095471827317</v>
      </c>
      <c r="O66" s="18">
        <f t="shared" si="31"/>
        <v>1.044475848626647</v>
      </c>
      <c r="P66" s="18">
        <f t="shared" si="31"/>
        <v>1.1350439497859768</v>
      </c>
      <c r="Q66" s="18">
        <f t="shared" si="31"/>
        <v>1.1884545938072106</v>
      </c>
      <c r="R66" s="18">
        <f t="shared" si="31"/>
        <v>1.2025784668602555</v>
      </c>
      <c r="S66" s="18">
        <f t="shared" si="31"/>
        <v>1.1768524946969456</v>
      </c>
      <c r="T66" s="18">
        <f t="shared" si="31"/>
        <v>1.1123022906444322</v>
      </c>
      <c r="U66" s="18">
        <f t="shared" si="31"/>
        <v>1.0115012676383406</v>
      </c>
      <c r="V66" s="18">
        <f t="shared" si="31"/>
        <v>0.87846804436990134</v>
      </c>
      <c r="W66" s="18">
        <f t="shared" si="31"/>
        <v>0.71850623564021454</v>
      </c>
      <c r="X66" s="18">
        <f t="shared" si="31"/>
        <v>0.53799301397465549</v>
      </c>
      <c r="Y66" s="18">
        <f t="shared" si="31"/>
        <v>0.34412487187861762</v>
      </c>
      <c r="Z66" s="18">
        <f t="shared" si="31"/>
        <v>0.14463072039117031</v>
      </c>
      <c r="AA66" s="18">
        <f t="shared" si="31"/>
        <v>5.2536238208080815E-2</v>
      </c>
      <c r="AB66" s="18">
        <f t="shared" si="31"/>
        <v>0.23951557947610205</v>
      </c>
      <c r="AC66" s="18">
        <f t="shared" si="31"/>
        <v>0.40885302712396854</v>
      </c>
      <c r="AD66" s="18">
        <f t="shared" si="31"/>
        <v>0.55379763148917782</v>
      </c>
      <c r="AE66" s="18">
        <f t="shared" si="31"/>
        <v>0.66857090859483781</v>
      </c>
      <c r="AF66" s="18">
        <f t="shared" si="31"/>
        <v>0.74859721007076563</v>
      </c>
      <c r="AG66" s="18">
        <f t="shared" si="31"/>
        <v>0.79068613981471403</v>
      </c>
      <c r="AH66" s="18">
        <f t="shared" si="31"/>
        <v>0.7931597450170903</v>
      </c>
      <c r="AI66" s="18">
        <f t="shared" si="31"/>
        <v>0.75591941084438807</v>
      </c>
      <c r="AJ66" s="18">
        <f t="shared" si="31"/>
        <v>0.68044979190140276</v>
      </c>
      <c r="AK66" s="18">
        <f t="shared" si="31"/>
        <v>0.56975962373723676</v>
      </c>
      <c r="AL66" s="18">
        <f t="shared" si="31"/>
        <v>0.42826177405357124</v>
      </c>
      <c r="AM66" s="18">
        <f t="shared" si="31"/>
        <v>0.26159731559500699</v>
      </c>
      <c r="AN66" s="18">
        <f t="shared" si="31"/>
        <v>7.6410634380175452E-2</v>
      </c>
      <c r="AO66" s="18">
        <f t="shared" si="31"/>
        <v>0.11991546100125401</v>
      </c>
      <c r="AP66" s="18">
        <f t="shared" si="31"/>
        <v>0.31955406866924407</v>
      </c>
      <c r="AQ66" s="18">
        <f t="shared" si="31"/>
        <v>0.51454622733212829</v>
      </c>
      <c r="AR66" s="18">
        <f t="shared" si="31"/>
        <v>0.6971182149573586</v>
      </c>
      <c r="AS66" s="18">
        <f t="shared" si="31"/>
        <v>0.85999146253753944</v>
      </c>
      <c r="AT66" s="18">
        <f t="shared" si="31"/>
        <v>0.99667272766790349</v>
      </c>
      <c r="AU66" s="18">
        <f t="shared" si="31"/>
        <v>1.1017129596303774</v>
      </c>
      <c r="AV66" s="18">
        <f t="shared" si="31"/>
        <v>1.1709245358502367</v>
      </c>
      <c r="AW66" s="18">
        <f t="shared" si="31"/>
        <v>1.2015482091933554</v>
      </c>
      <c r="AX66" s="18">
        <f t="shared" si="31"/>
        <v>1.1923631104421322</v>
      </c>
      <c r="AY66" s="18">
        <f t="shared" si="31"/>
        <v>1.1437354204985235</v>
      </c>
      <c r="AZ66" s="18">
        <f t="shared" si="31"/>
        <v>1.0576037719070308</v>
      </c>
      <c r="BA66" s="18">
        <f t="shared" si="31"/>
        <v>0.93740196169286372</v>
      </c>
      <c r="BB66" s="18">
        <f t="shared" si="31"/>
        <v>0.78792205671051208</v>
      </c>
      <c r="BC66" s="18">
        <f t="shared" si="31"/>
        <v>0.61512334906050703</v>
      </c>
      <c r="BD66" s="18">
        <f t="shared" si="31"/>
        <v>0.42589477791899805</v>
      </c>
      <c r="BE66" s="18">
        <f t="shared" si="31"/>
        <v>0.22778028927210817</v>
      </c>
      <c r="BF66" s="18">
        <f t="shared" si="31"/>
        <v>2.867808259577076E-2</v>
      </c>
      <c r="BG66" s="18">
        <f t="shared" si="31"/>
        <v>0.16347426543317797</v>
      </c>
      <c r="BH66" s="18">
        <f t="shared" si="31"/>
        <v>0.34101624707061939</v>
      </c>
      <c r="BI66" s="18">
        <f t="shared" si="31"/>
        <v>0.49686982377479194</v>
      </c>
      <c r="BJ66" s="18">
        <f t="shared" si="31"/>
        <v>0.62482160526690333</v>
      </c>
      <c r="BK66" s="18">
        <f t="shared" si="31"/>
        <v>0.71977055779405619</v>
      </c>
      <c r="BL66" s="18">
        <f t="shared" si="31"/>
        <v>0.77793136624774117</v>
      </c>
      <c r="BM66" s="18">
        <f t="shared" si="31"/>
        <v>0.79698534273195309</v>
      </c>
      <c r="BN66" s="18">
        <f t="shared" si="31"/>
        <v>0.77617286533256702</v>
      </c>
      <c r="BO66" s="18">
        <f t="shared" si="31"/>
        <v>0.71632366184592533</v>
      </c>
      <c r="BP66" s="18">
        <f t="shared" si="31"/>
        <v>0.61982373114995848</v>
      </c>
      <c r="BQ66" s="18">
        <f t="shared" si="31"/>
        <v>0.490520220958372</v>
      </c>
      <c r="BR66" s="18">
        <f t="shared" si="31"/>
        <v>0.33356805418168456</v>
      </c>
      <c r="BS66" s="18">
        <f t="shared" si="31"/>
        <v>0.1552244184180783</v>
      </c>
      <c r="BT66" s="18">
        <f t="shared" si="31"/>
        <v>3.7400688370440999E-2</v>
      </c>
      <c r="BU66" s="18">
        <f t="shared" si="31"/>
        <v>0.23662791103988712</v>
      </c>
      <c r="BV66" s="18">
        <f t="shared" si="31"/>
        <v>0.43451468892028933</v>
      </c>
      <c r="BW66" s="18">
        <f t="shared" si="30"/>
        <v>0.6231719006453913</v>
      </c>
      <c r="BX66" s="18">
        <f t="shared" si="30"/>
        <v>0.79507837852597341</v>
      </c>
      <c r="BY66" s="18">
        <f t="shared" si="30"/>
        <v>0.94338075377119901</v>
      </c>
      <c r="BZ66" s="18">
        <f t="shared" si="30"/>
        <v>1.0621666786752462</v>
      </c>
      <c r="CA66" s="18">
        <f t="shared" si="30"/>
        <v>1.1467005332628553</v>
      </c>
      <c r="CB66" s="18">
        <f t="shared" si="30"/>
        <v>1.1936122195136207</v>
      </c>
      <c r="CC66" s="18">
        <f t="shared" si="30"/>
        <v>1.2010315165351122</v>
      </c>
      <c r="CD66" s="18">
        <f t="shared" si="30"/>
        <v>1.1686626403680278</v>
      </c>
      <c r="CE66" s="18">
        <f t="shared" si="30"/>
        <v>1.0977960359592547</v>
      </c>
      <c r="CF66" s="18">
        <f t="shared" si="30"/>
        <v>0.99125693119406666</v>
      </c>
      <c r="CG66" s="18">
        <f t="shared" si="30"/>
        <v>0.85329270397586721</v>
      </c>
      <c r="CH66" s="18">
        <f t="shared" si="30"/>
        <v>0.68940355267255005</v>
      </c>
      <c r="CI66" s="18">
        <f t="shared" si="30"/>
        <v>0.50612322056445269</v>
      </c>
      <c r="CJ66" s="18">
        <f t="shared" si="30"/>
        <v>0.31075851611819449</v>
      </c>
      <c r="CK66" s="18">
        <f t="shared" si="30"/>
        <v>0.11109801359106877</v>
      </c>
      <c r="CL66" s="18">
        <f t="shared" si="30"/>
        <v>8.4898452846314892E-2</v>
      </c>
      <c r="CM66" s="18">
        <f t="shared" si="30"/>
        <v>0.26941712257971573</v>
      </c>
      <c r="CN66" s="18">
        <f t="shared" si="30"/>
        <v>0.43510181852919705</v>
      </c>
      <c r="CO66" s="18">
        <f t="shared" si="30"/>
        <v>0.57534721471554806</v>
      </c>
      <c r="CP66" s="18">
        <f t="shared" si="30"/>
        <v>0.68456216976275419</v>
      </c>
      <c r="CQ66" s="18">
        <f t="shared" si="30"/>
        <v>0.75839262806080643</v>
      </c>
      <c r="CR66" s="18">
        <f t="shared" si="30"/>
        <v>0.79389520222284571</v>
      </c>
      <c r="CS66" s="18">
        <f t="shared" si="30"/>
        <v>0.7896545166518828</v>
      </c>
      <c r="CT66" s="18">
        <f t="shared" si="30"/>
        <v>0.74583963409937359</v>
      </c>
      <c r="CU66" s="18">
        <f t="shared" si="30"/>
        <v>0.66419731566683093</v>
      </c>
      <c r="CV66" s="18">
        <f t="shared" si="30"/>
        <v>0.54798238295292567</v>
      </c>
      <c r="CW66" s="18">
        <f t="shared" si="30"/>
        <v>0.40182795858753373</v>
      </c>
      <c r="CX66" s="18">
        <f t="shared" si="30"/>
        <v>0.23156075825314634</v>
      </c>
      <c r="CY66" s="18">
        <f t="shared" si="30"/>
        <v>4.3968797917870478E-2</v>
      </c>
      <c r="CZ66" s="18">
        <f t="shared" si="30"/>
        <v>0.15346922294038298</v>
      </c>
      <c r="DA66" s="18">
        <f t="shared" si="30"/>
        <v>0.35288207348170275</v>
      </c>
      <c r="DB66" s="18">
        <f t="shared" si="30"/>
        <v>0.54631979263864583</v>
      </c>
      <c r="DC66" s="18">
        <f t="shared" si="30"/>
        <v>0.72607062897644681</v>
      </c>
      <c r="DD66" s="18">
        <f t="shared" si="30"/>
        <v>0.88496848388688598</v>
      </c>
      <c r="DE66" s="18">
        <f t="shared" si="30"/>
        <v>1.0166786013258557</v>
      </c>
      <c r="DF66" s="18">
        <f t="shared" si="30"/>
        <v>1.1159501145463782</v>
      </c>
    </row>
    <row r="67" spans="9:110" x14ac:dyDescent="0.2">
      <c r="I67" s="12">
        <v>11.4</v>
      </c>
      <c r="J67" s="18">
        <f t="shared" si="2"/>
        <v>0.39349086634789088</v>
      </c>
      <c r="K67" s="18">
        <f t="shared" si="31"/>
        <v>0.59216019714295209</v>
      </c>
      <c r="L67" s="18">
        <f t="shared" si="31"/>
        <v>0.78290920865654146</v>
      </c>
      <c r="M67" s="18">
        <f t="shared" si="31"/>
        <v>0.95813333974292625</v>
      </c>
      <c r="N67" s="18">
        <f t="shared" si="31"/>
        <v>1.1108469572474138</v>
      </c>
      <c r="O67" s="18">
        <f t="shared" si="31"/>
        <v>1.2349618511557874</v>
      </c>
      <c r="P67" s="18">
        <f t="shared" si="31"/>
        <v>1.3255299523151172</v>
      </c>
      <c r="Q67" s="18">
        <f t="shared" si="31"/>
        <v>1.378940596336351</v>
      </c>
      <c r="R67" s="18">
        <f t="shared" si="31"/>
        <v>1.3930644693893961</v>
      </c>
      <c r="S67" s="18">
        <f t="shared" si="31"/>
        <v>1.367338497226086</v>
      </c>
      <c r="T67" s="18">
        <f t="shared" si="31"/>
        <v>1.3027882931735726</v>
      </c>
      <c r="U67" s="18">
        <f t="shared" si="31"/>
        <v>1.201987270167481</v>
      </c>
      <c r="V67" s="18">
        <f t="shared" si="31"/>
        <v>1.0689540468990417</v>
      </c>
      <c r="W67" s="18">
        <f t="shared" si="31"/>
        <v>0.90899223816935504</v>
      </c>
      <c r="X67" s="18">
        <f t="shared" si="31"/>
        <v>0.72847901650379598</v>
      </c>
      <c r="Y67" s="18">
        <f t="shared" si="31"/>
        <v>0.53461087440775812</v>
      </c>
      <c r="Z67" s="18">
        <f t="shared" si="31"/>
        <v>0.33511672292031081</v>
      </c>
      <c r="AA67" s="18">
        <f t="shared" si="31"/>
        <v>0.13794976432105965</v>
      </c>
      <c r="AB67" s="18">
        <f t="shared" si="31"/>
        <v>4.9029576946961584E-2</v>
      </c>
      <c r="AC67" s="18">
        <f t="shared" si="31"/>
        <v>0.21836702459482804</v>
      </c>
      <c r="AD67" s="18">
        <f t="shared" si="31"/>
        <v>0.36331162896003732</v>
      </c>
      <c r="AE67" s="18">
        <f t="shared" si="31"/>
        <v>0.47808490606569731</v>
      </c>
      <c r="AF67" s="18">
        <f t="shared" si="31"/>
        <v>0.55811120754162513</v>
      </c>
      <c r="AG67" s="18">
        <f t="shared" si="31"/>
        <v>0.60020013728557353</v>
      </c>
      <c r="AH67" s="18">
        <f t="shared" si="31"/>
        <v>0.6026737424879498</v>
      </c>
      <c r="AI67" s="18">
        <f t="shared" si="31"/>
        <v>0.56543340831524758</v>
      </c>
      <c r="AJ67" s="18">
        <f t="shared" si="31"/>
        <v>0.48996378937226226</v>
      </c>
      <c r="AK67" s="18">
        <f t="shared" si="31"/>
        <v>0.37927362120809627</v>
      </c>
      <c r="AL67" s="18">
        <f t="shared" si="31"/>
        <v>0.23777577152443075</v>
      </c>
      <c r="AM67" s="18">
        <f t="shared" si="31"/>
        <v>7.1111313065866488E-2</v>
      </c>
      <c r="AN67" s="18">
        <f t="shared" si="31"/>
        <v>0.11407536814896502</v>
      </c>
      <c r="AO67" s="18">
        <f t="shared" si="31"/>
        <v>0.31040146353039449</v>
      </c>
      <c r="AP67" s="18">
        <f t="shared" si="31"/>
        <v>0.51004007119838457</v>
      </c>
      <c r="AQ67" s="18">
        <f t="shared" si="31"/>
        <v>0.70503222986126879</v>
      </c>
      <c r="AR67" s="18">
        <f t="shared" si="31"/>
        <v>0.88760421748649909</v>
      </c>
      <c r="AS67" s="18">
        <f t="shared" si="31"/>
        <v>1.0504774650666799</v>
      </c>
      <c r="AT67" s="18">
        <f t="shared" si="31"/>
        <v>1.1871587301970439</v>
      </c>
      <c r="AU67" s="18">
        <f t="shared" si="31"/>
        <v>1.2921989621595178</v>
      </c>
      <c r="AV67" s="18">
        <f t="shared" si="31"/>
        <v>1.3614105383793773</v>
      </c>
      <c r="AW67" s="18">
        <f t="shared" si="31"/>
        <v>1.3920342117224958</v>
      </c>
      <c r="AX67" s="18">
        <f t="shared" si="31"/>
        <v>1.3828491129712726</v>
      </c>
      <c r="AY67" s="18">
        <f t="shared" si="31"/>
        <v>1.3342214230276639</v>
      </c>
      <c r="AZ67" s="18">
        <f t="shared" si="31"/>
        <v>1.2480897744361714</v>
      </c>
      <c r="BA67" s="18">
        <f t="shared" si="31"/>
        <v>1.1278879642220043</v>
      </c>
      <c r="BB67" s="18">
        <f t="shared" si="31"/>
        <v>0.97840805923965257</v>
      </c>
      <c r="BC67" s="18">
        <f t="shared" si="31"/>
        <v>0.80560935158964742</v>
      </c>
      <c r="BD67" s="18">
        <f t="shared" si="31"/>
        <v>0.61638078044813849</v>
      </c>
      <c r="BE67" s="18">
        <f t="shared" si="31"/>
        <v>0.41826629180124864</v>
      </c>
      <c r="BF67" s="18">
        <f t="shared" si="31"/>
        <v>0.21916408512491123</v>
      </c>
      <c r="BG67" s="18">
        <f t="shared" si="31"/>
        <v>2.7011737095962496E-2</v>
      </c>
      <c r="BH67" s="18">
        <f t="shared" si="31"/>
        <v>0.1505302445414789</v>
      </c>
      <c r="BI67" s="18">
        <f t="shared" si="31"/>
        <v>0.30638382124565144</v>
      </c>
      <c r="BJ67" s="18">
        <f t="shared" si="31"/>
        <v>0.43433560273776284</v>
      </c>
      <c r="BK67" s="18">
        <f t="shared" si="31"/>
        <v>0.52928455526491569</v>
      </c>
      <c r="BL67" s="18">
        <f t="shared" si="31"/>
        <v>0.58744536371860068</v>
      </c>
      <c r="BM67" s="18">
        <f t="shared" si="31"/>
        <v>0.6064993402028126</v>
      </c>
      <c r="BN67" s="18">
        <f t="shared" si="31"/>
        <v>0.58568686280342652</v>
      </c>
      <c r="BO67" s="18">
        <f t="shared" si="31"/>
        <v>0.52583765931678483</v>
      </c>
      <c r="BP67" s="18">
        <f t="shared" si="31"/>
        <v>0.42933772862081798</v>
      </c>
      <c r="BQ67" s="18">
        <f t="shared" si="31"/>
        <v>0.3000342184292315</v>
      </c>
      <c r="BR67" s="18">
        <f t="shared" si="31"/>
        <v>0.14308205165254406</v>
      </c>
      <c r="BS67" s="18">
        <f t="shared" si="31"/>
        <v>3.5261584111062172E-2</v>
      </c>
      <c r="BT67" s="18">
        <f t="shared" si="31"/>
        <v>0.22788669089958147</v>
      </c>
      <c r="BU67" s="18">
        <f t="shared" si="31"/>
        <v>0.42711391356902756</v>
      </c>
      <c r="BV67" s="18">
        <f t="shared" ref="BV67:DF70" si="32">ABS(SIN(BV$9)+COS($I67))</f>
        <v>0.62500069144942982</v>
      </c>
      <c r="BW67" s="18">
        <f t="shared" si="32"/>
        <v>0.81365790317453179</v>
      </c>
      <c r="BX67" s="18">
        <f t="shared" si="32"/>
        <v>0.9855643810551139</v>
      </c>
      <c r="BY67" s="18">
        <f t="shared" si="32"/>
        <v>1.1338667563003395</v>
      </c>
      <c r="BZ67" s="18">
        <f t="shared" si="32"/>
        <v>1.2526526812043866</v>
      </c>
      <c r="CA67" s="18">
        <f t="shared" si="32"/>
        <v>1.3371865357919956</v>
      </c>
      <c r="CB67" s="18">
        <f t="shared" si="32"/>
        <v>1.3840982220427613</v>
      </c>
      <c r="CC67" s="18">
        <f t="shared" si="32"/>
        <v>1.3915175190642526</v>
      </c>
      <c r="CD67" s="18">
        <f t="shared" si="32"/>
        <v>1.3591486428971682</v>
      </c>
      <c r="CE67" s="18">
        <f t="shared" si="32"/>
        <v>1.2882820384883951</v>
      </c>
      <c r="CF67" s="18">
        <f t="shared" si="32"/>
        <v>1.181742933723207</v>
      </c>
      <c r="CG67" s="18">
        <f t="shared" si="32"/>
        <v>1.0437787065050077</v>
      </c>
      <c r="CH67" s="18">
        <f t="shared" si="32"/>
        <v>0.87988955520169054</v>
      </c>
      <c r="CI67" s="18">
        <f t="shared" si="32"/>
        <v>0.69660922309359319</v>
      </c>
      <c r="CJ67" s="18">
        <f t="shared" si="32"/>
        <v>0.50124451864733488</v>
      </c>
      <c r="CK67" s="18">
        <f t="shared" si="32"/>
        <v>0.30158401612020924</v>
      </c>
      <c r="CL67" s="18">
        <f t="shared" si="32"/>
        <v>0.10558754968282558</v>
      </c>
      <c r="CM67" s="18">
        <f t="shared" si="32"/>
        <v>7.8931120050575287E-2</v>
      </c>
      <c r="CN67" s="18">
        <f t="shared" si="32"/>
        <v>0.24461581600005655</v>
      </c>
      <c r="CO67" s="18">
        <f t="shared" si="32"/>
        <v>0.38486121218640756</v>
      </c>
      <c r="CP67" s="18">
        <f t="shared" si="32"/>
        <v>0.49407616723361369</v>
      </c>
      <c r="CQ67" s="18">
        <f t="shared" si="32"/>
        <v>0.56790662553166593</v>
      </c>
      <c r="CR67" s="18">
        <f t="shared" si="32"/>
        <v>0.60340919969370521</v>
      </c>
      <c r="CS67" s="18">
        <f t="shared" si="32"/>
        <v>0.5991685141227423</v>
      </c>
      <c r="CT67" s="18">
        <f t="shared" si="32"/>
        <v>0.5553536315702331</v>
      </c>
      <c r="CU67" s="18">
        <f t="shared" si="32"/>
        <v>0.47371131313769044</v>
      </c>
      <c r="CV67" s="18">
        <f t="shared" si="32"/>
        <v>0.35749638042378518</v>
      </c>
      <c r="CW67" s="18">
        <f t="shared" si="32"/>
        <v>0.21134195605839323</v>
      </c>
      <c r="CX67" s="18">
        <f t="shared" si="32"/>
        <v>4.1074755724005874E-2</v>
      </c>
      <c r="CY67" s="18">
        <f t="shared" si="32"/>
        <v>0.14651720461126999</v>
      </c>
      <c r="CZ67" s="18">
        <f t="shared" si="32"/>
        <v>0.34395522546952345</v>
      </c>
      <c r="DA67" s="18">
        <f t="shared" si="32"/>
        <v>0.54336807601084325</v>
      </c>
      <c r="DB67" s="18">
        <f t="shared" si="32"/>
        <v>0.73680579516778621</v>
      </c>
      <c r="DC67" s="18">
        <f t="shared" si="32"/>
        <v>0.9165566315055873</v>
      </c>
      <c r="DD67" s="18">
        <f t="shared" si="32"/>
        <v>1.0754544864160265</v>
      </c>
      <c r="DE67" s="18">
        <f t="shared" si="32"/>
        <v>1.2071646038549964</v>
      </c>
      <c r="DF67" s="18">
        <f t="shared" si="32"/>
        <v>1.3064361170755185</v>
      </c>
    </row>
    <row r="68" spans="9:110" x14ac:dyDescent="0.2">
      <c r="I68" s="12">
        <v>11.6</v>
      </c>
      <c r="J68" s="18">
        <f t="shared" si="2"/>
        <v>0.56828962976797359</v>
      </c>
      <c r="K68" s="18">
        <f t="shared" ref="K68:BV71" si="33">ABS(SIN(K$9)+COS($I68))</f>
        <v>0.76695896056303481</v>
      </c>
      <c r="L68" s="18">
        <f t="shared" si="33"/>
        <v>0.95770797207662417</v>
      </c>
      <c r="M68" s="18">
        <f t="shared" si="33"/>
        <v>1.1329321031630091</v>
      </c>
      <c r="N68" s="18">
        <f t="shared" si="33"/>
        <v>1.2856457206674965</v>
      </c>
      <c r="O68" s="18">
        <f t="shared" si="33"/>
        <v>1.4097606145758701</v>
      </c>
      <c r="P68" s="18">
        <f t="shared" si="33"/>
        <v>1.5003287157351999</v>
      </c>
      <c r="Q68" s="18">
        <f t="shared" si="33"/>
        <v>1.5537393597564337</v>
      </c>
      <c r="R68" s="18">
        <f t="shared" si="33"/>
        <v>1.5678632328094788</v>
      </c>
      <c r="S68" s="18">
        <f t="shared" si="33"/>
        <v>1.5421372606461687</v>
      </c>
      <c r="T68" s="18">
        <f t="shared" si="33"/>
        <v>1.4775870565936553</v>
      </c>
      <c r="U68" s="18">
        <f t="shared" si="33"/>
        <v>1.3767860335875637</v>
      </c>
      <c r="V68" s="18">
        <f t="shared" si="33"/>
        <v>1.2437528103191244</v>
      </c>
      <c r="W68" s="18">
        <f t="shared" si="33"/>
        <v>1.0837910015894376</v>
      </c>
      <c r="X68" s="18">
        <f t="shared" si="33"/>
        <v>0.9032777799238787</v>
      </c>
      <c r="Y68" s="18">
        <f t="shared" si="33"/>
        <v>0.70940963782784083</v>
      </c>
      <c r="Z68" s="18">
        <f t="shared" si="33"/>
        <v>0.50991548634039352</v>
      </c>
      <c r="AA68" s="18">
        <f t="shared" si="33"/>
        <v>0.31274852774114237</v>
      </c>
      <c r="AB68" s="18">
        <f t="shared" si="33"/>
        <v>0.12576918647312113</v>
      </c>
      <c r="AC68" s="18">
        <f t="shared" si="33"/>
        <v>4.3568261174745326E-2</v>
      </c>
      <c r="AD68" s="18">
        <f t="shared" si="33"/>
        <v>0.18851286553995461</v>
      </c>
      <c r="AE68" s="18">
        <f t="shared" si="33"/>
        <v>0.3032861426456146</v>
      </c>
      <c r="AF68" s="18">
        <f t="shared" si="33"/>
        <v>0.38331244412154242</v>
      </c>
      <c r="AG68" s="18">
        <f t="shared" si="33"/>
        <v>0.42540137386549082</v>
      </c>
      <c r="AH68" s="18">
        <f t="shared" si="33"/>
        <v>0.42787497906786709</v>
      </c>
      <c r="AI68" s="18">
        <f t="shared" si="33"/>
        <v>0.39063464489516486</v>
      </c>
      <c r="AJ68" s="18">
        <f t="shared" si="33"/>
        <v>0.31516502595217954</v>
      </c>
      <c r="AK68" s="18">
        <f t="shared" si="33"/>
        <v>0.20447485778801355</v>
      </c>
      <c r="AL68" s="18">
        <f t="shared" si="33"/>
        <v>6.2977008104348031E-2</v>
      </c>
      <c r="AM68" s="18">
        <f t="shared" si="33"/>
        <v>0.10368745035421623</v>
      </c>
      <c r="AN68" s="18">
        <f t="shared" si="33"/>
        <v>0.28887413156904773</v>
      </c>
      <c r="AO68" s="18">
        <f t="shared" si="33"/>
        <v>0.48520022695047721</v>
      </c>
      <c r="AP68" s="18">
        <f t="shared" si="33"/>
        <v>0.68483883461846728</v>
      </c>
      <c r="AQ68" s="18">
        <f t="shared" si="33"/>
        <v>0.8798309932813515</v>
      </c>
      <c r="AR68" s="18">
        <f t="shared" si="33"/>
        <v>1.0624029809065818</v>
      </c>
      <c r="AS68" s="18">
        <f t="shared" si="33"/>
        <v>1.2252762284867627</v>
      </c>
      <c r="AT68" s="18">
        <f t="shared" si="33"/>
        <v>1.3619574936171266</v>
      </c>
      <c r="AU68" s="18">
        <f t="shared" si="33"/>
        <v>1.4669977255796005</v>
      </c>
      <c r="AV68" s="18">
        <f t="shared" si="33"/>
        <v>1.53620930179946</v>
      </c>
      <c r="AW68" s="18">
        <f t="shared" si="33"/>
        <v>1.5668329751425785</v>
      </c>
      <c r="AX68" s="18">
        <f t="shared" si="33"/>
        <v>1.5576478763913553</v>
      </c>
      <c r="AY68" s="18">
        <f t="shared" si="33"/>
        <v>1.5090201864477466</v>
      </c>
      <c r="AZ68" s="18">
        <f t="shared" si="33"/>
        <v>1.4228885378562541</v>
      </c>
      <c r="BA68" s="18">
        <f t="shared" si="33"/>
        <v>1.302686727642087</v>
      </c>
      <c r="BB68" s="18">
        <f t="shared" si="33"/>
        <v>1.1532068226597354</v>
      </c>
      <c r="BC68" s="18">
        <f t="shared" si="33"/>
        <v>0.98040811500973013</v>
      </c>
      <c r="BD68" s="18">
        <f t="shared" si="33"/>
        <v>0.7911795438682212</v>
      </c>
      <c r="BE68" s="18">
        <f t="shared" si="33"/>
        <v>0.59306505522133135</v>
      </c>
      <c r="BF68" s="18">
        <f t="shared" si="33"/>
        <v>0.39396284854499397</v>
      </c>
      <c r="BG68" s="18">
        <f t="shared" si="33"/>
        <v>0.20181050051604521</v>
      </c>
      <c r="BH68" s="18">
        <f t="shared" si="33"/>
        <v>2.4268518878603818E-2</v>
      </c>
      <c r="BI68" s="18">
        <f t="shared" si="33"/>
        <v>0.13158505782556873</v>
      </c>
      <c r="BJ68" s="18">
        <f t="shared" si="33"/>
        <v>0.25953683931768012</v>
      </c>
      <c r="BK68" s="18">
        <f t="shared" si="33"/>
        <v>0.35448579184483298</v>
      </c>
      <c r="BL68" s="18">
        <f t="shared" si="33"/>
        <v>0.41264660029851796</v>
      </c>
      <c r="BM68" s="18">
        <f t="shared" si="33"/>
        <v>0.43170057678272988</v>
      </c>
      <c r="BN68" s="18">
        <f t="shared" si="33"/>
        <v>0.41088809938334381</v>
      </c>
      <c r="BO68" s="18">
        <f t="shared" si="33"/>
        <v>0.35103889589670212</v>
      </c>
      <c r="BP68" s="18">
        <f t="shared" si="33"/>
        <v>0.25453896520073527</v>
      </c>
      <c r="BQ68" s="18">
        <f t="shared" si="33"/>
        <v>0.12523545500914879</v>
      </c>
      <c r="BR68" s="18">
        <f t="shared" si="33"/>
        <v>3.1716711767538652E-2</v>
      </c>
      <c r="BS68" s="18">
        <f t="shared" si="33"/>
        <v>0.21006034753114489</v>
      </c>
      <c r="BT68" s="18">
        <f t="shared" si="33"/>
        <v>0.40268545431966418</v>
      </c>
      <c r="BU68" s="18">
        <f t="shared" si="33"/>
        <v>0.60191267698911033</v>
      </c>
      <c r="BV68" s="18">
        <f t="shared" si="33"/>
        <v>0.79979945486951254</v>
      </c>
      <c r="BW68" s="18">
        <f t="shared" si="32"/>
        <v>0.98845666659461451</v>
      </c>
      <c r="BX68" s="18">
        <f t="shared" si="32"/>
        <v>1.1603631444751965</v>
      </c>
      <c r="BY68" s="18">
        <f t="shared" si="32"/>
        <v>1.3086655197204222</v>
      </c>
      <c r="BZ68" s="18">
        <f t="shared" si="32"/>
        <v>1.4274514446244693</v>
      </c>
      <c r="CA68" s="18">
        <f t="shared" si="32"/>
        <v>1.5119852992120784</v>
      </c>
      <c r="CB68" s="18">
        <f t="shared" si="32"/>
        <v>1.5588969854628441</v>
      </c>
      <c r="CC68" s="18">
        <f t="shared" si="32"/>
        <v>1.5663162824843353</v>
      </c>
      <c r="CD68" s="18">
        <f t="shared" si="32"/>
        <v>1.5339474063172509</v>
      </c>
      <c r="CE68" s="18">
        <f t="shared" si="32"/>
        <v>1.4630808019084778</v>
      </c>
      <c r="CF68" s="18">
        <f t="shared" si="32"/>
        <v>1.3565416971432898</v>
      </c>
      <c r="CG68" s="18">
        <f t="shared" si="32"/>
        <v>1.2185774699250904</v>
      </c>
      <c r="CH68" s="18">
        <f t="shared" si="32"/>
        <v>1.0546883186217733</v>
      </c>
      <c r="CI68" s="18">
        <f t="shared" si="32"/>
        <v>0.8714079865136759</v>
      </c>
      <c r="CJ68" s="18">
        <f t="shared" si="32"/>
        <v>0.67604328206741759</v>
      </c>
      <c r="CK68" s="18">
        <f t="shared" si="32"/>
        <v>0.47638277954029196</v>
      </c>
      <c r="CL68" s="18">
        <f t="shared" si="32"/>
        <v>0.28038631310290829</v>
      </c>
      <c r="CM68" s="18">
        <f t="shared" si="32"/>
        <v>9.5867643369507427E-2</v>
      </c>
      <c r="CN68" s="18">
        <f t="shared" si="32"/>
        <v>6.9817052579973837E-2</v>
      </c>
      <c r="CO68" s="18">
        <f t="shared" si="32"/>
        <v>0.21006244876632485</v>
      </c>
      <c r="CP68" s="18">
        <f t="shared" si="32"/>
        <v>0.31927740381353098</v>
      </c>
      <c r="CQ68" s="18">
        <f t="shared" si="32"/>
        <v>0.39310786211158322</v>
      </c>
      <c r="CR68" s="18">
        <f t="shared" si="32"/>
        <v>0.4286104362736225</v>
      </c>
      <c r="CS68" s="18">
        <f t="shared" si="32"/>
        <v>0.42436975070265959</v>
      </c>
      <c r="CT68" s="18">
        <f t="shared" si="32"/>
        <v>0.38055486815015038</v>
      </c>
      <c r="CU68" s="18">
        <f t="shared" si="32"/>
        <v>0.29891254971760772</v>
      </c>
      <c r="CV68" s="18">
        <f t="shared" si="32"/>
        <v>0.18269761700370246</v>
      </c>
      <c r="CW68" s="18">
        <f t="shared" si="32"/>
        <v>3.6543192638310518E-2</v>
      </c>
      <c r="CX68" s="18">
        <f t="shared" si="32"/>
        <v>0.13372400769607684</v>
      </c>
      <c r="CY68" s="18">
        <f t="shared" si="32"/>
        <v>0.32131596803135271</v>
      </c>
      <c r="CZ68" s="18">
        <f t="shared" si="32"/>
        <v>0.51875398888960622</v>
      </c>
      <c r="DA68" s="18">
        <f t="shared" si="32"/>
        <v>0.71816683943092596</v>
      </c>
      <c r="DB68" s="18">
        <f t="shared" si="32"/>
        <v>0.91160455858786893</v>
      </c>
      <c r="DC68" s="18">
        <f t="shared" si="32"/>
        <v>1.09135539492567</v>
      </c>
      <c r="DD68" s="18">
        <f t="shared" si="32"/>
        <v>1.2502532498361092</v>
      </c>
      <c r="DE68" s="18">
        <f t="shared" si="32"/>
        <v>1.3819633672750791</v>
      </c>
      <c r="DF68" s="18">
        <f t="shared" si="32"/>
        <v>1.4812348804956013</v>
      </c>
    </row>
    <row r="69" spans="9:110" x14ac:dyDescent="0.2">
      <c r="I69" s="12">
        <v>11.8</v>
      </c>
      <c r="J69" s="18">
        <f t="shared" si="2"/>
        <v>0.72043247899083873</v>
      </c>
      <c r="K69" s="18">
        <f t="shared" si="33"/>
        <v>0.91910180978589995</v>
      </c>
      <c r="L69" s="18">
        <f t="shared" si="33"/>
        <v>1.1098508212994893</v>
      </c>
      <c r="M69" s="18">
        <f t="shared" si="33"/>
        <v>1.285074952385874</v>
      </c>
      <c r="N69" s="18">
        <f t="shared" si="33"/>
        <v>1.4377885698903614</v>
      </c>
      <c r="O69" s="18">
        <f t="shared" si="33"/>
        <v>1.5619034637987352</v>
      </c>
      <c r="P69" s="18">
        <f t="shared" si="33"/>
        <v>1.652471564958065</v>
      </c>
      <c r="Q69" s="18">
        <f t="shared" si="33"/>
        <v>1.7058822089792989</v>
      </c>
      <c r="R69" s="18">
        <f t="shared" si="33"/>
        <v>1.7200060820323437</v>
      </c>
      <c r="S69" s="18">
        <f t="shared" si="33"/>
        <v>1.6942801098690339</v>
      </c>
      <c r="T69" s="18">
        <f t="shared" si="33"/>
        <v>1.6297299058165204</v>
      </c>
      <c r="U69" s="18">
        <f t="shared" si="33"/>
        <v>1.5289288828104288</v>
      </c>
      <c r="V69" s="18">
        <f t="shared" si="33"/>
        <v>1.3958956595419898</v>
      </c>
      <c r="W69" s="18">
        <f t="shared" si="33"/>
        <v>1.235933850812303</v>
      </c>
      <c r="X69" s="18">
        <f t="shared" si="33"/>
        <v>1.0554206291467438</v>
      </c>
      <c r="Y69" s="18">
        <f t="shared" si="33"/>
        <v>0.86155248705070597</v>
      </c>
      <c r="Z69" s="18">
        <f t="shared" si="33"/>
        <v>0.66205833556325866</v>
      </c>
      <c r="AA69" s="18">
        <f t="shared" si="33"/>
        <v>0.46489137696400751</v>
      </c>
      <c r="AB69" s="18">
        <f t="shared" si="33"/>
        <v>0.27791203569598627</v>
      </c>
      <c r="AC69" s="18">
        <f t="shared" si="33"/>
        <v>0.10857458804811981</v>
      </c>
      <c r="AD69" s="18">
        <f t="shared" si="33"/>
        <v>3.6370016317089471E-2</v>
      </c>
      <c r="AE69" s="18">
        <f t="shared" si="33"/>
        <v>0.15114329342274946</v>
      </c>
      <c r="AF69" s="18">
        <f t="shared" si="33"/>
        <v>0.23116959489867728</v>
      </c>
      <c r="AG69" s="18">
        <f t="shared" si="33"/>
        <v>0.27325852464262568</v>
      </c>
      <c r="AH69" s="18">
        <f t="shared" si="33"/>
        <v>0.27573212984500195</v>
      </c>
      <c r="AI69" s="18">
        <f t="shared" si="33"/>
        <v>0.23849179567229972</v>
      </c>
      <c r="AJ69" s="18">
        <f t="shared" si="33"/>
        <v>0.16302217672931441</v>
      </c>
      <c r="AK69" s="18">
        <f t="shared" si="33"/>
        <v>5.2332008565148413E-2</v>
      </c>
      <c r="AL69" s="18">
        <f t="shared" si="33"/>
        <v>8.9165841118517108E-2</v>
      </c>
      <c r="AM69" s="18">
        <f t="shared" si="33"/>
        <v>0.25583029957708137</v>
      </c>
      <c r="AN69" s="18">
        <f t="shared" si="33"/>
        <v>0.44101698079191287</v>
      </c>
      <c r="AO69" s="18">
        <f t="shared" si="33"/>
        <v>0.63734307617334229</v>
      </c>
      <c r="AP69" s="18">
        <f t="shared" si="33"/>
        <v>0.83698168384133242</v>
      </c>
      <c r="AQ69" s="18">
        <f t="shared" si="33"/>
        <v>1.0319738425042166</v>
      </c>
      <c r="AR69" s="18">
        <f t="shared" si="33"/>
        <v>1.2145458301294469</v>
      </c>
      <c r="AS69" s="18">
        <f t="shared" si="33"/>
        <v>1.3774190777096278</v>
      </c>
      <c r="AT69" s="18">
        <f t="shared" si="33"/>
        <v>1.514100342839992</v>
      </c>
      <c r="AU69" s="18">
        <f t="shared" si="33"/>
        <v>1.6191405748024656</v>
      </c>
      <c r="AV69" s="18">
        <f t="shared" si="33"/>
        <v>1.6883521510223249</v>
      </c>
      <c r="AW69" s="18">
        <f t="shared" si="33"/>
        <v>1.7189758243654438</v>
      </c>
      <c r="AX69" s="18">
        <f t="shared" si="33"/>
        <v>1.7097907256142206</v>
      </c>
      <c r="AY69" s="18">
        <f t="shared" si="33"/>
        <v>1.661163035670612</v>
      </c>
      <c r="AZ69" s="18">
        <f t="shared" si="33"/>
        <v>1.575031387079119</v>
      </c>
      <c r="BA69" s="18">
        <f t="shared" si="33"/>
        <v>1.454829576864952</v>
      </c>
      <c r="BB69" s="18">
        <f t="shared" si="33"/>
        <v>1.3053496718826003</v>
      </c>
      <c r="BC69" s="18">
        <f t="shared" si="33"/>
        <v>1.1325509642325953</v>
      </c>
      <c r="BD69" s="18">
        <f t="shared" si="33"/>
        <v>0.94332239309108634</v>
      </c>
      <c r="BE69" s="18">
        <f t="shared" si="33"/>
        <v>0.74520790444419649</v>
      </c>
      <c r="BF69" s="18">
        <f t="shared" si="33"/>
        <v>0.54610569776785911</v>
      </c>
      <c r="BG69" s="18">
        <f t="shared" si="33"/>
        <v>0.35395334973891035</v>
      </c>
      <c r="BH69" s="18">
        <f t="shared" si="33"/>
        <v>0.17641136810146896</v>
      </c>
      <c r="BI69" s="18">
        <f t="shared" si="33"/>
        <v>2.055779139729641E-2</v>
      </c>
      <c r="BJ69" s="18">
        <f t="shared" si="33"/>
        <v>0.10739399009481498</v>
      </c>
      <c r="BK69" s="18">
        <f t="shared" si="33"/>
        <v>0.20234294262196784</v>
      </c>
      <c r="BL69" s="18">
        <f t="shared" si="33"/>
        <v>0.26050375107565282</v>
      </c>
      <c r="BM69" s="18">
        <f t="shared" si="33"/>
        <v>0.27955772755986474</v>
      </c>
      <c r="BN69" s="18">
        <f t="shared" si="33"/>
        <v>0.25874525016047867</v>
      </c>
      <c r="BO69" s="18">
        <f t="shared" si="33"/>
        <v>0.19889604667383698</v>
      </c>
      <c r="BP69" s="18">
        <f t="shared" si="33"/>
        <v>0.10239611597787013</v>
      </c>
      <c r="BQ69" s="18">
        <f t="shared" si="33"/>
        <v>2.6907394213716351E-2</v>
      </c>
      <c r="BR69" s="18">
        <f t="shared" si="33"/>
        <v>0.18385956099040379</v>
      </c>
      <c r="BS69" s="18">
        <f t="shared" si="33"/>
        <v>0.36220319675401003</v>
      </c>
      <c r="BT69" s="18">
        <f t="shared" si="33"/>
        <v>0.55482830354252932</v>
      </c>
      <c r="BU69" s="18">
        <f t="shared" si="33"/>
        <v>0.75405552621197547</v>
      </c>
      <c r="BV69" s="18">
        <f t="shared" si="33"/>
        <v>0.95194230409237768</v>
      </c>
      <c r="BW69" s="18">
        <f t="shared" si="32"/>
        <v>1.1405995158174798</v>
      </c>
      <c r="BX69" s="18">
        <f t="shared" si="32"/>
        <v>1.3125059936980619</v>
      </c>
      <c r="BY69" s="18">
        <f t="shared" si="32"/>
        <v>1.4608083689432874</v>
      </c>
      <c r="BZ69" s="18">
        <f t="shared" si="32"/>
        <v>1.5795942938473346</v>
      </c>
      <c r="CA69" s="18">
        <f t="shared" si="32"/>
        <v>1.6641281484349435</v>
      </c>
      <c r="CB69" s="18">
        <f t="shared" si="32"/>
        <v>1.711039834685709</v>
      </c>
      <c r="CC69" s="18">
        <f t="shared" si="32"/>
        <v>1.7184591317072004</v>
      </c>
      <c r="CD69" s="18">
        <f t="shared" si="32"/>
        <v>1.6860902555401163</v>
      </c>
      <c r="CE69" s="18">
        <f t="shared" si="32"/>
        <v>1.6152236511313429</v>
      </c>
      <c r="CF69" s="18">
        <f t="shared" si="32"/>
        <v>1.5086845463661551</v>
      </c>
      <c r="CG69" s="18">
        <f t="shared" si="32"/>
        <v>1.3707203191479556</v>
      </c>
      <c r="CH69" s="18">
        <f t="shared" si="32"/>
        <v>1.2068311678446384</v>
      </c>
      <c r="CI69" s="18">
        <f t="shared" si="32"/>
        <v>1.023550835736541</v>
      </c>
      <c r="CJ69" s="18">
        <f t="shared" si="32"/>
        <v>0.82818613129028273</v>
      </c>
      <c r="CK69" s="18">
        <f t="shared" si="32"/>
        <v>0.6285256287631571</v>
      </c>
      <c r="CL69" s="18">
        <f t="shared" si="32"/>
        <v>0.43252916232577343</v>
      </c>
      <c r="CM69" s="18">
        <f t="shared" si="32"/>
        <v>0.24801049259237257</v>
      </c>
      <c r="CN69" s="18">
        <f t="shared" si="32"/>
        <v>8.2325796642891302E-2</v>
      </c>
      <c r="CO69" s="18">
        <f t="shared" si="32"/>
        <v>5.791959954345971E-2</v>
      </c>
      <c r="CP69" s="18">
        <f t="shared" si="32"/>
        <v>0.16713455459066584</v>
      </c>
      <c r="CQ69" s="18">
        <f t="shared" si="32"/>
        <v>0.24096501288871808</v>
      </c>
      <c r="CR69" s="18">
        <f t="shared" si="32"/>
        <v>0.27646758705075736</v>
      </c>
      <c r="CS69" s="18">
        <f t="shared" si="32"/>
        <v>0.27222690147979445</v>
      </c>
      <c r="CT69" s="18">
        <f t="shared" si="32"/>
        <v>0.22841201892728524</v>
      </c>
      <c r="CU69" s="18">
        <f t="shared" si="32"/>
        <v>0.14676970049474258</v>
      </c>
      <c r="CV69" s="18">
        <f t="shared" si="32"/>
        <v>3.0554767780837322E-2</v>
      </c>
      <c r="CW69" s="18">
        <f t="shared" si="32"/>
        <v>0.11559965658455462</v>
      </c>
      <c r="CX69" s="18">
        <f t="shared" si="32"/>
        <v>0.28586685691894198</v>
      </c>
      <c r="CY69" s="18">
        <f t="shared" si="32"/>
        <v>0.47345881725421785</v>
      </c>
      <c r="CZ69" s="18">
        <f t="shared" si="32"/>
        <v>0.67089683811247136</v>
      </c>
      <c r="DA69" s="18">
        <f t="shared" si="32"/>
        <v>0.8703096886537911</v>
      </c>
      <c r="DB69" s="18">
        <f t="shared" si="32"/>
        <v>1.0637474078107341</v>
      </c>
      <c r="DC69" s="18">
        <f t="shared" si="32"/>
        <v>1.2434982441485352</v>
      </c>
      <c r="DD69" s="18">
        <f t="shared" si="32"/>
        <v>1.4023960990589743</v>
      </c>
      <c r="DE69" s="18">
        <f t="shared" si="32"/>
        <v>1.534106216497944</v>
      </c>
      <c r="DF69" s="18">
        <f t="shared" si="32"/>
        <v>1.6333777297184664</v>
      </c>
    </row>
    <row r="70" spans="9:110" x14ac:dyDescent="0.2">
      <c r="I70" s="12">
        <v>12</v>
      </c>
      <c r="J70" s="18">
        <f t="shared" si="2"/>
        <v>0.84385395873249214</v>
      </c>
      <c r="K70" s="18">
        <f t="shared" si="33"/>
        <v>1.0425232895275534</v>
      </c>
      <c r="L70" s="18">
        <f t="shared" si="33"/>
        <v>1.2332723010411426</v>
      </c>
      <c r="M70" s="18">
        <f t="shared" si="33"/>
        <v>1.4084964321275275</v>
      </c>
      <c r="N70" s="18">
        <f t="shared" si="33"/>
        <v>1.5612100496320149</v>
      </c>
      <c r="O70" s="18">
        <f t="shared" si="33"/>
        <v>1.6853249435403885</v>
      </c>
      <c r="P70" s="18">
        <f t="shared" si="33"/>
        <v>1.7758930446997185</v>
      </c>
      <c r="Q70" s="18">
        <f t="shared" si="33"/>
        <v>1.8293036887209522</v>
      </c>
      <c r="R70" s="18">
        <f t="shared" si="33"/>
        <v>1.8434275617739972</v>
      </c>
      <c r="S70" s="18">
        <f t="shared" si="33"/>
        <v>1.8177015896106874</v>
      </c>
      <c r="T70" s="18">
        <f t="shared" si="33"/>
        <v>1.7531513855581737</v>
      </c>
      <c r="U70" s="18">
        <f t="shared" si="33"/>
        <v>1.6523503625520823</v>
      </c>
      <c r="V70" s="18">
        <f t="shared" si="33"/>
        <v>1.5193171392836431</v>
      </c>
      <c r="W70" s="18">
        <f t="shared" si="33"/>
        <v>1.3593553305539563</v>
      </c>
      <c r="X70" s="18">
        <f t="shared" si="33"/>
        <v>1.1788421088883974</v>
      </c>
      <c r="Y70" s="18">
        <f t="shared" si="33"/>
        <v>0.98497396679235938</v>
      </c>
      <c r="Z70" s="18">
        <f t="shared" si="33"/>
        <v>0.78547981530491207</v>
      </c>
      <c r="AA70" s="18">
        <f t="shared" si="33"/>
        <v>0.58831285670566091</v>
      </c>
      <c r="AB70" s="18">
        <f t="shared" si="33"/>
        <v>0.40133351543763968</v>
      </c>
      <c r="AC70" s="18">
        <f t="shared" si="33"/>
        <v>0.23199606778977322</v>
      </c>
      <c r="AD70" s="18">
        <f t="shared" si="33"/>
        <v>8.7051463424563935E-2</v>
      </c>
      <c r="AE70" s="18">
        <f t="shared" si="33"/>
        <v>2.7721813681096052E-2</v>
      </c>
      <c r="AF70" s="18">
        <f t="shared" si="33"/>
        <v>0.10774811515702387</v>
      </c>
      <c r="AG70" s="18">
        <f t="shared" si="33"/>
        <v>0.14983704490097227</v>
      </c>
      <c r="AH70" s="18">
        <f t="shared" si="33"/>
        <v>0.15231065010334854</v>
      </c>
      <c r="AI70" s="18">
        <f t="shared" si="33"/>
        <v>0.11507031593064632</v>
      </c>
      <c r="AJ70" s="18">
        <f t="shared" si="33"/>
        <v>3.9600696987660999E-2</v>
      </c>
      <c r="AK70" s="18">
        <f t="shared" si="33"/>
        <v>7.1089471176504992E-2</v>
      </c>
      <c r="AL70" s="18">
        <f t="shared" si="33"/>
        <v>0.21258732086017051</v>
      </c>
      <c r="AM70" s="18">
        <f t="shared" si="33"/>
        <v>0.37925177931873477</v>
      </c>
      <c r="AN70" s="18">
        <f t="shared" si="33"/>
        <v>0.56443846053356628</v>
      </c>
      <c r="AO70" s="18">
        <f t="shared" si="33"/>
        <v>0.7607645559149957</v>
      </c>
      <c r="AP70" s="18">
        <f t="shared" si="33"/>
        <v>0.96040316358298572</v>
      </c>
      <c r="AQ70" s="18">
        <f t="shared" si="33"/>
        <v>1.1553953222458699</v>
      </c>
      <c r="AR70" s="18">
        <f t="shared" si="33"/>
        <v>1.3379673098711002</v>
      </c>
      <c r="AS70" s="18">
        <f t="shared" si="33"/>
        <v>1.5008405574512813</v>
      </c>
      <c r="AT70" s="18">
        <f t="shared" si="33"/>
        <v>1.6375218225816452</v>
      </c>
      <c r="AU70" s="18">
        <f t="shared" si="33"/>
        <v>1.7425620545441189</v>
      </c>
      <c r="AV70" s="18">
        <f t="shared" si="33"/>
        <v>1.8117736307639785</v>
      </c>
      <c r="AW70" s="18">
        <f t="shared" si="33"/>
        <v>1.8423973041070971</v>
      </c>
      <c r="AX70" s="18">
        <f t="shared" si="33"/>
        <v>1.8332122053558739</v>
      </c>
      <c r="AY70" s="18">
        <f t="shared" si="33"/>
        <v>1.7845845154122653</v>
      </c>
      <c r="AZ70" s="18">
        <f t="shared" si="33"/>
        <v>1.6984528668207726</v>
      </c>
      <c r="BA70" s="18">
        <f t="shared" si="33"/>
        <v>1.5782510566066055</v>
      </c>
      <c r="BB70" s="18">
        <f t="shared" si="33"/>
        <v>1.4287711516242538</v>
      </c>
      <c r="BC70" s="18">
        <f t="shared" si="33"/>
        <v>1.2559724439742488</v>
      </c>
      <c r="BD70" s="18">
        <f t="shared" si="33"/>
        <v>1.0667438728327399</v>
      </c>
      <c r="BE70" s="18">
        <f t="shared" si="33"/>
        <v>0.8686293841858499</v>
      </c>
      <c r="BF70" s="18">
        <f t="shared" si="33"/>
        <v>0.66952717750951252</v>
      </c>
      <c r="BG70" s="18">
        <f t="shared" si="33"/>
        <v>0.47737482948056376</v>
      </c>
      <c r="BH70" s="18">
        <f t="shared" si="33"/>
        <v>0.29983284784312236</v>
      </c>
      <c r="BI70" s="18">
        <f t="shared" si="33"/>
        <v>0.14397927113894982</v>
      </c>
      <c r="BJ70" s="18">
        <f t="shared" si="33"/>
        <v>1.6027489646838422E-2</v>
      </c>
      <c r="BK70" s="18">
        <f t="shared" si="33"/>
        <v>7.892146288031443E-2</v>
      </c>
      <c r="BL70" s="18">
        <f t="shared" si="33"/>
        <v>0.13708227133399942</v>
      </c>
      <c r="BM70" s="18">
        <f t="shared" si="33"/>
        <v>0.15613624781821134</v>
      </c>
      <c r="BN70" s="18">
        <f t="shared" si="33"/>
        <v>0.13532377041882526</v>
      </c>
      <c r="BO70" s="18">
        <f t="shared" si="33"/>
        <v>7.5474566932183573E-2</v>
      </c>
      <c r="BP70" s="18">
        <f t="shared" si="33"/>
        <v>2.1025363763783278E-2</v>
      </c>
      <c r="BQ70" s="18">
        <f t="shared" si="33"/>
        <v>0.15032887395536976</v>
      </c>
      <c r="BR70" s="18">
        <f t="shared" si="33"/>
        <v>0.3072810407320572</v>
      </c>
      <c r="BS70" s="18">
        <f t="shared" si="33"/>
        <v>0.48562467649566343</v>
      </c>
      <c r="BT70" s="18">
        <f t="shared" si="33"/>
        <v>0.67824978328418273</v>
      </c>
      <c r="BU70" s="18">
        <f t="shared" si="33"/>
        <v>0.87747700595362887</v>
      </c>
      <c r="BV70" s="18">
        <f t="shared" si="33"/>
        <v>1.0753637838340311</v>
      </c>
      <c r="BW70" s="18">
        <f t="shared" si="32"/>
        <v>1.2640209955591331</v>
      </c>
      <c r="BX70" s="18">
        <f t="shared" si="32"/>
        <v>1.4359274734397152</v>
      </c>
      <c r="BY70" s="18">
        <f t="shared" si="32"/>
        <v>1.5842298486849407</v>
      </c>
      <c r="BZ70" s="18">
        <f t="shared" si="32"/>
        <v>1.7030157735889879</v>
      </c>
      <c r="CA70" s="18">
        <f t="shared" si="32"/>
        <v>1.7875496281765968</v>
      </c>
      <c r="CB70" s="18">
        <f t="shared" si="32"/>
        <v>1.8344613144273625</v>
      </c>
      <c r="CC70" s="18">
        <f t="shared" si="32"/>
        <v>1.841880611448854</v>
      </c>
      <c r="CD70" s="18">
        <f t="shared" si="32"/>
        <v>1.8095117352817696</v>
      </c>
      <c r="CE70" s="18">
        <f t="shared" si="32"/>
        <v>1.7386451308729964</v>
      </c>
      <c r="CF70" s="18">
        <f t="shared" si="32"/>
        <v>1.6321060261078084</v>
      </c>
      <c r="CG70" s="18">
        <f t="shared" si="32"/>
        <v>1.4941417988896091</v>
      </c>
      <c r="CH70" s="18">
        <f t="shared" si="32"/>
        <v>1.3302526475862919</v>
      </c>
      <c r="CI70" s="18">
        <f t="shared" si="32"/>
        <v>1.1469723154781943</v>
      </c>
      <c r="CJ70" s="18">
        <f t="shared" si="32"/>
        <v>0.95160761103193625</v>
      </c>
      <c r="CK70" s="18">
        <f t="shared" si="32"/>
        <v>0.7519471085048105</v>
      </c>
      <c r="CL70" s="18">
        <f t="shared" si="32"/>
        <v>0.55595064206742684</v>
      </c>
      <c r="CM70" s="18">
        <f t="shared" si="32"/>
        <v>0.37143197233402597</v>
      </c>
      <c r="CN70" s="18">
        <f t="shared" si="32"/>
        <v>0.20574727638454471</v>
      </c>
      <c r="CO70" s="18">
        <f t="shared" si="32"/>
        <v>6.5501880198193696E-2</v>
      </c>
      <c r="CP70" s="18">
        <f t="shared" si="32"/>
        <v>4.3713074849012434E-2</v>
      </c>
      <c r="CQ70" s="18">
        <f t="shared" si="32"/>
        <v>0.11754353314706467</v>
      </c>
      <c r="CR70" s="18">
        <f t="shared" si="32"/>
        <v>0.15304610730910395</v>
      </c>
      <c r="CS70" s="18">
        <f t="shared" si="32"/>
        <v>0.14880542173814104</v>
      </c>
      <c r="CT70" s="18">
        <f t="shared" si="32"/>
        <v>0.10499053918563184</v>
      </c>
      <c r="CU70" s="18">
        <f t="shared" si="32"/>
        <v>2.3348220753089177E-2</v>
      </c>
      <c r="CV70" s="18">
        <f t="shared" si="32"/>
        <v>9.2866711960816084E-2</v>
      </c>
      <c r="CW70" s="18">
        <f t="shared" si="32"/>
        <v>0.23902113632620803</v>
      </c>
      <c r="CX70" s="18">
        <f t="shared" si="32"/>
        <v>0.40928833666059539</v>
      </c>
      <c r="CY70" s="18">
        <f t="shared" si="32"/>
        <v>0.59688029699587131</v>
      </c>
      <c r="CZ70" s="18">
        <f t="shared" si="32"/>
        <v>0.79431831785412477</v>
      </c>
      <c r="DA70" s="18">
        <f t="shared" si="32"/>
        <v>0.99373116839544451</v>
      </c>
      <c r="DB70" s="18">
        <f t="shared" si="32"/>
        <v>1.1871688875523876</v>
      </c>
      <c r="DC70" s="18">
        <f t="shared" si="32"/>
        <v>1.3669197238901885</v>
      </c>
      <c r="DD70" s="18">
        <f t="shared" si="32"/>
        <v>1.5258175788006278</v>
      </c>
      <c r="DE70" s="18">
        <f t="shared" si="32"/>
        <v>1.6575276962395975</v>
      </c>
      <c r="DF70" s="18">
        <f t="shared" si="32"/>
        <v>1.7567992094601199</v>
      </c>
    </row>
    <row r="71" spans="9:110" x14ac:dyDescent="0.2">
      <c r="I71" s="12">
        <v>12.2</v>
      </c>
      <c r="J71" s="18">
        <f t="shared" si="2"/>
        <v>0.93363364407463734</v>
      </c>
      <c r="K71" s="18">
        <f t="shared" si="33"/>
        <v>1.1323029748696984</v>
      </c>
      <c r="L71" s="18">
        <f t="shared" si="33"/>
        <v>1.3230519863832879</v>
      </c>
      <c r="M71" s="18">
        <f t="shared" si="33"/>
        <v>1.4982761174696728</v>
      </c>
      <c r="N71" s="18">
        <f t="shared" si="33"/>
        <v>1.6509897349741602</v>
      </c>
      <c r="O71" s="18">
        <f t="shared" si="33"/>
        <v>1.7751046288825338</v>
      </c>
      <c r="P71" s="18">
        <f t="shared" si="33"/>
        <v>1.8656727300418636</v>
      </c>
      <c r="Q71" s="18">
        <f t="shared" si="33"/>
        <v>1.9190833740630975</v>
      </c>
      <c r="R71" s="18">
        <f t="shared" si="33"/>
        <v>1.9332072471161426</v>
      </c>
      <c r="S71" s="18">
        <f t="shared" si="33"/>
        <v>1.9074812749528325</v>
      </c>
      <c r="T71" s="18">
        <f t="shared" si="33"/>
        <v>1.842931070900319</v>
      </c>
      <c r="U71" s="18">
        <f t="shared" si="33"/>
        <v>1.7421300478942274</v>
      </c>
      <c r="V71" s="18">
        <f t="shared" si="33"/>
        <v>1.6090968246257882</v>
      </c>
      <c r="W71" s="18">
        <f t="shared" si="33"/>
        <v>1.4491350158961014</v>
      </c>
      <c r="X71" s="18">
        <f t="shared" si="33"/>
        <v>1.2686217942305424</v>
      </c>
      <c r="Y71" s="18">
        <f t="shared" si="33"/>
        <v>1.0747536521345045</v>
      </c>
      <c r="Z71" s="18">
        <f t="shared" si="33"/>
        <v>0.87525950064705726</v>
      </c>
      <c r="AA71" s="18">
        <f t="shared" si="33"/>
        <v>0.67809254204780611</v>
      </c>
      <c r="AB71" s="18">
        <f t="shared" si="33"/>
        <v>0.49111320077978488</v>
      </c>
      <c r="AC71" s="18">
        <f t="shared" si="33"/>
        <v>0.32177575313191842</v>
      </c>
      <c r="AD71" s="18">
        <f t="shared" si="33"/>
        <v>0.17683114876670913</v>
      </c>
      <c r="AE71" s="18">
        <f t="shared" si="33"/>
        <v>6.2057871661049147E-2</v>
      </c>
      <c r="AF71" s="18">
        <f t="shared" si="33"/>
        <v>1.7968429814878673E-2</v>
      </c>
      <c r="AG71" s="18">
        <f t="shared" si="33"/>
        <v>6.0057359558827073E-2</v>
      </c>
      <c r="AH71" s="18">
        <f t="shared" si="33"/>
        <v>6.2530964761203345E-2</v>
      </c>
      <c r="AI71" s="18">
        <f t="shared" si="33"/>
        <v>2.5290630588501117E-2</v>
      </c>
      <c r="AJ71" s="18">
        <f t="shared" si="33"/>
        <v>5.01789883544842E-2</v>
      </c>
      <c r="AK71" s="18">
        <f t="shared" si="33"/>
        <v>0.16086915651865019</v>
      </c>
      <c r="AL71" s="18">
        <f t="shared" si="33"/>
        <v>0.30236700620231571</v>
      </c>
      <c r="AM71" s="18">
        <f t="shared" si="33"/>
        <v>0.46903146466087997</v>
      </c>
      <c r="AN71" s="18">
        <f t="shared" si="33"/>
        <v>0.65421814587571148</v>
      </c>
      <c r="AO71" s="18">
        <f t="shared" si="33"/>
        <v>0.8505442412571409</v>
      </c>
      <c r="AP71" s="18">
        <f t="shared" si="33"/>
        <v>1.050182848925131</v>
      </c>
      <c r="AQ71" s="18">
        <f t="shared" si="33"/>
        <v>1.2451750075880152</v>
      </c>
      <c r="AR71" s="18">
        <f t="shared" si="33"/>
        <v>1.4277469952132456</v>
      </c>
      <c r="AS71" s="18">
        <f t="shared" si="33"/>
        <v>1.5906202427934264</v>
      </c>
      <c r="AT71" s="18">
        <f t="shared" si="33"/>
        <v>1.7273015079237903</v>
      </c>
      <c r="AU71" s="18">
        <f t="shared" si="33"/>
        <v>1.8323417398862643</v>
      </c>
      <c r="AV71" s="18">
        <f t="shared" si="33"/>
        <v>1.9015533161061238</v>
      </c>
      <c r="AW71" s="18">
        <f t="shared" si="33"/>
        <v>1.9321769894492422</v>
      </c>
      <c r="AX71" s="18">
        <f t="shared" si="33"/>
        <v>1.922991890698019</v>
      </c>
      <c r="AY71" s="18">
        <f t="shared" si="33"/>
        <v>1.8743642007544103</v>
      </c>
      <c r="AZ71" s="18">
        <f t="shared" si="33"/>
        <v>1.7882325521629179</v>
      </c>
      <c r="BA71" s="18">
        <f t="shared" si="33"/>
        <v>1.6680307419487508</v>
      </c>
      <c r="BB71" s="18">
        <f t="shared" si="33"/>
        <v>1.5185508369663991</v>
      </c>
      <c r="BC71" s="18">
        <f t="shared" si="33"/>
        <v>1.3457521293163939</v>
      </c>
      <c r="BD71" s="18">
        <f t="shared" si="33"/>
        <v>1.1565235581748849</v>
      </c>
      <c r="BE71" s="18">
        <f t="shared" si="33"/>
        <v>0.95840906952799509</v>
      </c>
      <c r="BF71" s="18">
        <f t="shared" si="33"/>
        <v>0.75930686285165772</v>
      </c>
      <c r="BG71" s="18">
        <f t="shared" si="33"/>
        <v>0.56715451482270896</v>
      </c>
      <c r="BH71" s="18">
        <f t="shared" si="33"/>
        <v>0.38961253318526756</v>
      </c>
      <c r="BI71" s="18">
        <f t="shared" si="33"/>
        <v>0.23375895648109501</v>
      </c>
      <c r="BJ71" s="18">
        <f t="shared" si="33"/>
        <v>0.10580717498898362</v>
      </c>
      <c r="BK71" s="18">
        <f t="shared" si="33"/>
        <v>1.0858222461830769E-2</v>
      </c>
      <c r="BL71" s="18">
        <f t="shared" si="33"/>
        <v>4.7302585991854218E-2</v>
      </c>
      <c r="BM71" s="18">
        <f t="shared" si="33"/>
        <v>6.6356562476066139E-2</v>
      </c>
      <c r="BN71" s="18">
        <f t="shared" si="33"/>
        <v>4.5544085076680063E-2</v>
      </c>
      <c r="BO71" s="18">
        <f t="shared" si="33"/>
        <v>1.4305118409961626E-2</v>
      </c>
      <c r="BP71" s="18">
        <f t="shared" si="33"/>
        <v>0.11080504910592848</v>
      </c>
      <c r="BQ71" s="18">
        <f t="shared" si="33"/>
        <v>0.24010855929751496</v>
      </c>
      <c r="BR71" s="18">
        <f t="shared" si="33"/>
        <v>0.3970607260742024</v>
      </c>
      <c r="BS71" s="18">
        <f t="shared" si="33"/>
        <v>0.57540436183780863</v>
      </c>
      <c r="BT71" s="18">
        <f t="shared" si="33"/>
        <v>0.76802946862632793</v>
      </c>
      <c r="BU71" s="18">
        <f t="shared" si="33"/>
        <v>0.96725669129577407</v>
      </c>
      <c r="BV71" s="18">
        <f t="shared" ref="BV71:DF78" si="34">ABS(SIN(BV$9)+COS($I71))</f>
        <v>1.1651434691761762</v>
      </c>
      <c r="BW71" s="18">
        <f t="shared" si="34"/>
        <v>1.3538006809012781</v>
      </c>
      <c r="BX71" s="18">
        <f t="shared" si="34"/>
        <v>1.5257071587818603</v>
      </c>
      <c r="BY71" s="18">
        <f t="shared" si="34"/>
        <v>1.674009534027086</v>
      </c>
      <c r="BZ71" s="18">
        <f t="shared" si="34"/>
        <v>1.792795458931133</v>
      </c>
      <c r="CA71" s="18">
        <f t="shared" si="34"/>
        <v>1.8773293135187421</v>
      </c>
      <c r="CB71" s="18">
        <f t="shared" si="34"/>
        <v>1.9242409997695078</v>
      </c>
      <c r="CC71" s="18">
        <f t="shared" si="34"/>
        <v>1.931660296790999</v>
      </c>
      <c r="CD71" s="18">
        <f t="shared" si="34"/>
        <v>1.8992914206239147</v>
      </c>
      <c r="CE71" s="18">
        <f t="shared" si="34"/>
        <v>1.8284248162151415</v>
      </c>
      <c r="CF71" s="18">
        <f t="shared" si="34"/>
        <v>1.7218857114499535</v>
      </c>
      <c r="CG71" s="18">
        <f t="shared" si="34"/>
        <v>1.5839214842317542</v>
      </c>
      <c r="CH71" s="18">
        <f t="shared" si="34"/>
        <v>1.420032332928437</v>
      </c>
      <c r="CI71" s="18">
        <f t="shared" si="34"/>
        <v>1.2367520008203396</v>
      </c>
      <c r="CJ71" s="18">
        <f t="shared" si="34"/>
        <v>1.0413872963740813</v>
      </c>
      <c r="CK71" s="18">
        <f t="shared" si="34"/>
        <v>0.8417267938469557</v>
      </c>
      <c r="CL71" s="18">
        <f t="shared" si="34"/>
        <v>0.64573032740957204</v>
      </c>
      <c r="CM71" s="18">
        <f t="shared" si="34"/>
        <v>0.46121165767617117</v>
      </c>
      <c r="CN71" s="18">
        <f t="shared" si="34"/>
        <v>0.29552696172668991</v>
      </c>
      <c r="CO71" s="18">
        <f t="shared" si="34"/>
        <v>0.1552815655403389</v>
      </c>
      <c r="CP71" s="18">
        <f t="shared" si="34"/>
        <v>4.6066610493132765E-2</v>
      </c>
      <c r="CQ71" s="18">
        <f t="shared" si="34"/>
        <v>2.7763847804919473E-2</v>
      </c>
      <c r="CR71" s="18">
        <f t="shared" si="34"/>
        <v>6.3266421966958752E-2</v>
      </c>
      <c r="CS71" s="18">
        <f t="shared" si="34"/>
        <v>5.9025736395995843E-2</v>
      </c>
      <c r="CT71" s="18">
        <f t="shared" si="34"/>
        <v>1.5210853843486638E-2</v>
      </c>
      <c r="CU71" s="18">
        <f t="shared" si="34"/>
        <v>6.6431464589056022E-2</v>
      </c>
      <c r="CV71" s="18">
        <f t="shared" si="34"/>
        <v>0.18264639730296128</v>
      </c>
      <c r="CW71" s="18">
        <f t="shared" si="34"/>
        <v>0.32880082166835323</v>
      </c>
      <c r="CX71" s="18">
        <f t="shared" si="34"/>
        <v>0.49906802200274059</v>
      </c>
      <c r="CY71" s="18">
        <f t="shared" si="34"/>
        <v>0.68665998233801639</v>
      </c>
      <c r="CZ71" s="18">
        <f t="shared" si="34"/>
        <v>0.88409800319626997</v>
      </c>
      <c r="DA71" s="18">
        <f t="shared" si="34"/>
        <v>1.0835108537375897</v>
      </c>
      <c r="DB71" s="18">
        <f t="shared" si="34"/>
        <v>1.2769485728945327</v>
      </c>
      <c r="DC71" s="18">
        <f t="shared" si="34"/>
        <v>1.4566994092323338</v>
      </c>
      <c r="DD71" s="18">
        <f t="shared" si="34"/>
        <v>1.6155972641427729</v>
      </c>
      <c r="DE71" s="18">
        <f t="shared" si="34"/>
        <v>1.7473073815817428</v>
      </c>
      <c r="DF71" s="18">
        <f t="shared" si="34"/>
        <v>1.846578894802265</v>
      </c>
    </row>
    <row r="72" spans="9:110" x14ac:dyDescent="0.2">
      <c r="I72" s="12">
        <v>12.4</v>
      </c>
      <c r="J72" s="18">
        <f t="shared" si="2"/>
        <v>0.98619230227886368</v>
      </c>
      <c r="K72" s="18">
        <f t="shared" ref="K72:BV75" si="35">ABS(SIN(K$9)+COS($I72))</f>
        <v>1.184861633073925</v>
      </c>
      <c r="L72" s="18">
        <f t="shared" si="35"/>
        <v>1.3756106445875143</v>
      </c>
      <c r="M72" s="18">
        <f t="shared" si="35"/>
        <v>1.5508347756738989</v>
      </c>
      <c r="N72" s="18">
        <f t="shared" si="35"/>
        <v>1.7035483931783864</v>
      </c>
      <c r="O72" s="18">
        <f t="shared" si="35"/>
        <v>1.8276632870867602</v>
      </c>
      <c r="P72" s="18">
        <f t="shared" si="35"/>
        <v>1.91823138824609</v>
      </c>
      <c r="Q72" s="18">
        <f t="shared" si="35"/>
        <v>1.9716420322673238</v>
      </c>
      <c r="R72" s="18">
        <f t="shared" si="35"/>
        <v>1.9857659053203687</v>
      </c>
      <c r="S72" s="18">
        <f t="shared" si="35"/>
        <v>1.9600399331570588</v>
      </c>
      <c r="T72" s="18">
        <f t="shared" si="35"/>
        <v>1.8954897291045454</v>
      </c>
      <c r="U72" s="18">
        <f t="shared" si="35"/>
        <v>1.7946887060984538</v>
      </c>
      <c r="V72" s="18">
        <f t="shared" si="35"/>
        <v>1.6616554828300147</v>
      </c>
      <c r="W72" s="18">
        <f t="shared" si="35"/>
        <v>1.5016936741003279</v>
      </c>
      <c r="X72" s="18">
        <f t="shared" si="35"/>
        <v>1.3211804524347688</v>
      </c>
      <c r="Y72" s="18">
        <f t="shared" si="35"/>
        <v>1.1273123103387308</v>
      </c>
      <c r="Z72" s="18">
        <f t="shared" si="35"/>
        <v>0.9278181588512836</v>
      </c>
      <c r="AA72" s="18">
        <f t="shared" si="35"/>
        <v>0.73065120025203245</v>
      </c>
      <c r="AB72" s="18">
        <f t="shared" si="35"/>
        <v>0.54367185898401127</v>
      </c>
      <c r="AC72" s="18">
        <f t="shared" si="35"/>
        <v>0.37433441133614476</v>
      </c>
      <c r="AD72" s="18">
        <f t="shared" si="35"/>
        <v>0.22938980697093547</v>
      </c>
      <c r="AE72" s="18">
        <f t="shared" si="35"/>
        <v>0.11461652986527548</v>
      </c>
      <c r="AF72" s="18">
        <f t="shared" si="35"/>
        <v>3.4590228389347666E-2</v>
      </c>
      <c r="AG72" s="18">
        <f t="shared" si="35"/>
        <v>7.4987013546007342E-3</v>
      </c>
      <c r="AH72" s="18">
        <f t="shared" si="35"/>
        <v>9.9723065569770064E-3</v>
      </c>
      <c r="AI72" s="18">
        <f t="shared" si="35"/>
        <v>2.7268027615725221E-2</v>
      </c>
      <c r="AJ72" s="18">
        <f t="shared" si="35"/>
        <v>0.10273764655871054</v>
      </c>
      <c r="AK72" s="18">
        <f t="shared" si="35"/>
        <v>0.21342781472287653</v>
      </c>
      <c r="AL72" s="18">
        <f t="shared" si="35"/>
        <v>0.35492566440654205</v>
      </c>
      <c r="AM72" s="18">
        <f t="shared" si="35"/>
        <v>0.52159012286510631</v>
      </c>
      <c r="AN72" s="18">
        <f t="shared" si="35"/>
        <v>0.70677680407993781</v>
      </c>
      <c r="AO72" s="18">
        <f t="shared" si="35"/>
        <v>0.90310289946136724</v>
      </c>
      <c r="AP72" s="18">
        <f t="shared" si="35"/>
        <v>1.1027415071293574</v>
      </c>
      <c r="AQ72" s="18">
        <f t="shared" si="35"/>
        <v>1.2977336657922416</v>
      </c>
      <c r="AR72" s="18">
        <f t="shared" si="35"/>
        <v>1.4803056534174719</v>
      </c>
      <c r="AS72" s="18">
        <f t="shared" si="35"/>
        <v>1.6431789009976527</v>
      </c>
      <c r="AT72" s="18">
        <f t="shared" si="35"/>
        <v>1.7798601661280169</v>
      </c>
      <c r="AU72" s="18">
        <f t="shared" si="35"/>
        <v>1.8849003980904906</v>
      </c>
      <c r="AV72" s="18">
        <f t="shared" si="35"/>
        <v>1.9541119743103499</v>
      </c>
      <c r="AW72" s="18">
        <f t="shared" si="35"/>
        <v>1.9847356476534688</v>
      </c>
      <c r="AX72" s="18">
        <f t="shared" si="35"/>
        <v>1.9755505489022456</v>
      </c>
      <c r="AY72" s="18">
        <f t="shared" si="35"/>
        <v>1.9269228589586369</v>
      </c>
      <c r="AZ72" s="18">
        <f t="shared" si="35"/>
        <v>1.840791210367144</v>
      </c>
      <c r="BA72" s="18">
        <f t="shared" si="35"/>
        <v>1.7205894001529769</v>
      </c>
      <c r="BB72" s="18">
        <f t="shared" si="35"/>
        <v>1.5711094951706253</v>
      </c>
      <c r="BC72" s="18">
        <f t="shared" si="35"/>
        <v>1.3983107875206202</v>
      </c>
      <c r="BD72" s="18">
        <f t="shared" si="35"/>
        <v>1.2090822163791113</v>
      </c>
      <c r="BE72" s="18">
        <f t="shared" si="35"/>
        <v>1.0109677277322215</v>
      </c>
      <c r="BF72" s="18">
        <f t="shared" si="35"/>
        <v>0.81186552105588405</v>
      </c>
      <c r="BG72" s="18">
        <f t="shared" si="35"/>
        <v>0.61971317302693529</v>
      </c>
      <c r="BH72" s="18">
        <f t="shared" si="35"/>
        <v>0.4421711913894939</v>
      </c>
      <c r="BI72" s="18">
        <f t="shared" si="35"/>
        <v>0.28631761468532135</v>
      </c>
      <c r="BJ72" s="18">
        <f t="shared" si="35"/>
        <v>0.15836583319320996</v>
      </c>
      <c r="BK72" s="18">
        <f t="shared" si="35"/>
        <v>6.3416880666057107E-2</v>
      </c>
      <c r="BL72" s="18">
        <f t="shared" si="35"/>
        <v>5.2560722123721204E-3</v>
      </c>
      <c r="BM72" s="18">
        <f t="shared" si="35"/>
        <v>1.37979042718398E-2</v>
      </c>
      <c r="BN72" s="18">
        <f t="shared" si="35"/>
        <v>7.0145731275462753E-3</v>
      </c>
      <c r="BO72" s="18">
        <f t="shared" si="35"/>
        <v>6.6863776614187964E-2</v>
      </c>
      <c r="BP72" s="18">
        <f t="shared" si="35"/>
        <v>0.16336370731015482</v>
      </c>
      <c r="BQ72" s="18">
        <f t="shared" si="35"/>
        <v>0.29266721750174129</v>
      </c>
      <c r="BR72" s="18">
        <f t="shared" si="35"/>
        <v>0.44961938427842874</v>
      </c>
      <c r="BS72" s="18">
        <f t="shared" si="35"/>
        <v>0.62796302004203497</v>
      </c>
      <c r="BT72" s="18">
        <f t="shared" si="35"/>
        <v>0.82058812683055427</v>
      </c>
      <c r="BU72" s="18">
        <f t="shared" si="35"/>
        <v>1.0198153495000004</v>
      </c>
      <c r="BV72" s="18">
        <f t="shared" si="35"/>
        <v>1.2177021273804027</v>
      </c>
      <c r="BW72" s="18">
        <f t="shared" si="34"/>
        <v>1.4063593391055047</v>
      </c>
      <c r="BX72" s="18">
        <f t="shared" si="34"/>
        <v>1.5782658169860868</v>
      </c>
      <c r="BY72" s="18">
        <f t="shared" si="34"/>
        <v>1.7265681922313123</v>
      </c>
      <c r="BZ72" s="18">
        <f t="shared" si="34"/>
        <v>1.8453541171353596</v>
      </c>
      <c r="CA72" s="18">
        <f t="shared" si="34"/>
        <v>1.9298879717229684</v>
      </c>
      <c r="CB72" s="18">
        <f t="shared" si="34"/>
        <v>1.9767996579737339</v>
      </c>
      <c r="CC72" s="18">
        <f t="shared" si="34"/>
        <v>1.9842189549952254</v>
      </c>
      <c r="CD72" s="18">
        <f t="shared" si="34"/>
        <v>1.9518500788281412</v>
      </c>
      <c r="CE72" s="18">
        <f t="shared" si="34"/>
        <v>1.8809834744193679</v>
      </c>
      <c r="CF72" s="18">
        <f t="shared" si="34"/>
        <v>1.7744443696541801</v>
      </c>
      <c r="CG72" s="18">
        <f t="shared" si="34"/>
        <v>1.6364801424359805</v>
      </c>
      <c r="CH72" s="18">
        <f t="shared" si="34"/>
        <v>1.4725909911326633</v>
      </c>
      <c r="CI72" s="18">
        <f t="shared" si="34"/>
        <v>1.289310659024566</v>
      </c>
      <c r="CJ72" s="18">
        <f t="shared" si="34"/>
        <v>1.0939459545783077</v>
      </c>
      <c r="CK72" s="18">
        <f t="shared" si="34"/>
        <v>0.89428545205118204</v>
      </c>
      <c r="CL72" s="18">
        <f t="shared" si="34"/>
        <v>0.69828898561379837</v>
      </c>
      <c r="CM72" s="18">
        <f t="shared" si="34"/>
        <v>0.51377031588039745</v>
      </c>
      <c r="CN72" s="18">
        <f t="shared" si="34"/>
        <v>0.34808561993091625</v>
      </c>
      <c r="CO72" s="18">
        <f t="shared" si="34"/>
        <v>0.20784022374456523</v>
      </c>
      <c r="CP72" s="18">
        <f t="shared" si="34"/>
        <v>9.8625268697359103E-2</v>
      </c>
      <c r="CQ72" s="18">
        <f t="shared" si="34"/>
        <v>2.4794810399306866E-2</v>
      </c>
      <c r="CR72" s="18">
        <f t="shared" si="34"/>
        <v>1.0707763762732414E-2</v>
      </c>
      <c r="CS72" s="18">
        <f t="shared" si="34"/>
        <v>6.4670781917695042E-3</v>
      </c>
      <c r="CT72" s="18">
        <f t="shared" si="34"/>
        <v>3.73478043607397E-2</v>
      </c>
      <c r="CU72" s="18">
        <f t="shared" si="34"/>
        <v>0.11899012279328236</v>
      </c>
      <c r="CV72" s="18">
        <f t="shared" si="34"/>
        <v>0.23520505550718762</v>
      </c>
      <c r="CW72" s="18">
        <f t="shared" si="34"/>
        <v>0.38135947987257957</v>
      </c>
      <c r="CX72" s="18">
        <f t="shared" si="34"/>
        <v>0.55162668020696692</v>
      </c>
      <c r="CY72" s="18">
        <f t="shared" si="34"/>
        <v>0.73921864054224273</v>
      </c>
      <c r="CZ72" s="18">
        <f t="shared" si="34"/>
        <v>0.9366566614004963</v>
      </c>
      <c r="DA72" s="18">
        <f t="shared" si="34"/>
        <v>1.136069511941816</v>
      </c>
      <c r="DB72" s="18">
        <f t="shared" si="34"/>
        <v>1.329507231098759</v>
      </c>
      <c r="DC72" s="18">
        <f t="shared" si="34"/>
        <v>1.5092580674365601</v>
      </c>
      <c r="DD72" s="18">
        <f t="shared" si="34"/>
        <v>1.6681559223469993</v>
      </c>
      <c r="DE72" s="18">
        <f t="shared" si="34"/>
        <v>1.7998660397859689</v>
      </c>
      <c r="DF72" s="18">
        <f t="shared" si="34"/>
        <v>1.8991375530064913</v>
      </c>
    </row>
    <row r="73" spans="9:110" x14ac:dyDescent="0.2">
      <c r="I73" s="12">
        <v>12.6</v>
      </c>
      <c r="J73" s="18">
        <f t="shared" si="2"/>
        <v>0.99943458550100472</v>
      </c>
      <c r="K73" s="18">
        <f t="shared" si="35"/>
        <v>1.1981039162960658</v>
      </c>
      <c r="L73" s="18">
        <f t="shared" si="35"/>
        <v>1.3888529278096553</v>
      </c>
      <c r="M73" s="18">
        <f t="shared" si="35"/>
        <v>1.5640770588960402</v>
      </c>
      <c r="N73" s="18">
        <f t="shared" si="35"/>
        <v>1.7167906764005276</v>
      </c>
      <c r="O73" s="18">
        <f t="shared" si="35"/>
        <v>1.8409055703089012</v>
      </c>
      <c r="P73" s="18">
        <f t="shared" si="35"/>
        <v>1.931473671468231</v>
      </c>
      <c r="Q73" s="18">
        <f t="shared" si="35"/>
        <v>1.9848843154894649</v>
      </c>
      <c r="R73" s="18">
        <f t="shared" si="35"/>
        <v>1.9990081885425099</v>
      </c>
      <c r="S73" s="18">
        <f t="shared" si="35"/>
        <v>1.9732822163791999</v>
      </c>
      <c r="T73" s="18">
        <f t="shared" si="35"/>
        <v>1.9087320123266864</v>
      </c>
      <c r="U73" s="18">
        <f t="shared" si="35"/>
        <v>1.8079309893205948</v>
      </c>
      <c r="V73" s="18">
        <f t="shared" si="35"/>
        <v>1.6748977660521556</v>
      </c>
      <c r="W73" s="18">
        <f t="shared" si="35"/>
        <v>1.5149359573224688</v>
      </c>
      <c r="X73" s="18">
        <f t="shared" si="35"/>
        <v>1.3344227356569098</v>
      </c>
      <c r="Y73" s="18">
        <f t="shared" si="35"/>
        <v>1.1405545935608719</v>
      </c>
      <c r="Z73" s="18">
        <f t="shared" si="35"/>
        <v>0.94106044207342465</v>
      </c>
      <c r="AA73" s="18">
        <f t="shared" si="35"/>
        <v>0.7438934834741735</v>
      </c>
      <c r="AB73" s="18">
        <f t="shared" si="35"/>
        <v>0.55691414220615232</v>
      </c>
      <c r="AC73" s="18">
        <f t="shared" si="35"/>
        <v>0.38757669455828581</v>
      </c>
      <c r="AD73" s="18">
        <f t="shared" si="35"/>
        <v>0.24263209019307652</v>
      </c>
      <c r="AE73" s="18">
        <f t="shared" si="35"/>
        <v>0.12785881308741653</v>
      </c>
      <c r="AF73" s="18">
        <f t="shared" si="35"/>
        <v>4.7832511611488715E-2</v>
      </c>
      <c r="AG73" s="18">
        <f t="shared" si="35"/>
        <v>5.743581867540315E-3</v>
      </c>
      <c r="AH73" s="18">
        <f t="shared" si="35"/>
        <v>3.2699766651640427E-3</v>
      </c>
      <c r="AI73" s="18">
        <f t="shared" si="35"/>
        <v>4.051031083786627E-2</v>
      </c>
      <c r="AJ73" s="18">
        <f t="shared" si="35"/>
        <v>0.11597992978085159</v>
      </c>
      <c r="AK73" s="18">
        <f t="shared" si="35"/>
        <v>0.22667009794501758</v>
      </c>
      <c r="AL73" s="18">
        <f t="shared" si="35"/>
        <v>0.3681679476286831</v>
      </c>
      <c r="AM73" s="18">
        <f t="shared" si="35"/>
        <v>0.53483240608724736</v>
      </c>
      <c r="AN73" s="18">
        <f t="shared" si="35"/>
        <v>0.72001908730207886</v>
      </c>
      <c r="AO73" s="18">
        <f t="shared" si="35"/>
        <v>0.91634518268350829</v>
      </c>
      <c r="AP73" s="18">
        <f t="shared" si="35"/>
        <v>1.1159837903514984</v>
      </c>
      <c r="AQ73" s="18">
        <f t="shared" si="35"/>
        <v>1.3109759490143826</v>
      </c>
      <c r="AR73" s="18">
        <f t="shared" si="35"/>
        <v>1.4935479366396129</v>
      </c>
      <c r="AS73" s="18">
        <f t="shared" si="35"/>
        <v>1.6564211842197938</v>
      </c>
      <c r="AT73" s="18">
        <f t="shared" si="35"/>
        <v>1.7931024493501577</v>
      </c>
      <c r="AU73" s="18">
        <f t="shared" si="35"/>
        <v>1.8981426813126316</v>
      </c>
      <c r="AV73" s="18">
        <f t="shared" si="35"/>
        <v>1.9673542575324912</v>
      </c>
      <c r="AW73" s="18">
        <f t="shared" si="35"/>
        <v>1.9979779308756096</v>
      </c>
      <c r="AX73" s="18">
        <f t="shared" si="35"/>
        <v>1.9887928321243864</v>
      </c>
      <c r="AY73" s="18">
        <f t="shared" si="35"/>
        <v>1.9401651421807777</v>
      </c>
      <c r="AZ73" s="18">
        <f t="shared" si="35"/>
        <v>1.8540334935892853</v>
      </c>
      <c r="BA73" s="18">
        <f t="shared" si="35"/>
        <v>1.7338316833751182</v>
      </c>
      <c r="BB73" s="18">
        <f t="shared" si="35"/>
        <v>1.5843517783927665</v>
      </c>
      <c r="BC73" s="18">
        <f t="shared" si="35"/>
        <v>1.4115530707427613</v>
      </c>
      <c r="BD73" s="18">
        <f t="shared" si="35"/>
        <v>1.2223244996012523</v>
      </c>
      <c r="BE73" s="18">
        <f t="shared" si="35"/>
        <v>1.0242100109543626</v>
      </c>
      <c r="BF73" s="18">
        <f t="shared" si="35"/>
        <v>0.8251078042780251</v>
      </c>
      <c r="BG73" s="18">
        <f t="shared" si="35"/>
        <v>0.63295545624907634</v>
      </c>
      <c r="BH73" s="18">
        <f t="shared" si="35"/>
        <v>0.45541347461163495</v>
      </c>
      <c r="BI73" s="18">
        <f t="shared" si="35"/>
        <v>0.2995598979074624</v>
      </c>
      <c r="BJ73" s="18">
        <f t="shared" si="35"/>
        <v>0.17160811641535101</v>
      </c>
      <c r="BK73" s="18">
        <f t="shared" si="35"/>
        <v>7.6659163888198156E-2</v>
      </c>
      <c r="BL73" s="18">
        <f t="shared" si="35"/>
        <v>1.849835543451317E-2</v>
      </c>
      <c r="BM73" s="18">
        <f t="shared" si="35"/>
        <v>5.5562104969875126E-4</v>
      </c>
      <c r="BN73" s="18">
        <f t="shared" si="35"/>
        <v>2.0256856349687324E-2</v>
      </c>
      <c r="BO73" s="18">
        <f t="shared" si="35"/>
        <v>8.0106059836329013E-2</v>
      </c>
      <c r="BP73" s="18">
        <f t="shared" si="35"/>
        <v>0.17660599053229586</v>
      </c>
      <c r="BQ73" s="18">
        <f t="shared" si="35"/>
        <v>0.30590950072388234</v>
      </c>
      <c r="BR73" s="18">
        <f t="shared" si="35"/>
        <v>0.46286166750056978</v>
      </c>
      <c r="BS73" s="18">
        <f t="shared" si="35"/>
        <v>0.64120530326417602</v>
      </c>
      <c r="BT73" s="18">
        <f t="shared" si="35"/>
        <v>0.83383041005269531</v>
      </c>
      <c r="BU73" s="18">
        <f t="shared" si="35"/>
        <v>1.0330576327221415</v>
      </c>
      <c r="BV73" s="18">
        <f t="shared" si="35"/>
        <v>1.2309444106025436</v>
      </c>
      <c r="BW73" s="18">
        <f t="shared" si="34"/>
        <v>1.4196016223276455</v>
      </c>
      <c r="BX73" s="18">
        <f t="shared" si="34"/>
        <v>1.5915081002082276</v>
      </c>
      <c r="BY73" s="18">
        <f t="shared" si="34"/>
        <v>1.7398104754534534</v>
      </c>
      <c r="BZ73" s="18">
        <f t="shared" si="34"/>
        <v>1.8585964003575004</v>
      </c>
      <c r="CA73" s="18">
        <f t="shared" si="34"/>
        <v>1.9431302549451095</v>
      </c>
      <c r="CB73" s="18">
        <f t="shared" si="34"/>
        <v>1.9900419411958752</v>
      </c>
      <c r="CC73" s="18">
        <f t="shared" si="34"/>
        <v>1.9974612382173664</v>
      </c>
      <c r="CD73" s="18">
        <f t="shared" si="34"/>
        <v>1.965092362050282</v>
      </c>
      <c r="CE73" s="18">
        <f t="shared" si="34"/>
        <v>1.8942257576415089</v>
      </c>
      <c r="CF73" s="18">
        <f t="shared" si="34"/>
        <v>1.7876866528763209</v>
      </c>
      <c r="CG73" s="18">
        <f t="shared" si="34"/>
        <v>1.6497224256581215</v>
      </c>
      <c r="CH73" s="18">
        <f t="shared" si="34"/>
        <v>1.4858332743548044</v>
      </c>
      <c r="CI73" s="18">
        <f t="shared" si="34"/>
        <v>1.302552942246707</v>
      </c>
      <c r="CJ73" s="18">
        <f t="shared" si="34"/>
        <v>1.1071882378004487</v>
      </c>
      <c r="CK73" s="18">
        <f t="shared" si="34"/>
        <v>0.90752773527332309</v>
      </c>
      <c r="CL73" s="18">
        <f t="shared" si="34"/>
        <v>0.71153126883593942</v>
      </c>
      <c r="CM73" s="18">
        <f t="shared" si="34"/>
        <v>0.5270125991025385</v>
      </c>
      <c r="CN73" s="18">
        <f t="shared" si="34"/>
        <v>0.36132790315305729</v>
      </c>
      <c r="CO73" s="18">
        <f t="shared" si="34"/>
        <v>0.22108250696670628</v>
      </c>
      <c r="CP73" s="18">
        <f t="shared" si="34"/>
        <v>0.11186755191950015</v>
      </c>
      <c r="CQ73" s="18">
        <f t="shared" si="34"/>
        <v>3.8037093621447915E-2</v>
      </c>
      <c r="CR73" s="18">
        <f t="shared" si="34"/>
        <v>2.5345194594086351E-3</v>
      </c>
      <c r="CS73" s="18">
        <f t="shared" si="34"/>
        <v>6.775205030371545E-3</v>
      </c>
      <c r="CT73" s="18">
        <f t="shared" si="34"/>
        <v>5.0590087582880749E-2</v>
      </c>
      <c r="CU73" s="18">
        <f t="shared" si="34"/>
        <v>0.13223240601542341</v>
      </c>
      <c r="CV73" s="18">
        <f t="shared" si="34"/>
        <v>0.24844733872932867</v>
      </c>
      <c r="CW73" s="18">
        <f t="shared" si="34"/>
        <v>0.39460176309472061</v>
      </c>
      <c r="CX73" s="18">
        <f t="shared" si="34"/>
        <v>0.56486896342910797</v>
      </c>
      <c r="CY73" s="18">
        <f t="shared" si="34"/>
        <v>0.75246092376438378</v>
      </c>
      <c r="CZ73" s="18">
        <f t="shared" si="34"/>
        <v>0.94989894462263735</v>
      </c>
      <c r="DA73" s="18">
        <f t="shared" si="34"/>
        <v>1.1493117951639571</v>
      </c>
      <c r="DB73" s="18">
        <f t="shared" si="34"/>
        <v>1.3427495143209001</v>
      </c>
      <c r="DC73" s="18">
        <f t="shared" si="34"/>
        <v>1.5225003506587012</v>
      </c>
      <c r="DD73" s="18">
        <f t="shared" si="34"/>
        <v>1.6813982055691403</v>
      </c>
      <c r="DE73" s="18">
        <f t="shared" si="34"/>
        <v>1.8131083230081102</v>
      </c>
      <c r="DF73" s="18">
        <f t="shared" si="34"/>
        <v>1.9123798362286324</v>
      </c>
    </row>
    <row r="74" spans="9:110" x14ac:dyDescent="0.2">
      <c r="I74" s="12">
        <v>12.8</v>
      </c>
      <c r="J74" s="18">
        <f t="shared" si="2"/>
        <v>0.97283256569743537</v>
      </c>
      <c r="K74" s="18">
        <f t="shared" si="35"/>
        <v>1.1715018964924966</v>
      </c>
      <c r="L74" s="18">
        <f t="shared" si="35"/>
        <v>1.3622509080060858</v>
      </c>
      <c r="M74" s="18">
        <f t="shared" si="35"/>
        <v>1.5374750390924707</v>
      </c>
      <c r="N74" s="18">
        <f t="shared" si="35"/>
        <v>1.6901886565969582</v>
      </c>
      <c r="O74" s="18">
        <f t="shared" si="35"/>
        <v>1.8143035505053318</v>
      </c>
      <c r="P74" s="18">
        <f t="shared" si="35"/>
        <v>1.9048716516646618</v>
      </c>
      <c r="Q74" s="18">
        <f t="shared" si="35"/>
        <v>1.9582822956858954</v>
      </c>
      <c r="R74" s="18">
        <f t="shared" si="35"/>
        <v>1.9724061687389405</v>
      </c>
      <c r="S74" s="18">
        <f t="shared" si="35"/>
        <v>1.9466801965756306</v>
      </c>
      <c r="T74" s="18">
        <f t="shared" si="35"/>
        <v>1.882129992523117</v>
      </c>
      <c r="U74" s="18">
        <f t="shared" si="35"/>
        <v>1.7813289695170256</v>
      </c>
      <c r="V74" s="18">
        <f t="shared" si="35"/>
        <v>1.6482957462485863</v>
      </c>
      <c r="W74" s="18">
        <f t="shared" si="35"/>
        <v>1.4883339375188995</v>
      </c>
      <c r="X74" s="18">
        <f t="shared" si="35"/>
        <v>1.3078207158533406</v>
      </c>
      <c r="Y74" s="18">
        <f t="shared" si="35"/>
        <v>1.1139525737573026</v>
      </c>
      <c r="Z74" s="18">
        <f t="shared" si="35"/>
        <v>0.9144584222698553</v>
      </c>
      <c r="AA74" s="18">
        <f t="shared" si="35"/>
        <v>0.71729146367060415</v>
      </c>
      <c r="AB74" s="18">
        <f t="shared" si="35"/>
        <v>0.53031212240258285</v>
      </c>
      <c r="AC74" s="18">
        <f t="shared" si="35"/>
        <v>0.36097467475471645</v>
      </c>
      <c r="AD74" s="18">
        <f t="shared" si="35"/>
        <v>0.21603007038950717</v>
      </c>
      <c r="AE74" s="18">
        <f t="shared" si="35"/>
        <v>0.10125679328384718</v>
      </c>
      <c r="AF74" s="18">
        <f t="shared" si="35"/>
        <v>2.1230491807919361E-2</v>
      </c>
      <c r="AG74" s="18">
        <f t="shared" si="35"/>
        <v>2.085843793602904E-2</v>
      </c>
      <c r="AH74" s="18">
        <f t="shared" si="35"/>
        <v>2.3332043138405312E-2</v>
      </c>
      <c r="AI74" s="18">
        <f t="shared" si="35"/>
        <v>1.3908291034296916E-2</v>
      </c>
      <c r="AJ74" s="18">
        <f t="shared" si="35"/>
        <v>8.9377909977282233E-2</v>
      </c>
      <c r="AK74" s="18">
        <f t="shared" si="35"/>
        <v>0.20006807814144822</v>
      </c>
      <c r="AL74" s="18">
        <f t="shared" si="35"/>
        <v>0.34156592782511375</v>
      </c>
      <c r="AM74" s="18">
        <f t="shared" si="35"/>
        <v>0.508230386283678</v>
      </c>
      <c r="AN74" s="18">
        <f t="shared" si="35"/>
        <v>0.69341706749850951</v>
      </c>
      <c r="AO74" s="18">
        <f t="shared" si="35"/>
        <v>0.88974316287993893</v>
      </c>
      <c r="AP74" s="18">
        <f t="shared" si="35"/>
        <v>1.089381770547929</v>
      </c>
      <c r="AQ74" s="18">
        <f t="shared" si="35"/>
        <v>1.2843739292108132</v>
      </c>
      <c r="AR74" s="18">
        <f t="shared" si="35"/>
        <v>1.4669459168360435</v>
      </c>
      <c r="AS74" s="18">
        <f t="shared" si="35"/>
        <v>1.6298191644162245</v>
      </c>
      <c r="AT74" s="18">
        <f t="shared" si="35"/>
        <v>1.7665004295465885</v>
      </c>
      <c r="AU74" s="18">
        <f t="shared" si="35"/>
        <v>1.8715406615090622</v>
      </c>
      <c r="AV74" s="18">
        <f t="shared" si="35"/>
        <v>1.9407522377289217</v>
      </c>
      <c r="AW74" s="18">
        <f t="shared" si="35"/>
        <v>1.9713759110720404</v>
      </c>
      <c r="AX74" s="18">
        <f t="shared" si="35"/>
        <v>1.9621908123208172</v>
      </c>
      <c r="AY74" s="18">
        <f t="shared" si="35"/>
        <v>1.9135631223772085</v>
      </c>
      <c r="AZ74" s="18">
        <f t="shared" si="35"/>
        <v>1.8274314737857158</v>
      </c>
      <c r="BA74" s="18">
        <f t="shared" si="35"/>
        <v>1.7072296635715487</v>
      </c>
      <c r="BB74" s="18">
        <f t="shared" si="35"/>
        <v>1.5577497585891971</v>
      </c>
      <c r="BC74" s="18">
        <f t="shared" si="35"/>
        <v>1.384951050939192</v>
      </c>
      <c r="BD74" s="18">
        <f t="shared" si="35"/>
        <v>1.1957224797976831</v>
      </c>
      <c r="BE74" s="18">
        <f t="shared" si="35"/>
        <v>0.99760799115079313</v>
      </c>
      <c r="BF74" s="18">
        <f t="shared" si="35"/>
        <v>0.79850578447445575</v>
      </c>
      <c r="BG74" s="18">
        <f t="shared" si="35"/>
        <v>0.60635343644550699</v>
      </c>
      <c r="BH74" s="18">
        <f t="shared" si="35"/>
        <v>0.4288114548080656</v>
      </c>
      <c r="BI74" s="18">
        <f t="shared" si="35"/>
        <v>0.27295787810389305</v>
      </c>
      <c r="BJ74" s="18">
        <f t="shared" si="35"/>
        <v>0.14500609661178165</v>
      </c>
      <c r="BK74" s="18">
        <f t="shared" si="35"/>
        <v>5.0057144084628802E-2</v>
      </c>
      <c r="BL74" s="18">
        <f t="shared" si="35"/>
        <v>8.1036643690561849E-3</v>
      </c>
      <c r="BM74" s="18">
        <f t="shared" si="35"/>
        <v>2.7157640853268106E-2</v>
      </c>
      <c r="BN74" s="18">
        <f t="shared" si="35"/>
        <v>6.3451634538820301E-3</v>
      </c>
      <c r="BO74" s="18">
        <f t="shared" si="35"/>
        <v>5.3504040032759659E-2</v>
      </c>
      <c r="BP74" s="18">
        <f t="shared" si="35"/>
        <v>0.15000397072872651</v>
      </c>
      <c r="BQ74" s="18">
        <f t="shared" si="35"/>
        <v>0.27930748092031299</v>
      </c>
      <c r="BR74" s="18">
        <f t="shared" si="35"/>
        <v>0.43625964769700043</v>
      </c>
      <c r="BS74" s="18">
        <f t="shared" si="35"/>
        <v>0.61460328346060666</v>
      </c>
      <c r="BT74" s="18">
        <f t="shared" si="35"/>
        <v>0.80722839024912596</v>
      </c>
      <c r="BU74" s="18">
        <f t="shared" si="35"/>
        <v>1.006455612918572</v>
      </c>
      <c r="BV74" s="18">
        <f t="shared" si="35"/>
        <v>1.2043423907989743</v>
      </c>
      <c r="BW74" s="18">
        <f t="shared" si="34"/>
        <v>1.3929996025240763</v>
      </c>
      <c r="BX74" s="18">
        <f t="shared" si="34"/>
        <v>1.5649060804046584</v>
      </c>
      <c r="BY74" s="18">
        <f t="shared" si="34"/>
        <v>1.7132084556498839</v>
      </c>
      <c r="BZ74" s="18">
        <f t="shared" si="34"/>
        <v>1.8319943805539312</v>
      </c>
      <c r="CA74" s="18">
        <f t="shared" si="34"/>
        <v>1.91652823514154</v>
      </c>
      <c r="CB74" s="18">
        <f t="shared" si="34"/>
        <v>1.9634399213923057</v>
      </c>
      <c r="CC74" s="18">
        <f t="shared" si="34"/>
        <v>1.9708592184137972</v>
      </c>
      <c r="CD74" s="18">
        <f t="shared" si="34"/>
        <v>1.9384903422467128</v>
      </c>
      <c r="CE74" s="18">
        <f t="shared" si="34"/>
        <v>1.8676237378379397</v>
      </c>
      <c r="CF74" s="18">
        <f t="shared" si="34"/>
        <v>1.7610846330727516</v>
      </c>
      <c r="CG74" s="18">
        <f t="shared" si="34"/>
        <v>1.6231204058545523</v>
      </c>
      <c r="CH74" s="18">
        <f t="shared" si="34"/>
        <v>1.4592312545512351</v>
      </c>
      <c r="CI74" s="18">
        <f t="shared" si="34"/>
        <v>1.2759509224431376</v>
      </c>
      <c r="CJ74" s="18">
        <f t="shared" si="34"/>
        <v>1.0805862179968795</v>
      </c>
      <c r="CK74" s="18">
        <f t="shared" si="34"/>
        <v>0.88092571546975373</v>
      </c>
      <c r="CL74" s="18">
        <f t="shared" si="34"/>
        <v>0.68492924903237007</v>
      </c>
      <c r="CM74" s="18">
        <f t="shared" si="34"/>
        <v>0.50041057929896926</v>
      </c>
      <c r="CN74" s="18">
        <f t="shared" si="34"/>
        <v>0.33472588334948794</v>
      </c>
      <c r="CO74" s="18">
        <f t="shared" si="34"/>
        <v>0.19448048716313693</v>
      </c>
      <c r="CP74" s="18">
        <f t="shared" si="34"/>
        <v>8.5265532115930798E-2</v>
      </c>
      <c r="CQ74" s="18">
        <f t="shared" si="34"/>
        <v>1.143507381787856E-2</v>
      </c>
      <c r="CR74" s="18">
        <f t="shared" si="34"/>
        <v>2.4067500344160719E-2</v>
      </c>
      <c r="CS74" s="18">
        <f t="shared" si="34"/>
        <v>1.9826814773197809E-2</v>
      </c>
      <c r="CT74" s="18">
        <f t="shared" si="34"/>
        <v>2.3988067779311395E-2</v>
      </c>
      <c r="CU74" s="18">
        <f t="shared" si="34"/>
        <v>0.10563038621185405</v>
      </c>
      <c r="CV74" s="18">
        <f t="shared" si="34"/>
        <v>0.22184531892575932</v>
      </c>
      <c r="CW74" s="18">
        <f t="shared" si="34"/>
        <v>0.36799974329115126</v>
      </c>
      <c r="CX74" s="18">
        <f t="shared" si="34"/>
        <v>0.53826694362553862</v>
      </c>
      <c r="CY74" s="18">
        <f t="shared" si="34"/>
        <v>0.72585890396081454</v>
      </c>
      <c r="CZ74" s="18">
        <f t="shared" si="34"/>
        <v>0.923296924819068</v>
      </c>
      <c r="DA74" s="18">
        <f t="shared" si="34"/>
        <v>1.1227097753603876</v>
      </c>
      <c r="DB74" s="18">
        <f t="shared" si="34"/>
        <v>1.3161474945173308</v>
      </c>
      <c r="DC74" s="18">
        <f t="shared" si="34"/>
        <v>1.4958983308551317</v>
      </c>
      <c r="DD74" s="18">
        <f t="shared" si="34"/>
        <v>1.6547961857655711</v>
      </c>
      <c r="DE74" s="18">
        <f t="shared" si="34"/>
        <v>1.7865063032045407</v>
      </c>
      <c r="DF74" s="18">
        <f t="shared" si="34"/>
        <v>1.8857778164250631</v>
      </c>
    </row>
    <row r="75" spans="9:110" x14ac:dyDescent="0.2">
      <c r="I75" s="12">
        <v>13</v>
      </c>
      <c r="J75" s="18">
        <f t="shared" ref="J75:Y110" si="36">ABS(SIN(J$9)+COS($I75))</f>
        <v>0.90744678145019619</v>
      </c>
      <c r="K75" s="18">
        <f t="shared" si="36"/>
        <v>1.1061161122452574</v>
      </c>
      <c r="L75" s="18">
        <f t="shared" si="36"/>
        <v>1.2968651237588467</v>
      </c>
      <c r="M75" s="18">
        <f t="shared" si="36"/>
        <v>1.4720892548452316</v>
      </c>
      <c r="N75" s="18">
        <f t="shared" si="36"/>
        <v>1.624802872349719</v>
      </c>
      <c r="O75" s="18">
        <f t="shared" si="36"/>
        <v>1.7489177662580926</v>
      </c>
      <c r="P75" s="18">
        <f t="shared" si="36"/>
        <v>1.8394858674174226</v>
      </c>
      <c r="Q75" s="18">
        <f t="shared" si="36"/>
        <v>1.8928965114386562</v>
      </c>
      <c r="R75" s="18">
        <f t="shared" si="36"/>
        <v>1.9070203844917013</v>
      </c>
      <c r="S75" s="18">
        <f t="shared" si="36"/>
        <v>1.8812944123283915</v>
      </c>
      <c r="T75" s="18">
        <f t="shared" si="36"/>
        <v>1.8167442082758778</v>
      </c>
      <c r="U75" s="18">
        <f t="shared" si="36"/>
        <v>1.7159431852697864</v>
      </c>
      <c r="V75" s="18">
        <f t="shared" si="36"/>
        <v>1.5829099620013471</v>
      </c>
      <c r="W75" s="18">
        <f t="shared" si="36"/>
        <v>1.4229481532716604</v>
      </c>
      <c r="X75" s="18">
        <f t="shared" si="36"/>
        <v>1.2424349316061014</v>
      </c>
      <c r="Y75" s="18">
        <f t="shared" si="36"/>
        <v>1.0485667895100634</v>
      </c>
      <c r="Z75" s="18">
        <f t="shared" si="35"/>
        <v>0.84907263802261612</v>
      </c>
      <c r="AA75" s="18">
        <f t="shared" si="35"/>
        <v>0.65190567942336497</v>
      </c>
      <c r="AB75" s="18">
        <f t="shared" si="35"/>
        <v>0.46492633815534373</v>
      </c>
      <c r="AC75" s="18">
        <f t="shared" si="35"/>
        <v>0.29558889050747728</v>
      </c>
      <c r="AD75" s="18">
        <f t="shared" si="35"/>
        <v>0.15064428614226799</v>
      </c>
      <c r="AE75" s="18">
        <f t="shared" si="35"/>
        <v>3.5871009036608004E-2</v>
      </c>
      <c r="AF75" s="18">
        <f t="shared" si="35"/>
        <v>4.4155292439319815E-2</v>
      </c>
      <c r="AG75" s="18">
        <f t="shared" si="35"/>
        <v>8.6244222183268215E-2</v>
      </c>
      <c r="AH75" s="18">
        <f t="shared" si="35"/>
        <v>8.8717827385644488E-2</v>
      </c>
      <c r="AI75" s="18">
        <f t="shared" si="35"/>
        <v>5.147749321294226E-2</v>
      </c>
      <c r="AJ75" s="18">
        <f t="shared" si="35"/>
        <v>2.3992125730043057E-2</v>
      </c>
      <c r="AK75" s="18">
        <f t="shared" si="35"/>
        <v>0.13468229389420905</v>
      </c>
      <c r="AL75" s="18">
        <f t="shared" si="35"/>
        <v>0.27618014357787457</v>
      </c>
      <c r="AM75" s="18">
        <f t="shared" si="35"/>
        <v>0.44284460203643883</v>
      </c>
      <c r="AN75" s="18">
        <f t="shared" si="35"/>
        <v>0.62803128325127033</v>
      </c>
      <c r="AO75" s="18">
        <f t="shared" si="35"/>
        <v>0.82435737863269976</v>
      </c>
      <c r="AP75" s="18">
        <f t="shared" si="35"/>
        <v>1.0239959863006898</v>
      </c>
      <c r="AQ75" s="18">
        <f t="shared" si="35"/>
        <v>1.218988144963574</v>
      </c>
      <c r="AR75" s="18">
        <f t="shared" si="35"/>
        <v>1.4015601325888043</v>
      </c>
      <c r="AS75" s="18">
        <f t="shared" si="35"/>
        <v>1.5644333801689854</v>
      </c>
      <c r="AT75" s="18">
        <f t="shared" si="35"/>
        <v>1.7011146452993493</v>
      </c>
      <c r="AU75" s="18">
        <f t="shared" si="35"/>
        <v>1.806154877261823</v>
      </c>
      <c r="AV75" s="18">
        <f t="shared" si="35"/>
        <v>1.8753664534816825</v>
      </c>
      <c r="AW75" s="18">
        <f t="shared" si="35"/>
        <v>1.9059901268248012</v>
      </c>
      <c r="AX75" s="18">
        <f t="shared" si="35"/>
        <v>1.896805028073578</v>
      </c>
      <c r="AY75" s="18">
        <f t="shared" si="35"/>
        <v>1.8481773381299693</v>
      </c>
      <c r="AZ75" s="18">
        <f t="shared" si="35"/>
        <v>1.7620456895384766</v>
      </c>
      <c r="BA75" s="18">
        <f t="shared" si="35"/>
        <v>1.6418438793243095</v>
      </c>
      <c r="BB75" s="18">
        <f t="shared" si="35"/>
        <v>1.4923639743419579</v>
      </c>
      <c r="BC75" s="18">
        <f t="shared" si="35"/>
        <v>1.3195652666919528</v>
      </c>
      <c r="BD75" s="18">
        <f t="shared" si="35"/>
        <v>1.1303366955504439</v>
      </c>
      <c r="BE75" s="18">
        <f t="shared" si="35"/>
        <v>0.93222220690355395</v>
      </c>
      <c r="BF75" s="18">
        <f t="shared" si="35"/>
        <v>0.73312000022721657</v>
      </c>
      <c r="BG75" s="18">
        <f t="shared" si="35"/>
        <v>0.54096765219826781</v>
      </c>
      <c r="BH75" s="18">
        <f t="shared" si="35"/>
        <v>0.36342567056082642</v>
      </c>
      <c r="BI75" s="18">
        <f t="shared" si="35"/>
        <v>0.20757209385665387</v>
      </c>
      <c r="BJ75" s="18">
        <f t="shared" si="35"/>
        <v>7.9620312364542478E-2</v>
      </c>
      <c r="BK75" s="18">
        <f t="shared" si="35"/>
        <v>1.5328640162610374E-2</v>
      </c>
      <c r="BL75" s="18">
        <f t="shared" si="35"/>
        <v>7.3489448616295361E-2</v>
      </c>
      <c r="BM75" s="18">
        <f t="shared" si="35"/>
        <v>9.2543425100507282E-2</v>
      </c>
      <c r="BN75" s="18">
        <f t="shared" si="35"/>
        <v>7.1730947701121206E-2</v>
      </c>
      <c r="BO75" s="18">
        <f t="shared" si="35"/>
        <v>1.1881744214479517E-2</v>
      </c>
      <c r="BP75" s="18">
        <f t="shared" si="35"/>
        <v>8.4618186481487334E-2</v>
      </c>
      <c r="BQ75" s="18">
        <f t="shared" si="35"/>
        <v>0.21392169667307381</v>
      </c>
      <c r="BR75" s="18">
        <f t="shared" si="35"/>
        <v>0.37087386344976125</v>
      </c>
      <c r="BS75" s="18">
        <f t="shared" si="35"/>
        <v>0.54921749921336749</v>
      </c>
      <c r="BT75" s="18">
        <f t="shared" si="35"/>
        <v>0.74184260600188678</v>
      </c>
      <c r="BU75" s="18">
        <f t="shared" si="35"/>
        <v>0.94106982867133293</v>
      </c>
      <c r="BV75" s="18">
        <f t="shared" si="35"/>
        <v>1.1389566065517351</v>
      </c>
      <c r="BW75" s="18">
        <f t="shared" si="34"/>
        <v>1.3276138182768371</v>
      </c>
      <c r="BX75" s="18">
        <f t="shared" si="34"/>
        <v>1.4995202961574192</v>
      </c>
      <c r="BY75" s="18">
        <f t="shared" si="34"/>
        <v>1.6478226714026447</v>
      </c>
      <c r="BZ75" s="18">
        <f t="shared" si="34"/>
        <v>1.766608596306692</v>
      </c>
      <c r="CA75" s="18">
        <f t="shared" si="34"/>
        <v>1.8511424508943009</v>
      </c>
      <c r="CB75" s="18">
        <f t="shared" si="34"/>
        <v>1.8980541371450665</v>
      </c>
      <c r="CC75" s="18">
        <f t="shared" si="34"/>
        <v>1.905473434166558</v>
      </c>
      <c r="CD75" s="18">
        <f t="shared" si="34"/>
        <v>1.8731045579994736</v>
      </c>
      <c r="CE75" s="18">
        <f t="shared" si="34"/>
        <v>1.8022379535907005</v>
      </c>
      <c r="CF75" s="18">
        <f t="shared" si="34"/>
        <v>1.6956988488255125</v>
      </c>
      <c r="CG75" s="18">
        <f t="shared" si="34"/>
        <v>1.5577346216073131</v>
      </c>
      <c r="CH75" s="18">
        <f t="shared" si="34"/>
        <v>1.393845470303996</v>
      </c>
      <c r="CI75" s="18">
        <f t="shared" si="34"/>
        <v>1.2105651381958984</v>
      </c>
      <c r="CJ75" s="18">
        <f t="shared" si="34"/>
        <v>1.0152004337496403</v>
      </c>
      <c r="CK75" s="18">
        <f t="shared" si="34"/>
        <v>0.81553993122251456</v>
      </c>
      <c r="CL75" s="18">
        <f t="shared" si="34"/>
        <v>0.61954346478513089</v>
      </c>
      <c r="CM75" s="18">
        <f t="shared" si="34"/>
        <v>0.43502479505173003</v>
      </c>
      <c r="CN75" s="18">
        <f t="shared" si="34"/>
        <v>0.26934009910224876</v>
      </c>
      <c r="CO75" s="18">
        <f t="shared" si="34"/>
        <v>0.12909470291589775</v>
      </c>
      <c r="CP75" s="18">
        <f t="shared" si="34"/>
        <v>1.9879747868691622E-2</v>
      </c>
      <c r="CQ75" s="18">
        <f t="shared" si="34"/>
        <v>5.3950710429360615E-2</v>
      </c>
      <c r="CR75" s="18">
        <f t="shared" si="34"/>
        <v>8.9453284591399895E-2</v>
      </c>
      <c r="CS75" s="18">
        <f t="shared" si="34"/>
        <v>8.5212599020436985E-2</v>
      </c>
      <c r="CT75" s="18">
        <f t="shared" si="34"/>
        <v>4.1397716467927781E-2</v>
      </c>
      <c r="CU75" s="18">
        <f t="shared" si="34"/>
        <v>4.0244601964614879E-2</v>
      </c>
      <c r="CV75" s="18">
        <f t="shared" si="34"/>
        <v>0.15645953467852014</v>
      </c>
      <c r="CW75" s="18">
        <f t="shared" si="34"/>
        <v>0.30261395904391208</v>
      </c>
      <c r="CX75" s="18">
        <f t="shared" si="34"/>
        <v>0.47288115937829944</v>
      </c>
      <c r="CY75" s="18">
        <f t="shared" si="34"/>
        <v>0.66047311971357536</v>
      </c>
      <c r="CZ75" s="18">
        <f t="shared" si="34"/>
        <v>0.85791114057182882</v>
      </c>
      <c r="DA75" s="18">
        <f t="shared" si="34"/>
        <v>1.0573239911131485</v>
      </c>
      <c r="DB75" s="18">
        <f t="shared" si="34"/>
        <v>1.2507617102700916</v>
      </c>
      <c r="DC75" s="18">
        <f t="shared" si="34"/>
        <v>1.4305125466078925</v>
      </c>
      <c r="DD75" s="18">
        <f t="shared" si="34"/>
        <v>1.5894104015183319</v>
      </c>
      <c r="DE75" s="18">
        <f t="shared" si="34"/>
        <v>1.7211205189573016</v>
      </c>
      <c r="DF75" s="18">
        <f t="shared" si="34"/>
        <v>1.820392032177824</v>
      </c>
    </row>
    <row r="76" spans="9:110" x14ac:dyDescent="0.2">
      <c r="I76" s="12">
        <v>13.2</v>
      </c>
      <c r="J76" s="18">
        <f t="shared" si="36"/>
        <v>0.80588395764045073</v>
      </c>
      <c r="K76" s="18">
        <f t="shared" ref="K76:BV79" si="37">ABS(SIN(K$9)+COS($I76))</f>
        <v>1.0045532884355119</v>
      </c>
      <c r="L76" s="18">
        <f t="shared" si="37"/>
        <v>1.1953022999491012</v>
      </c>
      <c r="M76" s="18">
        <f t="shared" si="37"/>
        <v>1.3705264310354861</v>
      </c>
      <c r="N76" s="18">
        <f t="shared" si="37"/>
        <v>1.5232400485399735</v>
      </c>
      <c r="O76" s="18">
        <f t="shared" si="37"/>
        <v>1.6473549424483473</v>
      </c>
      <c r="P76" s="18">
        <f t="shared" si="37"/>
        <v>1.7379230436076769</v>
      </c>
      <c r="Q76" s="18">
        <f t="shared" si="37"/>
        <v>1.791333687628911</v>
      </c>
      <c r="R76" s="18">
        <f t="shared" si="37"/>
        <v>1.8054575606819558</v>
      </c>
      <c r="S76" s="18">
        <f t="shared" si="37"/>
        <v>1.7797315885186458</v>
      </c>
      <c r="T76" s="18">
        <f t="shared" si="37"/>
        <v>1.7151813844661326</v>
      </c>
      <c r="U76" s="18">
        <f t="shared" si="37"/>
        <v>1.6143803614600407</v>
      </c>
      <c r="V76" s="18">
        <f t="shared" si="37"/>
        <v>1.4813471381916017</v>
      </c>
      <c r="W76" s="18">
        <f t="shared" si="37"/>
        <v>1.3213853294619149</v>
      </c>
      <c r="X76" s="18">
        <f t="shared" si="37"/>
        <v>1.1408721077963557</v>
      </c>
      <c r="Y76" s="18">
        <f t="shared" si="37"/>
        <v>0.94700396570031797</v>
      </c>
      <c r="Z76" s="18">
        <f t="shared" si="37"/>
        <v>0.74750981421287066</v>
      </c>
      <c r="AA76" s="18">
        <f t="shared" si="37"/>
        <v>0.55034285561361951</v>
      </c>
      <c r="AB76" s="18">
        <f t="shared" si="37"/>
        <v>0.36336351434559827</v>
      </c>
      <c r="AC76" s="18">
        <f t="shared" si="37"/>
        <v>0.19402606669773181</v>
      </c>
      <c r="AD76" s="18">
        <f t="shared" si="37"/>
        <v>4.908146233252253E-2</v>
      </c>
      <c r="AE76" s="18">
        <f t="shared" si="37"/>
        <v>6.5691814773137458E-2</v>
      </c>
      <c r="AF76" s="18">
        <f t="shared" si="37"/>
        <v>0.14571811624906528</v>
      </c>
      <c r="AG76" s="18">
        <f t="shared" si="37"/>
        <v>0.18780704599301368</v>
      </c>
      <c r="AH76" s="18">
        <f t="shared" si="37"/>
        <v>0.19028065119538995</v>
      </c>
      <c r="AI76" s="18">
        <f t="shared" si="37"/>
        <v>0.15304031702268772</v>
      </c>
      <c r="AJ76" s="18">
        <f t="shared" si="37"/>
        <v>7.7570698079702405E-2</v>
      </c>
      <c r="AK76" s="18">
        <f t="shared" si="37"/>
        <v>3.3119470084463587E-2</v>
      </c>
      <c r="AL76" s="18">
        <f t="shared" si="37"/>
        <v>0.17461731976812911</v>
      </c>
      <c r="AM76" s="18">
        <f t="shared" si="37"/>
        <v>0.34128177822669337</v>
      </c>
      <c r="AN76" s="18">
        <f t="shared" si="37"/>
        <v>0.52646845944152487</v>
      </c>
      <c r="AO76" s="18">
        <f t="shared" si="37"/>
        <v>0.72279455482295429</v>
      </c>
      <c r="AP76" s="18">
        <f t="shared" si="37"/>
        <v>0.92243316249094431</v>
      </c>
      <c r="AQ76" s="18">
        <f t="shared" si="37"/>
        <v>1.1174253211538285</v>
      </c>
      <c r="AR76" s="18">
        <f t="shared" si="37"/>
        <v>1.2999973087790588</v>
      </c>
      <c r="AS76" s="18">
        <f t="shared" si="37"/>
        <v>1.4628705563592397</v>
      </c>
      <c r="AT76" s="18">
        <f t="shared" si="37"/>
        <v>1.5995518214896038</v>
      </c>
      <c r="AU76" s="18">
        <f t="shared" si="37"/>
        <v>1.7045920534520778</v>
      </c>
      <c r="AV76" s="18">
        <f t="shared" si="37"/>
        <v>1.7738036296719371</v>
      </c>
      <c r="AW76" s="18">
        <f t="shared" si="37"/>
        <v>1.8044273030150557</v>
      </c>
      <c r="AX76" s="18">
        <f t="shared" si="37"/>
        <v>1.7952422042638325</v>
      </c>
      <c r="AY76" s="18">
        <f t="shared" si="37"/>
        <v>1.7466145143202239</v>
      </c>
      <c r="AZ76" s="18">
        <f t="shared" si="37"/>
        <v>1.6604828657287312</v>
      </c>
      <c r="BA76" s="18">
        <f t="shared" si="37"/>
        <v>1.5402810555145641</v>
      </c>
      <c r="BB76" s="18">
        <f t="shared" si="37"/>
        <v>1.3908011505322124</v>
      </c>
      <c r="BC76" s="18">
        <f t="shared" si="37"/>
        <v>1.2180024428822074</v>
      </c>
      <c r="BD76" s="18">
        <f t="shared" si="37"/>
        <v>1.0287738717406985</v>
      </c>
      <c r="BE76" s="18">
        <f t="shared" si="37"/>
        <v>0.83065938309380849</v>
      </c>
      <c r="BF76" s="18">
        <f t="shared" si="37"/>
        <v>0.63155717641747111</v>
      </c>
      <c r="BG76" s="18">
        <f t="shared" si="37"/>
        <v>0.43940482838852235</v>
      </c>
      <c r="BH76" s="18">
        <f t="shared" si="37"/>
        <v>0.26186284675108096</v>
      </c>
      <c r="BI76" s="18">
        <f t="shared" si="37"/>
        <v>0.10600927004690841</v>
      </c>
      <c r="BJ76" s="18">
        <f t="shared" si="37"/>
        <v>2.1942511445202983E-2</v>
      </c>
      <c r="BK76" s="18">
        <f t="shared" si="37"/>
        <v>0.11689146397235584</v>
      </c>
      <c r="BL76" s="18">
        <f t="shared" si="37"/>
        <v>0.17505227242604082</v>
      </c>
      <c r="BM76" s="18">
        <f t="shared" si="37"/>
        <v>0.19410624891025274</v>
      </c>
      <c r="BN76" s="18">
        <f t="shared" si="37"/>
        <v>0.17329377151086667</v>
      </c>
      <c r="BO76" s="18">
        <f t="shared" si="37"/>
        <v>0.11344456802422498</v>
      </c>
      <c r="BP76" s="18">
        <f t="shared" si="37"/>
        <v>1.6944637328258128E-2</v>
      </c>
      <c r="BQ76" s="18">
        <f t="shared" si="37"/>
        <v>0.11235887286332835</v>
      </c>
      <c r="BR76" s="18">
        <f t="shared" si="37"/>
        <v>0.26931103964001579</v>
      </c>
      <c r="BS76" s="18">
        <f t="shared" si="37"/>
        <v>0.44765467540362203</v>
      </c>
      <c r="BT76" s="18">
        <f t="shared" si="37"/>
        <v>0.64027978219214132</v>
      </c>
      <c r="BU76" s="18">
        <f t="shared" si="37"/>
        <v>0.83950700486158747</v>
      </c>
      <c r="BV76" s="18">
        <f t="shared" si="37"/>
        <v>1.0373937827419897</v>
      </c>
      <c r="BW76" s="18">
        <f t="shared" si="34"/>
        <v>1.2260509944670916</v>
      </c>
      <c r="BX76" s="18">
        <f t="shared" si="34"/>
        <v>1.3979574723476738</v>
      </c>
      <c r="BY76" s="18">
        <f t="shared" si="34"/>
        <v>1.5462598475928995</v>
      </c>
      <c r="BZ76" s="18">
        <f t="shared" si="34"/>
        <v>1.6650457724969465</v>
      </c>
      <c r="CA76" s="18">
        <f t="shared" si="34"/>
        <v>1.7495796270845556</v>
      </c>
      <c r="CB76" s="18">
        <f t="shared" si="34"/>
        <v>1.7964913133353211</v>
      </c>
      <c r="CC76" s="18">
        <f t="shared" si="34"/>
        <v>1.8039106103568123</v>
      </c>
      <c r="CD76" s="18">
        <f t="shared" si="34"/>
        <v>1.7715417341897282</v>
      </c>
      <c r="CE76" s="18">
        <f t="shared" si="34"/>
        <v>1.7006751297809548</v>
      </c>
      <c r="CF76" s="18">
        <f t="shared" si="34"/>
        <v>1.594136025015767</v>
      </c>
      <c r="CG76" s="18">
        <f t="shared" si="34"/>
        <v>1.4561717977975674</v>
      </c>
      <c r="CH76" s="18">
        <f t="shared" si="34"/>
        <v>1.2922826464942503</v>
      </c>
      <c r="CI76" s="18">
        <f t="shared" si="34"/>
        <v>1.1090023143861529</v>
      </c>
      <c r="CJ76" s="18">
        <f t="shared" si="34"/>
        <v>0.91363760993989485</v>
      </c>
      <c r="CK76" s="18">
        <f t="shared" si="34"/>
        <v>0.7139771074127691</v>
      </c>
      <c r="CL76" s="18">
        <f t="shared" si="34"/>
        <v>0.51798064097538543</v>
      </c>
      <c r="CM76" s="18">
        <f t="shared" si="34"/>
        <v>0.33346197124198457</v>
      </c>
      <c r="CN76" s="18">
        <f t="shared" si="34"/>
        <v>0.1677772752925033</v>
      </c>
      <c r="CO76" s="18">
        <f t="shared" si="34"/>
        <v>2.7531879106152291E-2</v>
      </c>
      <c r="CP76" s="18">
        <f t="shared" si="34"/>
        <v>8.168307594105384E-2</v>
      </c>
      <c r="CQ76" s="18">
        <f t="shared" si="34"/>
        <v>0.15551353423910608</v>
      </c>
      <c r="CR76" s="18">
        <f t="shared" si="34"/>
        <v>0.19101610840114536</v>
      </c>
      <c r="CS76" s="18">
        <f t="shared" si="34"/>
        <v>0.18677542283018245</v>
      </c>
      <c r="CT76" s="18">
        <f t="shared" si="34"/>
        <v>0.14296054027767324</v>
      </c>
      <c r="CU76" s="18">
        <f t="shared" si="34"/>
        <v>6.1318221845130583E-2</v>
      </c>
      <c r="CV76" s="18">
        <f t="shared" si="34"/>
        <v>5.4896710868774679E-2</v>
      </c>
      <c r="CW76" s="18">
        <f t="shared" si="34"/>
        <v>0.20105113523416662</v>
      </c>
      <c r="CX76" s="18">
        <f t="shared" si="34"/>
        <v>0.37131833556855398</v>
      </c>
      <c r="CY76" s="18">
        <f t="shared" si="34"/>
        <v>0.5589102959038299</v>
      </c>
      <c r="CZ76" s="18">
        <f t="shared" si="34"/>
        <v>0.75634831676208336</v>
      </c>
      <c r="DA76" s="18">
        <f t="shared" si="34"/>
        <v>0.9557611673034031</v>
      </c>
      <c r="DB76" s="18">
        <f t="shared" si="34"/>
        <v>1.1491988864603462</v>
      </c>
      <c r="DC76" s="18">
        <f t="shared" si="34"/>
        <v>1.3289497227981473</v>
      </c>
      <c r="DD76" s="18">
        <f t="shared" si="34"/>
        <v>1.4878475777085862</v>
      </c>
      <c r="DE76" s="18">
        <f t="shared" si="34"/>
        <v>1.6195576951475561</v>
      </c>
      <c r="DF76" s="18">
        <f t="shared" si="34"/>
        <v>1.7188292083680783</v>
      </c>
    </row>
    <row r="77" spans="9:110" x14ac:dyDescent="0.2">
      <c r="I77" s="12">
        <v>13.4</v>
      </c>
      <c r="J77" s="18">
        <f t="shared" si="36"/>
        <v>0.67219308355346807</v>
      </c>
      <c r="K77" s="18">
        <f t="shared" si="37"/>
        <v>0.87086241434852929</v>
      </c>
      <c r="L77" s="18">
        <f t="shared" si="37"/>
        <v>1.0616114258621185</v>
      </c>
      <c r="M77" s="18">
        <f t="shared" si="37"/>
        <v>1.2368355569485034</v>
      </c>
      <c r="N77" s="18">
        <f t="shared" si="37"/>
        <v>1.3895491744529909</v>
      </c>
      <c r="O77" s="18">
        <f t="shared" si="37"/>
        <v>1.5136640683613645</v>
      </c>
      <c r="P77" s="18">
        <f t="shared" si="37"/>
        <v>1.6042321695206945</v>
      </c>
      <c r="Q77" s="18">
        <f t="shared" si="37"/>
        <v>1.6576428135419281</v>
      </c>
      <c r="R77" s="18">
        <f t="shared" si="37"/>
        <v>1.6717666865949732</v>
      </c>
      <c r="S77" s="18">
        <f t="shared" si="37"/>
        <v>1.6460407144316633</v>
      </c>
      <c r="T77" s="18">
        <f t="shared" si="37"/>
        <v>1.5814905103791497</v>
      </c>
      <c r="U77" s="18">
        <f t="shared" si="37"/>
        <v>1.4806894873730583</v>
      </c>
      <c r="V77" s="18">
        <f t="shared" si="37"/>
        <v>1.347656264104619</v>
      </c>
      <c r="W77" s="18">
        <f t="shared" si="37"/>
        <v>1.1876944553749322</v>
      </c>
      <c r="X77" s="18">
        <f t="shared" si="37"/>
        <v>1.0071812337093733</v>
      </c>
      <c r="Y77" s="18">
        <f t="shared" si="37"/>
        <v>0.81331309161333531</v>
      </c>
      <c r="Z77" s="18">
        <f t="shared" si="37"/>
        <v>0.613818940125888</v>
      </c>
      <c r="AA77" s="18">
        <f t="shared" si="37"/>
        <v>0.41665198152663685</v>
      </c>
      <c r="AB77" s="18">
        <f t="shared" si="37"/>
        <v>0.22967264025861561</v>
      </c>
      <c r="AC77" s="18">
        <f t="shared" si="37"/>
        <v>6.0335192610749155E-2</v>
      </c>
      <c r="AD77" s="18">
        <f t="shared" si="37"/>
        <v>8.4609411754460129E-2</v>
      </c>
      <c r="AE77" s="18">
        <f t="shared" si="37"/>
        <v>0.19938268886012012</v>
      </c>
      <c r="AF77" s="18">
        <f t="shared" si="37"/>
        <v>0.27940899033604794</v>
      </c>
      <c r="AG77" s="18">
        <f t="shared" si="37"/>
        <v>0.32149792007999634</v>
      </c>
      <c r="AH77" s="18">
        <f t="shared" si="37"/>
        <v>0.32397152528237261</v>
      </c>
      <c r="AI77" s="18">
        <f t="shared" si="37"/>
        <v>0.28673119110967038</v>
      </c>
      <c r="AJ77" s="18">
        <f t="shared" si="37"/>
        <v>0.21126157216668506</v>
      </c>
      <c r="AK77" s="18">
        <f t="shared" si="37"/>
        <v>0.10057140400251907</v>
      </c>
      <c r="AL77" s="18">
        <f t="shared" si="37"/>
        <v>4.0926445681146451E-2</v>
      </c>
      <c r="AM77" s="18">
        <f t="shared" si="37"/>
        <v>0.20759090413971071</v>
      </c>
      <c r="AN77" s="18">
        <f t="shared" si="37"/>
        <v>0.39277758535454221</v>
      </c>
      <c r="AO77" s="18">
        <f t="shared" si="37"/>
        <v>0.58910368073597164</v>
      </c>
      <c r="AP77" s="18">
        <f t="shared" si="37"/>
        <v>0.78874228840396166</v>
      </c>
      <c r="AQ77" s="18">
        <f t="shared" si="37"/>
        <v>0.98373444706684587</v>
      </c>
      <c r="AR77" s="18">
        <f t="shared" si="37"/>
        <v>1.1663064346920762</v>
      </c>
      <c r="AS77" s="18">
        <f t="shared" si="37"/>
        <v>1.3291796822722572</v>
      </c>
      <c r="AT77" s="18">
        <f t="shared" si="37"/>
        <v>1.4658609474026212</v>
      </c>
      <c r="AU77" s="18">
        <f t="shared" si="37"/>
        <v>1.5709011793650949</v>
      </c>
      <c r="AV77" s="18">
        <f t="shared" si="37"/>
        <v>1.6401127555849544</v>
      </c>
      <c r="AW77" s="18">
        <f t="shared" si="37"/>
        <v>1.6707364289280731</v>
      </c>
      <c r="AX77" s="18">
        <f t="shared" si="37"/>
        <v>1.6615513301768499</v>
      </c>
      <c r="AY77" s="18">
        <f t="shared" si="37"/>
        <v>1.6129236402332412</v>
      </c>
      <c r="AZ77" s="18">
        <f t="shared" si="37"/>
        <v>1.5267919916417485</v>
      </c>
      <c r="BA77" s="18">
        <f t="shared" si="37"/>
        <v>1.4065901814275814</v>
      </c>
      <c r="BB77" s="18">
        <f t="shared" si="37"/>
        <v>1.2571102764452298</v>
      </c>
      <c r="BC77" s="18">
        <f t="shared" si="37"/>
        <v>1.0843115687952247</v>
      </c>
      <c r="BD77" s="18">
        <f t="shared" si="37"/>
        <v>0.89508299765371568</v>
      </c>
      <c r="BE77" s="18">
        <f t="shared" si="37"/>
        <v>0.69696850900682583</v>
      </c>
      <c r="BF77" s="18">
        <f t="shared" si="37"/>
        <v>0.49786630233048845</v>
      </c>
      <c r="BG77" s="18">
        <f t="shared" si="37"/>
        <v>0.30571395430153969</v>
      </c>
      <c r="BH77" s="18">
        <f t="shared" si="37"/>
        <v>0.1281719726640983</v>
      </c>
      <c r="BI77" s="18">
        <f t="shared" si="37"/>
        <v>2.7681604040074248E-2</v>
      </c>
      <c r="BJ77" s="18">
        <f t="shared" si="37"/>
        <v>0.15563338553218564</v>
      </c>
      <c r="BK77" s="18">
        <f t="shared" si="37"/>
        <v>0.25058233805933849</v>
      </c>
      <c r="BL77" s="18">
        <f t="shared" si="37"/>
        <v>0.30874314651302348</v>
      </c>
      <c r="BM77" s="18">
        <f t="shared" si="37"/>
        <v>0.3277971229972354</v>
      </c>
      <c r="BN77" s="18">
        <f t="shared" si="37"/>
        <v>0.30698464559784933</v>
      </c>
      <c r="BO77" s="18">
        <f t="shared" si="37"/>
        <v>0.24713544211120764</v>
      </c>
      <c r="BP77" s="18">
        <f t="shared" si="37"/>
        <v>0.15063551141524079</v>
      </c>
      <c r="BQ77" s="18">
        <f t="shared" si="37"/>
        <v>2.1332001223654307E-2</v>
      </c>
      <c r="BR77" s="18">
        <f t="shared" si="37"/>
        <v>0.13562016555303313</v>
      </c>
      <c r="BS77" s="18">
        <f t="shared" si="37"/>
        <v>0.31396380131663937</v>
      </c>
      <c r="BT77" s="18">
        <f t="shared" si="37"/>
        <v>0.50658890810515866</v>
      </c>
      <c r="BU77" s="18">
        <f t="shared" si="37"/>
        <v>0.70581613077460481</v>
      </c>
      <c r="BV77" s="18">
        <f t="shared" si="37"/>
        <v>0.90370290865500702</v>
      </c>
      <c r="BW77" s="18">
        <f t="shared" si="34"/>
        <v>1.092360120380109</v>
      </c>
      <c r="BX77" s="18">
        <f t="shared" si="34"/>
        <v>1.2642665982606911</v>
      </c>
      <c r="BY77" s="18">
        <f t="shared" si="34"/>
        <v>1.4125689735059166</v>
      </c>
      <c r="BZ77" s="18">
        <f t="shared" si="34"/>
        <v>1.5313548984099639</v>
      </c>
      <c r="CA77" s="18">
        <f t="shared" si="34"/>
        <v>1.6158887529975727</v>
      </c>
      <c r="CB77" s="18">
        <f t="shared" si="34"/>
        <v>1.6628004392483384</v>
      </c>
      <c r="CC77" s="18">
        <f t="shared" si="34"/>
        <v>1.6702197362698299</v>
      </c>
      <c r="CD77" s="18">
        <f t="shared" si="34"/>
        <v>1.6378508601027455</v>
      </c>
      <c r="CE77" s="18">
        <f t="shared" si="34"/>
        <v>1.5669842556939724</v>
      </c>
      <c r="CF77" s="18">
        <f t="shared" si="34"/>
        <v>1.4604451509287844</v>
      </c>
      <c r="CG77" s="18">
        <f t="shared" si="34"/>
        <v>1.322480923710585</v>
      </c>
      <c r="CH77" s="18">
        <f t="shared" si="34"/>
        <v>1.1585917724072679</v>
      </c>
      <c r="CI77" s="18">
        <f t="shared" si="34"/>
        <v>0.97531144029917027</v>
      </c>
      <c r="CJ77" s="18">
        <f t="shared" si="34"/>
        <v>0.77994673585291219</v>
      </c>
      <c r="CK77" s="18">
        <f t="shared" si="34"/>
        <v>0.58028623332578644</v>
      </c>
      <c r="CL77" s="18">
        <f t="shared" si="34"/>
        <v>0.38428976688840277</v>
      </c>
      <c r="CM77" s="18">
        <f t="shared" si="34"/>
        <v>0.19977109715500191</v>
      </c>
      <c r="CN77" s="18">
        <f t="shared" si="34"/>
        <v>3.4086401205520644E-2</v>
      </c>
      <c r="CO77" s="18">
        <f t="shared" si="34"/>
        <v>0.10615899498083037</v>
      </c>
      <c r="CP77" s="18">
        <f t="shared" si="34"/>
        <v>0.2153739500280365</v>
      </c>
      <c r="CQ77" s="18">
        <f t="shared" si="34"/>
        <v>0.28920440832608874</v>
      </c>
      <c r="CR77" s="18">
        <f t="shared" si="34"/>
        <v>0.32470698248812802</v>
      </c>
      <c r="CS77" s="18">
        <f t="shared" si="34"/>
        <v>0.32046629691716511</v>
      </c>
      <c r="CT77" s="18">
        <f t="shared" si="34"/>
        <v>0.2766514143646559</v>
      </c>
      <c r="CU77" s="18">
        <f t="shared" si="34"/>
        <v>0.19500909593211324</v>
      </c>
      <c r="CV77" s="18">
        <f t="shared" si="34"/>
        <v>7.879416321820798E-2</v>
      </c>
      <c r="CW77" s="18">
        <f t="shared" si="34"/>
        <v>6.7360261147183964E-2</v>
      </c>
      <c r="CX77" s="18">
        <f t="shared" si="34"/>
        <v>0.23762746148157132</v>
      </c>
      <c r="CY77" s="18">
        <f t="shared" si="34"/>
        <v>0.42521942181684719</v>
      </c>
      <c r="CZ77" s="18">
        <f t="shared" si="34"/>
        <v>0.6226574426751007</v>
      </c>
      <c r="DA77" s="18">
        <f t="shared" si="34"/>
        <v>0.82207029321642044</v>
      </c>
      <c r="DB77" s="18">
        <f t="shared" si="34"/>
        <v>1.0155080123733635</v>
      </c>
      <c r="DC77" s="18">
        <f t="shared" si="34"/>
        <v>1.1952588487111644</v>
      </c>
      <c r="DD77" s="18">
        <f t="shared" si="34"/>
        <v>1.3541567036216038</v>
      </c>
      <c r="DE77" s="18">
        <f t="shared" si="34"/>
        <v>1.4858668210605734</v>
      </c>
      <c r="DF77" s="18">
        <f t="shared" si="34"/>
        <v>1.5851383342810959</v>
      </c>
    </row>
    <row r="78" spans="9:110" x14ac:dyDescent="0.2">
      <c r="I78" s="12">
        <v>13.6</v>
      </c>
      <c r="J78" s="18">
        <f t="shared" si="36"/>
        <v>0.51170399245314901</v>
      </c>
      <c r="K78" s="18">
        <f t="shared" si="37"/>
        <v>0.71037332324821023</v>
      </c>
      <c r="L78" s="18">
        <f t="shared" si="37"/>
        <v>0.90112233476179959</v>
      </c>
      <c r="M78" s="18">
        <f t="shared" si="37"/>
        <v>1.0763464658481845</v>
      </c>
      <c r="N78" s="18">
        <f t="shared" si="37"/>
        <v>1.2290600833526719</v>
      </c>
      <c r="O78" s="18">
        <f t="shared" si="37"/>
        <v>1.3531749772610455</v>
      </c>
      <c r="P78" s="18">
        <f t="shared" si="37"/>
        <v>1.4437430784203753</v>
      </c>
      <c r="Q78" s="18">
        <f t="shared" si="37"/>
        <v>1.4971537224416092</v>
      </c>
      <c r="R78" s="18">
        <f t="shared" si="37"/>
        <v>1.5112775954946542</v>
      </c>
      <c r="S78" s="18">
        <f t="shared" si="37"/>
        <v>1.4855516233313442</v>
      </c>
      <c r="T78" s="18">
        <f t="shared" si="37"/>
        <v>1.4210014192788307</v>
      </c>
      <c r="U78" s="18">
        <f t="shared" si="37"/>
        <v>1.3202003962727391</v>
      </c>
      <c r="V78" s="18">
        <f t="shared" si="37"/>
        <v>1.1871671730042999</v>
      </c>
      <c r="W78" s="18">
        <f t="shared" si="37"/>
        <v>1.0272053642746131</v>
      </c>
      <c r="X78" s="18">
        <f t="shared" si="37"/>
        <v>0.84669214260905412</v>
      </c>
      <c r="Y78" s="18">
        <f t="shared" si="37"/>
        <v>0.65282400051301626</v>
      </c>
      <c r="Z78" s="18">
        <f t="shared" si="37"/>
        <v>0.45332984902556894</v>
      </c>
      <c r="AA78" s="18">
        <f t="shared" si="37"/>
        <v>0.25616289042631779</v>
      </c>
      <c r="AB78" s="18">
        <f t="shared" si="37"/>
        <v>6.9183549158296553E-2</v>
      </c>
      <c r="AC78" s="18">
        <f t="shared" si="37"/>
        <v>0.1001538984895699</v>
      </c>
      <c r="AD78" s="18">
        <f t="shared" si="37"/>
        <v>0.24509850285477919</v>
      </c>
      <c r="AE78" s="18">
        <f t="shared" si="37"/>
        <v>0.35987177996043918</v>
      </c>
      <c r="AF78" s="18">
        <f t="shared" si="37"/>
        <v>0.43989808143636699</v>
      </c>
      <c r="AG78" s="18">
        <f t="shared" si="37"/>
        <v>0.48198701118031539</v>
      </c>
      <c r="AH78" s="18">
        <f t="shared" si="37"/>
        <v>0.48446061638269167</v>
      </c>
      <c r="AI78" s="18">
        <f t="shared" si="37"/>
        <v>0.44722028220998944</v>
      </c>
      <c r="AJ78" s="18">
        <f t="shared" si="37"/>
        <v>0.37175066326700412</v>
      </c>
      <c r="AK78" s="18">
        <f t="shared" si="37"/>
        <v>0.26106049510283813</v>
      </c>
      <c r="AL78" s="18">
        <f t="shared" si="37"/>
        <v>0.11956264541917261</v>
      </c>
      <c r="AM78" s="18">
        <f t="shared" si="37"/>
        <v>4.7101813039391649E-2</v>
      </c>
      <c r="AN78" s="18">
        <f t="shared" si="37"/>
        <v>0.23228849425422315</v>
      </c>
      <c r="AO78" s="18">
        <f t="shared" si="37"/>
        <v>0.42861458963565263</v>
      </c>
      <c r="AP78" s="18">
        <f t="shared" si="37"/>
        <v>0.62825319730364271</v>
      </c>
      <c r="AQ78" s="18">
        <f t="shared" si="37"/>
        <v>0.82324535596652693</v>
      </c>
      <c r="AR78" s="18">
        <f t="shared" si="37"/>
        <v>1.0058173435917572</v>
      </c>
      <c r="AS78" s="18">
        <f t="shared" si="37"/>
        <v>1.1686905911719381</v>
      </c>
      <c r="AT78" s="18">
        <f t="shared" si="37"/>
        <v>1.305371856302302</v>
      </c>
      <c r="AU78" s="18">
        <f t="shared" si="37"/>
        <v>1.4104120882647759</v>
      </c>
      <c r="AV78" s="18">
        <f t="shared" si="37"/>
        <v>1.4796236644846354</v>
      </c>
      <c r="AW78" s="18">
        <f t="shared" si="37"/>
        <v>1.5102473378277539</v>
      </c>
      <c r="AX78" s="18">
        <f t="shared" si="37"/>
        <v>1.5010622390765307</v>
      </c>
      <c r="AY78" s="18">
        <f t="shared" si="37"/>
        <v>1.452434549132922</v>
      </c>
      <c r="AZ78" s="18">
        <f t="shared" si="37"/>
        <v>1.3663029005414296</v>
      </c>
      <c r="BA78" s="18">
        <f t="shared" si="37"/>
        <v>1.2461010903272625</v>
      </c>
      <c r="BB78" s="18">
        <f t="shared" si="37"/>
        <v>1.0966211853449108</v>
      </c>
      <c r="BC78" s="18">
        <f t="shared" si="37"/>
        <v>0.92382247769490555</v>
      </c>
      <c r="BD78" s="18">
        <f t="shared" si="37"/>
        <v>0.73459390655339663</v>
      </c>
      <c r="BE78" s="18">
        <f t="shared" si="37"/>
        <v>0.53647941790650677</v>
      </c>
      <c r="BF78" s="18">
        <f t="shared" si="37"/>
        <v>0.33737721123016939</v>
      </c>
      <c r="BG78" s="18">
        <f t="shared" si="37"/>
        <v>0.14522486320122063</v>
      </c>
      <c r="BH78" s="18">
        <f t="shared" si="37"/>
        <v>3.231711843622076E-2</v>
      </c>
      <c r="BI78" s="18">
        <f t="shared" si="37"/>
        <v>0.18817069514039331</v>
      </c>
      <c r="BJ78" s="18">
        <f t="shared" si="37"/>
        <v>0.3161224766325047</v>
      </c>
      <c r="BK78" s="18">
        <f t="shared" si="37"/>
        <v>0.41107142915965755</v>
      </c>
      <c r="BL78" s="18">
        <f t="shared" si="37"/>
        <v>0.46923223761334254</v>
      </c>
      <c r="BM78" s="18">
        <f t="shared" si="37"/>
        <v>0.48828621409755446</v>
      </c>
      <c r="BN78" s="18">
        <f t="shared" si="37"/>
        <v>0.46747373669816839</v>
      </c>
      <c r="BO78" s="18">
        <f t="shared" si="37"/>
        <v>0.4076245332115267</v>
      </c>
      <c r="BP78" s="18">
        <f t="shared" si="37"/>
        <v>0.31112460251555984</v>
      </c>
      <c r="BQ78" s="18">
        <f t="shared" si="37"/>
        <v>0.18182109232397337</v>
      </c>
      <c r="BR78" s="18">
        <f t="shared" si="37"/>
        <v>2.4868925547285925E-2</v>
      </c>
      <c r="BS78" s="18">
        <f t="shared" si="37"/>
        <v>0.15347471021632031</v>
      </c>
      <c r="BT78" s="18">
        <f t="shared" si="37"/>
        <v>0.3460998170048396</v>
      </c>
      <c r="BU78" s="18">
        <f t="shared" si="37"/>
        <v>0.54532703967428575</v>
      </c>
      <c r="BV78" s="18">
        <f t="shared" si="37"/>
        <v>0.74321381755468796</v>
      </c>
      <c r="BW78" s="18">
        <f t="shared" si="34"/>
        <v>0.93187102927978993</v>
      </c>
      <c r="BX78" s="18">
        <f t="shared" si="34"/>
        <v>1.1037775071603719</v>
      </c>
      <c r="BY78" s="18">
        <f t="shared" ref="BY78:DF78" si="38">ABS(SIN(BY$9)+COS($I78))</f>
        <v>1.2520798824055976</v>
      </c>
      <c r="BZ78" s="18">
        <f t="shared" si="38"/>
        <v>1.3708658073096447</v>
      </c>
      <c r="CA78" s="18">
        <f t="shared" si="38"/>
        <v>1.4553996618972538</v>
      </c>
      <c r="CB78" s="18">
        <f t="shared" si="38"/>
        <v>1.5023113481480195</v>
      </c>
      <c r="CC78" s="18">
        <f t="shared" si="38"/>
        <v>1.5097306451695107</v>
      </c>
      <c r="CD78" s="18">
        <f t="shared" si="38"/>
        <v>1.4773617690024263</v>
      </c>
      <c r="CE78" s="18">
        <f t="shared" si="38"/>
        <v>1.4064951645936532</v>
      </c>
      <c r="CF78" s="18">
        <f t="shared" si="38"/>
        <v>1.2999560598284652</v>
      </c>
      <c r="CG78" s="18">
        <f t="shared" si="38"/>
        <v>1.1619918326102658</v>
      </c>
      <c r="CH78" s="18">
        <f t="shared" si="38"/>
        <v>0.99810268130694868</v>
      </c>
      <c r="CI78" s="18">
        <f t="shared" si="38"/>
        <v>0.81482234919885133</v>
      </c>
      <c r="CJ78" s="18">
        <f t="shared" si="38"/>
        <v>0.61945764475259302</v>
      </c>
      <c r="CK78" s="18">
        <f t="shared" si="38"/>
        <v>0.41979714222546738</v>
      </c>
      <c r="CL78" s="18">
        <f t="shared" si="38"/>
        <v>0.22380067578808371</v>
      </c>
      <c r="CM78" s="18">
        <f t="shared" si="38"/>
        <v>3.928200605468285E-2</v>
      </c>
      <c r="CN78" s="18">
        <f t="shared" si="38"/>
        <v>0.12640268989479841</v>
      </c>
      <c r="CO78" s="18">
        <f t="shared" si="38"/>
        <v>0.26664808608114943</v>
      </c>
      <c r="CP78" s="18">
        <f t="shared" si="38"/>
        <v>0.37586304112835556</v>
      </c>
      <c r="CQ78" s="18">
        <f t="shared" si="38"/>
        <v>0.44969349942640779</v>
      </c>
      <c r="CR78" s="18">
        <f t="shared" si="38"/>
        <v>0.48519607358844707</v>
      </c>
      <c r="CS78" s="18">
        <f t="shared" si="38"/>
        <v>0.48095538801748416</v>
      </c>
      <c r="CT78" s="18">
        <f t="shared" si="38"/>
        <v>0.43714050546497496</v>
      </c>
      <c r="CU78" s="18">
        <f t="shared" si="38"/>
        <v>0.3554981870324323</v>
      </c>
      <c r="CV78" s="18">
        <f t="shared" si="38"/>
        <v>0.23928325431852704</v>
      </c>
      <c r="CW78" s="18">
        <f t="shared" si="38"/>
        <v>9.3128829953135095E-2</v>
      </c>
      <c r="CX78" s="18">
        <f t="shared" si="38"/>
        <v>7.7138370381252264E-2</v>
      </c>
      <c r="CY78" s="18">
        <f t="shared" si="38"/>
        <v>0.26473033071652813</v>
      </c>
      <c r="CZ78" s="18">
        <f t="shared" si="38"/>
        <v>0.46216835157478159</v>
      </c>
      <c r="DA78" s="18">
        <f t="shared" si="38"/>
        <v>0.66158120211610139</v>
      </c>
      <c r="DB78" s="18">
        <f t="shared" si="38"/>
        <v>0.85501892127304435</v>
      </c>
      <c r="DC78" s="18">
        <f t="shared" si="38"/>
        <v>1.0347697576108454</v>
      </c>
      <c r="DD78" s="18">
        <f t="shared" si="38"/>
        <v>1.1936676125212846</v>
      </c>
      <c r="DE78" s="18">
        <f t="shared" si="38"/>
        <v>1.3253777299602545</v>
      </c>
      <c r="DF78" s="18">
        <f t="shared" si="38"/>
        <v>1.4246492431807767</v>
      </c>
    </row>
    <row r="79" spans="9:110" x14ac:dyDescent="0.2">
      <c r="I79" s="12">
        <v>13.8</v>
      </c>
      <c r="J79" s="18">
        <f t="shared" si="36"/>
        <v>0.33081487794904696</v>
      </c>
      <c r="K79" s="18">
        <f t="shared" si="37"/>
        <v>0.52948420874410818</v>
      </c>
      <c r="L79" s="18">
        <f t="shared" si="37"/>
        <v>0.72023322025769754</v>
      </c>
      <c r="M79" s="18">
        <f t="shared" si="37"/>
        <v>0.89545735134408233</v>
      </c>
      <c r="N79" s="18">
        <f t="shared" si="37"/>
        <v>1.0481709688485696</v>
      </c>
      <c r="O79" s="18">
        <f t="shared" si="37"/>
        <v>1.1722858627569435</v>
      </c>
      <c r="P79" s="18">
        <f t="shared" si="37"/>
        <v>1.2628539639162732</v>
      </c>
      <c r="Q79" s="18">
        <f t="shared" si="37"/>
        <v>1.3162646079375071</v>
      </c>
      <c r="R79" s="18">
        <f t="shared" si="37"/>
        <v>1.330388480990552</v>
      </c>
      <c r="S79" s="18">
        <f t="shared" si="37"/>
        <v>1.3046625088272421</v>
      </c>
      <c r="T79" s="18">
        <f t="shared" si="37"/>
        <v>1.2401123047747287</v>
      </c>
      <c r="U79" s="18">
        <f t="shared" si="37"/>
        <v>1.1393112817686371</v>
      </c>
      <c r="V79" s="18">
        <f t="shared" si="37"/>
        <v>1.006278058500198</v>
      </c>
      <c r="W79" s="18">
        <f t="shared" si="37"/>
        <v>0.84631624977051112</v>
      </c>
      <c r="X79" s="18">
        <f t="shared" si="37"/>
        <v>0.66580302810495207</v>
      </c>
      <c r="Y79" s="18">
        <f t="shared" si="37"/>
        <v>0.4719348860089142</v>
      </c>
      <c r="Z79" s="18">
        <f t="shared" si="37"/>
        <v>0.27244073452146689</v>
      </c>
      <c r="AA79" s="18">
        <f t="shared" si="37"/>
        <v>7.5273775922215735E-2</v>
      </c>
      <c r="AB79" s="18">
        <f t="shared" si="37"/>
        <v>0.1117055653458055</v>
      </c>
      <c r="AC79" s="18">
        <f t="shared" si="37"/>
        <v>0.28104301299367196</v>
      </c>
      <c r="AD79" s="18">
        <f t="shared" si="37"/>
        <v>0.42598761735888124</v>
      </c>
      <c r="AE79" s="18">
        <f t="shared" si="37"/>
        <v>0.54076089446454123</v>
      </c>
      <c r="AF79" s="18">
        <f t="shared" si="37"/>
        <v>0.62078719594046905</v>
      </c>
      <c r="AG79" s="18">
        <f t="shared" si="37"/>
        <v>0.66287612568441745</v>
      </c>
      <c r="AH79" s="18">
        <f t="shared" si="37"/>
        <v>0.66534973088679372</v>
      </c>
      <c r="AI79" s="18">
        <f t="shared" si="37"/>
        <v>0.62810939671409149</v>
      </c>
      <c r="AJ79" s="18">
        <f t="shared" si="37"/>
        <v>0.55263977777110618</v>
      </c>
      <c r="AK79" s="18">
        <f t="shared" si="37"/>
        <v>0.44194960960694019</v>
      </c>
      <c r="AL79" s="18">
        <f t="shared" si="37"/>
        <v>0.30045175992327466</v>
      </c>
      <c r="AM79" s="18">
        <f t="shared" si="37"/>
        <v>0.13378730146471041</v>
      </c>
      <c r="AN79" s="18">
        <f t="shared" si="37"/>
        <v>5.1399379750121099E-2</v>
      </c>
      <c r="AO79" s="18">
        <f t="shared" si="37"/>
        <v>0.24772547513155058</v>
      </c>
      <c r="AP79" s="18">
        <f t="shared" si="37"/>
        <v>0.4473640827995406</v>
      </c>
      <c r="AQ79" s="18">
        <f t="shared" si="37"/>
        <v>0.64235624146242487</v>
      </c>
      <c r="AR79" s="18">
        <f t="shared" si="37"/>
        <v>0.82492822908765517</v>
      </c>
      <c r="AS79" s="18">
        <f t="shared" si="37"/>
        <v>0.98780147666783602</v>
      </c>
      <c r="AT79" s="18">
        <f t="shared" si="37"/>
        <v>1.1244827417982002</v>
      </c>
      <c r="AU79" s="18">
        <f t="shared" si="37"/>
        <v>1.2295229737606739</v>
      </c>
      <c r="AV79" s="18">
        <f t="shared" si="37"/>
        <v>1.2987345499805332</v>
      </c>
      <c r="AW79" s="18">
        <f t="shared" si="37"/>
        <v>1.3293582233236521</v>
      </c>
      <c r="AX79" s="18">
        <f t="shared" si="37"/>
        <v>1.3201731245724289</v>
      </c>
      <c r="AY79" s="18">
        <f t="shared" si="37"/>
        <v>1.2715454346288202</v>
      </c>
      <c r="AZ79" s="18">
        <f t="shared" si="37"/>
        <v>1.1854137860373273</v>
      </c>
      <c r="BA79" s="18">
        <f t="shared" si="37"/>
        <v>1.0652119758231602</v>
      </c>
      <c r="BB79" s="18">
        <f t="shared" si="37"/>
        <v>0.91573207084080865</v>
      </c>
      <c r="BC79" s="18">
        <f t="shared" si="37"/>
        <v>0.7429333631908035</v>
      </c>
      <c r="BD79" s="18">
        <f t="shared" si="37"/>
        <v>0.55370479204929457</v>
      </c>
      <c r="BE79" s="18">
        <f t="shared" si="37"/>
        <v>0.35559030340240472</v>
      </c>
      <c r="BF79" s="18">
        <f t="shared" si="37"/>
        <v>0.15648809672606731</v>
      </c>
      <c r="BG79" s="18">
        <f t="shared" si="37"/>
        <v>3.5664251302881422E-2</v>
      </c>
      <c r="BH79" s="18">
        <f t="shared" si="37"/>
        <v>0.21320623294032282</v>
      </c>
      <c r="BI79" s="18">
        <f t="shared" si="37"/>
        <v>0.36905980964449536</v>
      </c>
      <c r="BJ79" s="18">
        <f t="shared" si="37"/>
        <v>0.49701159113660676</v>
      </c>
      <c r="BK79" s="18">
        <f t="shared" si="37"/>
        <v>0.59196054366375961</v>
      </c>
      <c r="BL79" s="18">
        <f t="shared" si="37"/>
        <v>0.6501213521174446</v>
      </c>
      <c r="BM79" s="18">
        <f t="shared" si="37"/>
        <v>0.66917532860165652</v>
      </c>
      <c r="BN79" s="18">
        <f t="shared" si="37"/>
        <v>0.64836285120227044</v>
      </c>
      <c r="BO79" s="18">
        <f t="shared" si="37"/>
        <v>0.58851364771562875</v>
      </c>
      <c r="BP79" s="18">
        <f t="shared" si="37"/>
        <v>0.4920137170196619</v>
      </c>
      <c r="BQ79" s="18">
        <f t="shared" si="37"/>
        <v>0.36271020682807542</v>
      </c>
      <c r="BR79" s="18">
        <f t="shared" si="37"/>
        <v>0.20575804005138798</v>
      </c>
      <c r="BS79" s="18">
        <f t="shared" si="37"/>
        <v>2.7414404287781746E-2</v>
      </c>
      <c r="BT79" s="18">
        <f t="shared" si="37"/>
        <v>0.16521070250073755</v>
      </c>
      <c r="BU79" s="18">
        <f t="shared" si="37"/>
        <v>0.36443792517018364</v>
      </c>
      <c r="BV79" s="18">
        <f t="shared" ref="BV79:DF82" si="39">ABS(SIN(BV$9)+COS($I79))</f>
        <v>0.56232470305058591</v>
      </c>
      <c r="BW79" s="18">
        <f t="shared" si="39"/>
        <v>0.75098191477568788</v>
      </c>
      <c r="BX79" s="18">
        <f t="shared" si="39"/>
        <v>0.92288839265626998</v>
      </c>
      <c r="BY79" s="18">
        <f t="shared" si="39"/>
        <v>1.0711907679014956</v>
      </c>
      <c r="BZ79" s="18">
        <f t="shared" si="39"/>
        <v>1.1899766928055429</v>
      </c>
      <c r="CA79" s="18">
        <f t="shared" si="39"/>
        <v>1.2745105473931517</v>
      </c>
      <c r="CB79" s="18">
        <f t="shared" si="39"/>
        <v>1.3214222336439172</v>
      </c>
      <c r="CC79" s="18">
        <f t="shared" si="39"/>
        <v>1.3288415306654087</v>
      </c>
      <c r="CD79" s="18">
        <f t="shared" si="39"/>
        <v>1.2964726544983245</v>
      </c>
      <c r="CE79" s="18">
        <f t="shared" si="39"/>
        <v>1.2256060500895511</v>
      </c>
      <c r="CF79" s="18">
        <f t="shared" si="39"/>
        <v>1.1190669453243633</v>
      </c>
      <c r="CG79" s="18">
        <f t="shared" si="39"/>
        <v>0.98110271810616378</v>
      </c>
      <c r="CH79" s="18">
        <f t="shared" si="39"/>
        <v>0.81721356680284662</v>
      </c>
      <c r="CI79" s="18">
        <f t="shared" si="39"/>
        <v>0.63393323469474927</v>
      </c>
      <c r="CJ79" s="18">
        <f t="shared" si="39"/>
        <v>0.43856853024849102</v>
      </c>
      <c r="CK79" s="18">
        <f t="shared" si="39"/>
        <v>0.23890802772136532</v>
      </c>
      <c r="CL79" s="18">
        <f t="shared" si="39"/>
        <v>4.2911561283981658E-2</v>
      </c>
      <c r="CM79" s="18">
        <f t="shared" si="39"/>
        <v>0.14160710844941921</v>
      </c>
      <c r="CN79" s="18">
        <f t="shared" si="39"/>
        <v>0.30729180439890047</v>
      </c>
      <c r="CO79" s="18">
        <f t="shared" si="39"/>
        <v>0.44753720058525148</v>
      </c>
      <c r="CP79" s="18">
        <f t="shared" si="39"/>
        <v>0.55675215563245761</v>
      </c>
      <c r="CQ79" s="18">
        <f t="shared" si="39"/>
        <v>0.63058261393050985</v>
      </c>
      <c r="CR79" s="18">
        <f t="shared" si="39"/>
        <v>0.66608518809254913</v>
      </c>
      <c r="CS79" s="18">
        <f t="shared" si="39"/>
        <v>0.66184450252158622</v>
      </c>
      <c r="CT79" s="18">
        <f t="shared" si="39"/>
        <v>0.61802961996907702</v>
      </c>
      <c r="CU79" s="18">
        <f t="shared" si="39"/>
        <v>0.53638730153653436</v>
      </c>
      <c r="CV79" s="18">
        <f t="shared" si="39"/>
        <v>0.42017236882262909</v>
      </c>
      <c r="CW79" s="18">
        <f t="shared" si="39"/>
        <v>0.27401794445723715</v>
      </c>
      <c r="CX79" s="18">
        <f t="shared" si="39"/>
        <v>0.10375074412284979</v>
      </c>
      <c r="CY79" s="18">
        <f t="shared" si="39"/>
        <v>8.3841216212426073E-2</v>
      </c>
      <c r="CZ79" s="18">
        <f t="shared" si="39"/>
        <v>0.28127923707067953</v>
      </c>
      <c r="DA79" s="18">
        <f t="shared" si="39"/>
        <v>0.48069208761199933</v>
      </c>
      <c r="DB79" s="18">
        <f t="shared" si="39"/>
        <v>0.6741298067689423</v>
      </c>
      <c r="DC79" s="18">
        <f t="shared" si="39"/>
        <v>0.85388064310674339</v>
      </c>
      <c r="DD79" s="18">
        <f t="shared" si="39"/>
        <v>1.0127784980171826</v>
      </c>
      <c r="DE79" s="18">
        <f t="shared" si="39"/>
        <v>1.1444886154561522</v>
      </c>
      <c r="DF79" s="18">
        <f t="shared" si="39"/>
        <v>1.2437601286766746</v>
      </c>
    </row>
    <row r="80" spans="9:110" x14ac:dyDescent="0.2">
      <c r="I80" s="12">
        <v>14</v>
      </c>
      <c r="J80" s="18">
        <f t="shared" si="36"/>
        <v>0.13673721820783361</v>
      </c>
      <c r="K80" s="18">
        <f t="shared" ref="K80:BV83" si="40">ABS(SIN(K$9)+COS($I80))</f>
        <v>0.33540654900289479</v>
      </c>
      <c r="L80" s="18">
        <f t="shared" si="40"/>
        <v>0.52615556051648416</v>
      </c>
      <c r="M80" s="18">
        <f t="shared" si="40"/>
        <v>0.70137969160286895</v>
      </c>
      <c r="N80" s="18">
        <f t="shared" si="40"/>
        <v>0.85409330910735637</v>
      </c>
      <c r="O80" s="18">
        <f t="shared" si="40"/>
        <v>0.97820820301573008</v>
      </c>
      <c r="P80" s="18">
        <f t="shared" si="40"/>
        <v>1.06877630417506</v>
      </c>
      <c r="Q80" s="18">
        <f t="shared" si="40"/>
        <v>1.1221869481962938</v>
      </c>
      <c r="R80" s="18">
        <f t="shared" si="40"/>
        <v>1.1363108212493387</v>
      </c>
      <c r="S80" s="18">
        <f t="shared" si="40"/>
        <v>1.1105848490860288</v>
      </c>
      <c r="T80" s="18">
        <f t="shared" si="40"/>
        <v>1.0460346450335154</v>
      </c>
      <c r="U80" s="18">
        <f t="shared" si="40"/>
        <v>0.94523362202742367</v>
      </c>
      <c r="V80" s="18">
        <f t="shared" si="40"/>
        <v>0.81220039875898453</v>
      </c>
      <c r="W80" s="18">
        <f t="shared" si="40"/>
        <v>0.65223859002929774</v>
      </c>
      <c r="X80" s="18">
        <f t="shared" si="40"/>
        <v>0.47172536836373868</v>
      </c>
      <c r="Y80" s="18">
        <f t="shared" si="40"/>
        <v>0.27785722626770082</v>
      </c>
      <c r="Z80" s="18">
        <f t="shared" si="40"/>
        <v>7.8363074780253519E-2</v>
      </c>
      <c r="AA80" s="18">
        <f t="shared" si="40"/>
        <v>0.11880388381899762</v>
      </c>
      <c r="AB80" s="18">
        <f t="shared" si="40"/>
        <v>0.30578322508701883</v>
      </c>
      <c r="AC80" s="18">
        <f t="shared" si="40"/>
        <v>0.47512067273488534</v>
      </c>
      <c r="AD80" s="18">
        <f t="shared" si="40"/>
        <v>0.62006527710009463</v>
      </c>
      <c r="AE80" s="18">
        <f t="shared" si="40"/>
        <v>0.73483855420575461</v>
      </c>
      <c r="AF80" s="18">
        <f t="shared" si="40"/>
        <v>0.81486485568168243</v>
      </c>
      <c r="AG80" s="18">
        <f t="shared" si="40"/>
        <v>0.85695378542563083</v>
      </c>
      <c r="AH80" s="18">
        <f t="shared" si="40"/>
        <v>0.8594273906280071</v>
      </c>
      <c r="AI80" s="18">
        <f t="shared" si="40"/>
        <v>0.82218705645530488</v>
      </c>
      <c r="AJ80" s="18">
        <f t="shared" si="40"/>
        <v>0.74671743751231956</v>
      </c>
      <c r="AK80" s="18">
        <f t="shared" si="40"/>
        <v>0.63602726934815357</v>
      </c>
      <c r="AL80" s="18">
        <f t="shared" si="40"/>
        <v>0.49452941966448805</v>
      </c>
      <c r="AM80" s="18">
        <f t="shared" si="40"/>
        <v>0.32786496120592379</v>
      </c>
      <c r="AN80" s="18">
        <f t="shared" si="40"/>
        <v>0.14267827999109226</v>
      </c>
      <c r="AO80" s="18">
        <f t="shared" si="40"/>
        <v>5.3647815390337208E-2</v>
      </c>
      <c r="AP80" s="18">
        <f t="shared" si="40"/>
        <v>0.25328642305832727</v>
      </c>
      <c r="AQ80" s="18">
        <f t="shared" si="40"/>
        <v>0.44827858172121149</v>
      </c>
      <c r="AR80" s="18">
        <f t="shared" si="40"/>
        <v>0.63085056934644179</v>
      </c>
      <c r="AS80" s="18">
        <f t="shared" si="40"/>
        <v>0.79372381692662264</v>
      </c>
      <c r="AT80" s="18">
        <f t="shared" si="40"/>
        <v>0.93040508205698669</v>
      </c>
      <c r="AU80" s="18">
        <f t="shared" si="40"/>
        <v>1.0354453140194606</v>
      </c>
      <c r="AV80" s="18">
        <f t="shared" si="40"/>
        <v>1.1046568902393199</v>
      </c>
      <c r="AW80" s="18">
        <f t="shared" si="40"/>
        <v>1.1352805635824386</v>
      </c>
      <c r="AX80" s="18">
        <f t="shared" si="40"/>
        <v>1.1260954648312154</v>
      </c>
      <c r="AY80" s="18">
        <f t="shared" si="40"/>
        <v>1.0774677748876067</v>
      </c>
      <c r="AZ80" s="18">
        <f t="shared" si="40"/>
        <v>0.99133612629611401</v>
      </c>
      <c r="BA80" s="18">
        <f t="shared" si="40"/>
        <v>0.87113431608194691</v>
      </c>
      <c r="BB80" s="18">
        <f t="shared" si="40"/>
        <v>0.72165441109959527</v>
      </c>
      <c r="BC80" s="18">
        <f t="shared" si="40"/>
        <v>0.54885570344959023</v>
      </c>
      <c r="BD80" s="18">
        <f t="shared" si="40"/>
        <v>0.35962713230808124</v>
      </c>
      <c r="BE80" s="18">
        <f t="shared" si="40"/>
        <v>0.16151264366119136</v>
      </c>
      <c r="BF80" s="18">
        <f t="shared" si="40"/>
        <v>3.7589563015146044E-2</v>
      </c>
      <c r="BG80" s="18">
        <f t="shared" si="40"/>
        <v>0.22974191104409478</v>
      </c>
      <c r="BH80" s="18">
        <f t="shared" si="40"/>
        <v>0.4072838926815362</v>
      </c>
      <c r="BI80" s="18">
        <f t="shared" si="40"/>
        <v>0.56313746938570874</v>
      </c>
      <c r="BJ80" s="18">
        <f t="shared" si="40"/>
        <v>0.69108925087782014</v>
      </c>
      <c r="BK80" s="18">
        <f t="shared" si="40"/>
        <v>0.78603820340497299</v>
      </c>
      <c r="BL80" s="18">
        <f t="shared" si="40"/>
        <v>0.84419901185865798</v>
      </c>
      <c r="BM80" s="18">
        <f t="shared" si="40"/>
        <v>0.8632529883428699</v>
      </c>
      <c r="BN80" s="18">
        <f t="shared" si="40"/>
        <v>0.84244051094348382</v>
      </c>
      <c r="BO80" s="18">
        <f t="shared" si="40"/>
        <v>0.78259130745684213</v>
      </c>
      <c r="BP80" s="18">
        <f t="shared" si="40"/>
        <v>0.68609137676087528</v>
      </c>
      <c r="BQ80" s="18">
        <f t="shared" si="40"/>
        <v>0.5567878665692888</v>
      </c>
      <c r="BR80" s="18">
        <f t="shared" si="40"/>
        <v>0.39983569979260136</v>
      </c>
      <c r="BS80" s="18">
        <f t="shared" si="40"/>
        <v>0.2214920640289951</v>
      </c>
      <c r="BT80" s="18">
        <f t="shared" si="40"/>
        <v>2.8866957240475805E-2</v>
      </c>
      <c r="BU80" s="18">
        <f t="shared" si="40"/>
        <v>0.17036026542897031</v>
      </c>
      <c r="BV80" s="18">
        <f t="shared" si="40"/>
        <v>0.36824704330937252</v>
      </c>
      <c r="BW80" s="18">
        <f t="shared" si="39"/>
        <v>0.55690425503447449</v>
      </c>
      <c r="BX80" s="18">
        <f t="shared" si="39"/>
        <v>0.7288107329150566</v>
      </c>
      <c r="BY80" s="18">
        <f t="shared" si="39"/>
        <v>0.87711310816028221</v>
      </c>
      <c r="BZ80" s="18">
        <f t="shared" si="39"/>
        <v>0.99589903306432936</v>
      </c>
      <c r="CA80" s="18">
        <f t="shared" si="39"/>
        <v>1.0804328876519385</v>
      </c>
      <c r="CB80" s="18">
        <f t="shared" si="39"/>
        <v>1.1273445739027039</v>
      </c>
      <c r="CC80" s="18">
        <f t="shared" si="39"/>
        <v>1.1347638709241954</v>
      </c>
      <c r="CD80" s="18">
        <f t="shared" si="39"/>
        <v>1.102394994757111</v>
      </c>
      <c r="CE80" s="18">
        <f t="shared" si="39"/>
        <v>1.0315283903483379</v>
      </c>
      <c r="CF80" s="18">
        <f t="shared" si="39"/>
        <v>0.92498928558314986</v>
      </c>
      <c r="CG80" s="18">
        <f t="shared" si="39"/>
        <v>0.7870250583649504</v>
      </c>
      <c r="CH80" s="18">
        <f t="shared" si="39"/>
        <v>0.62313590706163324</v>
      </c>
      <c r="CI80" s="18">
        <f t="shared" si="39"/>
        <v>0.43985557495353589</v>
      </c>
      <c r="CJ80" s="18">
        <f t="shared" si="39"/>
        <v>0.24449087050727766</v>
      </c>
      <c r="CK80" s="18">
        <f t="shared" si="39"/>
        <v>4.4830367980151969E-2</v>
      </c>
      <c r="CL80" s="18">
        <f t="shared" si="39"/>
        <v>0.1511660984572317</v>
      </c>
      <c r="CM80" s="18">
        <f t="shared" si="39"/>
        <v>0.33568476819063253</v>
      </c>
      <c r="CN80" s="18">
        <f t="shared" si="39"/>
        <v>0.50136946414011385</v>
      </c>
      <c r="CO80" s="18">
        <f t="shared" si="39"/>
        <v>0.64161486032646486</v>
      </c>
      <c r="CP80" s="18">
        <f t="shared" si="39"/>
        <v>0.75082981537367099</v>
      </c>
      <c r="CQ80" s="18">
        <f t="shared" si="39"/>
        <v>0.82466027367172323</v>
      </c>
      <c r="CR80" s="18">
        <f t="shared" si="39"/>
        <v>0.86016284783376251</v>
      </c>
      <c r="CS80" s="18">
        <f t="shared" si="39"/>
        <v>0.8559221622627996</v>
      </c>
      <c r="CT80" s="18">
        <f t="shared" si="39"/>
        <v>0.8121072797102904</v>
      </c>
      <c r="CU80" s="18">
        <f t="shared" si="39"/>
        <v>0.73046496127774774</v>
      </c>
      <c r="CV80" s="18">
        <f t="shared" si="39"/>
        <v>0.61425002856384248</v>
      </c>
      <c r="CW80" s="18">
        <f t="shared" si="39"/>
        <v>0.46809560419845053</v>
      </c>
      <c r="CX80" s="18">
        <f t="shared" si="39"/>
        <v>0.29782840386406317</v>
      </c>
      <c r="CY80" s="18">
        <f t="shared" si="39"/>
        <v>0.11023644352878728</v>
      </c>
      <c r="CZ80" s="18">
        <f t="shared" si="39"/>
        <v>8.7201577329466179E-2</v>
      </c>
      <c r="DA80" s="18">
        <f t="shared" si="39"/>
        <v>0.28661442787078595</v>
      </c>
      <c r="DB80" s="18">
        <f t="shared" si="39"/>
        <v>0.48005214702772903</v>
      </c>
      <c r="DC80" s="18">
        <f t="shared" si="39"/>
        <v>0.65980298336553</v>
      </c>
      <c r="DD80" s="18">
        <f t="shared" si="39"/>
        <v>0.81870083827596918</v>
      </c>
      <c r="DE80" s="18">
        <f t="shared" si="39"/>
        <v>0.95041095571493894</v>
      </c>
      <c r="DF80" s="18">
        <f t="shared" si="39"/>
        <v>1.0496824689354614</v>
      </c>
    </row>
    <row r="81" spans="9:110" x14ac:dyDescent="0.2">
      <c r="I81" s="12">
        <v>14.2</v>
      </c>
      <c r="J81" s="18">
        <f t="shared" si="36"/>
        <v>6.2791722924081764E-2</v>
      </c>
      <c r="K81" s="18">
        <f t="shared" si="40"/>
        <v>0.13587760787097947</v>
      </c>
      <c r="L81" s="18">
        <f t="shared" si="40"/>
        <v>0.32662661938456877</v>
      </c>
      <c r="M81" s="18">
        <f t="shared" si="40"/>
        <v>0.50185075047095362</v>
      </c>
      <c r="N81" s="18">
        <f t="shared" si="40"/>
        <v>0.65456436797544104</v>
      </c>
      <c r="O81" s="18">
        <f t="shared" si="40"/>
        <v>0.77867926188381476</v>
      </c>
      <c r="P81" s="18">
        <f t="shared" si="40"/>
        <v>0.86924736304314454</v>
      </c>
      <c r="Q81" s="18">
        <f t="shared" si="40"/>
        <v>0.92265800706437839</v>
      </c>
      <c r="R81" s="18">
        <f t="shared" si="40"/>
        <v>0.93678188011742336</v>
      </c>
      <c r="S81" s="18">
        <f t="shared" si="40"/>
        <v>0.9110559079541134</v>
      </c>
      <c r="T81" s="18">
        <f t="shared" si="40"/>
        <v>0.84650570390159996</v>
      </c>
      <c r="U81" s="18">
        <f t="shared" si="40"/>
        <v>0.74570468089550834</v>
      </c>
      <c r="V81" s="18">
        <f t="shared" si="40"/>
        <v>0.6126714576270692</v>
      </c>
      <c r="W81" s="18">
        <f t="shared" si="40"/>
        <v>0.45270964889738241</v>
      </c>
      <c r="X81" s="18">
        <f t="shared" si="40"/>
        <v>0.27219642723182336</v>
      </c>
      <c r="Y81" s="18">
        <f t="shared" si="40"/>
        <v>7.832828513578545E-2</v>
      </c>
      <c r="Z81" s="18">
        <f t="shared" si="40"/>
        <v>0.12116586635166185</v>
      </c>
      <c r="AA81" s="18">
        <f t="shared" si="40"/>
        <v>0.31833282495091297</v>
      </c>
      <c r="AB81" s="18">
        <f t="shared" si="40"/>
        <v>0.50531216621893427</v>
      </c>
      <c r="AC81" s="18">
        <f t="shared" si="40"/>
        <v>0.67464961386680067</v>
      </c>
      <c r="AD81" s="18">
        <f t="shared" si="40"/>
        <v>0.81959421823200995</v>
      </c>
      <c r="AE81" s="18">
        <f t="shared" si="40"/>
        <v>0.93436749533766994</v>
      </c>
      <c r="AF81" s="18">
        <f t="shared" si="40"/>
        <v>1.0143937968135979</v>
      </c>
      <c r="AG81" s="18">
        <f t="shared" si="40"/>
        <v>1.0564827265575463</v>
      </c>
      <c r="AH81" s="18">
        <f t="shared" si="40"/>
        <v>1.0589563317599224</v>
      </c>
      <c r="AI81" s="18">
        <f t="shared" si="40"/>
        <v>1.0217159975872203</v>
      </c>
      <c r="AJ81" s="18">
        <f t="shared" si="40"/>
        <v>0.94624637864423489</v>
      </c>
      <c r="AK81" s="18">
        <f t="shared" si="40"/>
        <v>0.83555621048006889</v>
      </c>
      <c r="AL81" s="18">
        <f t="shared" si="40"/>
        <v>0.69405836079640337</v>
      </c>
      <c r="AM81" s="18">
        <f t="shared" si="40"/>
        <v>0.52739390233783912</v>
      </c>
      <c r="AN81" s="18">
        <f t="shared" si="40"/>
        <v>0.34220722112300761</v>
      </c>
      <c r="AO81" s="18">
        <f t="shared" si="40"/>
        <v>0.14588112574157816</v>
      </c>
      <c r="AP81" s="18">
        <f t="shared" si="40"/>
        <v>5.3757481926411874E-2</v>
      </c>
      <c r="AQ81" s="18">
        <f t="shared" si="40"/>
        <v>0.24874964058929611</v>
      </c>
      <c r="AR81" s="18">
        <f t="shared" si="40"/>
        <v>0.43132162821452641</v>
      </c>
      <c r="AS81" s="18">
        <f t="shared" si="40"/>
        <v>0.59419487579470731</v>
      </c>
      <c r="AT81" s="18">
        <f t="shared" si="40"/>
        <v>0.73087614092507136</v>
      </c>
      <c r="AU81" s="18">
        <f t="shared" si="40"/>
        <v>0.83591637288754517</v>
      </c>
      <c r="AV81" s="18">
        <f t="shared" si="40"/>
        <v>0.90512794910740457</v>
      </c>
      <c r="AW81" s="18">
        <f t="shared" si="40"/>
        <v>0.93575162245052323</v>
      </c>
      <c r="AX81" s="18">
        <f t="shared" si="40"/>
        <v>0.92656652369930004</v>
      </c>
      <c r="AY81" s="18">
        <f t="shared" si="40"/>
        <v>0.87793883375569137</v>
      </c>
      <c r="AZ81" s="18">
        <f t="shared" si="40"/>
        <v>0.79180718516419868</v>
      </c>
      <c r="BA81" s="18">
        <f t="shared" si="40"/>
        <v>0.67160537495003159</v>
      </c>
      <c r="BB81" s="18">
        <f t="shared" si="40"/>
        <v>0.52212546996767994</v>
      </c>
      <c r="BC81" s="18">
        <f t="shared" si="40"/>
        <v>0.34932676231767484</v>
      </c>
      <c r="BD81" s="18">
        <f t="shared" si="40"/>
        <v>0.16009819117616586</v>
      </c>
      <c r="BE81" s="18">
        <f t="shared" si="40"/>
        <v>3.8016297470723999E-2</v>
      </c>
      <c r="BF81" s="18">
        <f t="shared" si="40"/>
        <v>0.23711850414706143</v>
      </c>
      <c r="BG81" s="18">
        <f t="shared" si="40"/>
        <v>0.42927085217601013</v>
      </c>
      <c r="BH81" s="18">
        <f t="shared" si="40"/>
        <v>0.60681283381345152</v>
      </c>
      <c r="BI81" s="18">
        <f t="shared" si="40"/>
        <v>0.76266641051762407</v>
      </c>
      <c r="BJ81" s="18">
        <f t="shared" si="40"/>
        <v>0.89061819200973547</v>
      </c>
      <c r="BK81" s="18">
        <f t="shared" si="40"/>
        <v>0.98556714453688832</v>
      </c>
      <c r="BL81" s="18">
        <f t="shared" si="40"/>
        <v>1.0437279529905734</v>
      </c>
      <c r="BM81" s="18">
        <f t="shared" si="40"/>
        <v>1.0627819294747853</v>
      </c>
      <c r="BN81" s="18">
        <f t="shared" si="40"/>
        <v>1.0419694520753993</v>
      </c>
      <c r="BO81" s="18">
        <f t="shared" si="40"/>
        <v>0.98212024858875746</v>
      </c>
      <c r="BP81" s="18">
        <f t="shared" si="40"/>
        <v>0.88562031789279061</v>
      </c>
      <c r="BQ81" s="18">
        <f t="shared" si="40"/>
        <v>0.75631680770120413</v>
      </c>
      <c r="BR81" s="18">
        <f t="shared" si="40"/>
        <v>0.59936464092451669</v>
      </c>
      <c r="BS81" s="18">
        <f t="shared" si="40"/>
        <v>0.42102100516091046</v>
      </c>
      <c r="BT81" s="18">
        <f t="shared" si="40"/>
        <v>0.22839589837239116</v>
      </c>
      <c r="BU81" s="18">
        <f t="shared" si="40"/>
        <v>2.9168675702945068E-2</v>
      </c>
      <c r="BV81" s="18">
        <f t="shared" si="40"/>
        <v>0.1687181021774572</v>
      </c>
      <c r="BW81" s="18">
        <f t="shared" si="39"/>
        <v>0.35737531390255917</v>
      </c>
      <c r="BX81" s="18">
        <f t="shared" si="39"/>
        <v>0.52928179178314128</v>
      </c>
      <c r="BY81" s="18">
        <f t="shared" si="39"/>
        <v>0.67758416702836688</v>
      </c>
      <c r="BZ81" s="18">
        <f t="shared" si="39"/>
        <v>0.79637009193241404</v>
      </c>
      <c r="CA81" s="18">
        <f t="shared" si="39"/>
        <v>0.88090394652002302</v>
      </c>
      <c r="CB81" s="18">
        <f t="shared" si="39"/>
        <v>0.9278156327707886</v>
      </c>
      <c r="CC81" s="18">
        <f t="shared" si="39"/>
        <v>0.93523492979227996</v>
      </c>
      <c r="CD81" s="18">
        <f t="shared" si="39"/>
        <v>0.90286605362519567</v>
      </c>
      <c r="CE81" s="18">
        <f t="shared" si="39"/>
        <v>0.83199944921642244</v>
      </c>
      <c r="CF81" s="18">
        <f t="shared" si="39"/>
        <v>0.72546034445123453</v>
      </c>
      <c r="CG81" s="18">
        <f t="shared" si="39"/>
        <v>0.58749611723303508</v>
      </c>
      <c r="CH81" s="18">
        <f t="shared" si="39"/>
        <v>0.42360696592971792</v>
      </c>
      <c r="CI81" s="18">
        <f t="shared" si="39"/>
        <v>0.24032663382162051</v>
      </c>
      <c r="CJ81" s="18">
        <f t="shared" si="39"/>
        <v>4.4961929375362295E-2</v>
      </c>
      <c r="CK81" s="18">
        <f t="shared" si="39"/>
        <v>0.15469857315176339</v>
      </c>
      <c r="CL81" s="18">
        <f t="shared" si="39"/>
        <v>0.35069503958914705</v>
      </c>
      <c r="CM81" s="18">
        <f t="shared" si="39"/>
        <v>0.53521370932254797</v>
      </c>
      <c r="CN81" s="18">
        <f t="shared" si="39"/>
        <v>0.70089840527202918</v>
      </c>
      <c r="CO81" s="18">
        <f t="shared" si="39"/>
        <v>0.84114380145838019</v>
      </c>
      <c r="CP81" s="18">
        <f t="shared" si="39"/>
        <v>0.95035875650558632</v>
      </c>
      <c r="CQ81" s="18">
        <f t="shared" si="39"/>
        <v>1.0241892148036387</v>
      </c>
      <c r="CR81" s="18">
        <f t="shared" si="39"/>
        <v>1.0596917889656778</v>
      </c>
      <c r="CS81" s="18">
        <f t="shared" si="39"/>
        <v>1.0554511033947149</v>
      </c>
      <c r="CT81" s="18">
        <f t="shared" si="39"/>
        <v>1.0116362208422058</v>
      </c>
      <c r="CU81" s="18">
        <f t="shared" si="39"/>
        <v>0.92999390240966306</v>
      </c>
      <c r="CV81" s="18">
        <f t="shared" si="39"/>
        <v>0.8137789696957578</v>
      </c>
      <c r="CW81" s="18">
        <f t="shared" si="39"/>
        <v>0.66762454533036586</v>
      </c>
      <c r="CX81" s="18">
        <f t="shared" si="39"/>
        <v>0.4973573449959785</v>
      </c>
      <c r="CY81" s="18">
        <f t="shared" si="39"/>
        <v>0.30976538466070264</v>
      </c>
      <c r="CZ81" s="18">
        <f t="shared" si="39"/>
        <v>0.11232736380244918</v>
      </c>
      <c r="DA81" s="18">
        <f t="shared" si="39"/>
        <v>8.7085486738870579E-2</v>
      </c>
      <c r="DB81" s="18">
        <f t="shared" si="39"/>
        <v>0.28052320589581364</v>
      </c>
      <c r="DC81" s="18">
        <f t="shared" si="39"/>
        <v>0.46027404223361468</v>
      </c>
      <c r="DD81" s="18">
        <f t="shared" si="39"/>
        <v>0.61917189714405385</v>
      </c>
      <c r="DE81" s="18">
        <f t="shared" si="39"/>
        <v>0.75088201458302362</v>
      </c>
      <c r="DF81" s="18">
        <f t="shared" si="39"/>
        <v>0.85015352780354592</v>
      </c>
    </row>
    <row r="82" spans="9:110" x14ac:dyDescent="0.2">
      <c r="I82" s="12">
        <v>14.4</v>
      </c>
      <c r="J82" s="18">
        <f t="shared" si="36"/>
        <v>0.25981735621375585</v>
      </c>
      <c r="K82" s="18">
        <f t="shared" si="40"/>
        <v>6.1148025418694629E-2</v>
      </c>
      <c r="L82" s="18">
        <f t="shared" si="40"/>
        <v>0.12960098609489468</v>
      </c>
      <c r="M82" s="18">
        <f t="shared" si="40"/>
        <v>0.30482511718127953</v>
      </c>
      <c r="N82" s="18">
        <f t="shared" si="40"/>
        <v>0.45753873468576695</v>
      </c>
      <c r="O82" s="18">
        <f t="shared" si="40"/>
        <v>0.58165362859414071</v>
      </c>
      <c r="P82" s="18">
        <f t="shared" si="40"/>
        <v>0.6722217297534705</v>
      </c>
      <c r="Q82" s="18">
        <f t="shared" si="40"/>
        <v>0.72563237377470435</v>
      </c>
      <c r="R82" s="18">
        <f t="shared" si="40"/>
        <v>0.73975624682774921</v>
      </c>
      <c r="S82" s="18">
        <f t="shared" si="40"/>
        <v>0.71403027466443936</v>
      </c>
      <c r="T82" s="18">
        <f t="shared" si="40"/>
        <v>0.64948007061192592</v>
      </c>
      <c r="U82" s="18">
        <f t="shared" si="40"/>
        <v>0.5486790476058343</v>
      </c>
      <c r="V82" s="18">
        <f t="shared" si="40"/>
        <v>0.41564582433739511</v>
      </c>
      <c r="W82" s="18">
        <f t="shared" si="40"/>
        <v>0.25568401560770831</v>
      </c>
      <c r="X82" s="18">
        <f t="shared" si="40"/>
        <v>7.5170793942149261E-2</v>
      </c>
      <c r="Y82" s="18">
        <f t="shared" si="40"/>
        <v>0.11869734815388863</v>
      </c>
      <c r="Z82" s="18">
        <f t="shared" si="40"/>
        <v>0.31819149964133592</v>
      </c>
      <c r="AA82" s="18">
        <f t="shared" si="40"/>
        <v>0.51535845824058701</v>
      </c>
      <c r="AB82" s="18">
        <f t="shared" si="40"/>
        <v>0.70233779950860831</v>
      </c>
      <c r="AC82" s="18">
        <f t="shared" si="40"/>
        <v>0.87167524715647482</v>
      </c>
      <c r="AD82" s="18">
        <f t="shared" si="40"/>
        <v>1.016619851521684</v>
      </c>
      <c r="AE82" s="18">
        <f t="shared" si="40"/>
        <v>1.131393128627344</v>
      </c>
      <c r="AF82" s="18">
        <f t="shared" si="40"/>
        <v>1.2114194301032719</v>
      </c>
      <c r="AG82" s="18">
        <f t="shared" si="40"/>
        <v>1.2535083598472203</v>
      </c>
      <c r="AH82" s="18">
        <f t="shared" si="40"/>
        <v>1.2559819650495965</v>
      </c>
      <c r="AI82" s="18">
        <f t="shared" si="40"/>
        <v>1.2187416308768944</v>
      </c>
      <c r="AJ82" s="18">
        <f t="shared" si="40"/>
        <v>1.143272011933909</v>
      </c>
      <c r="AK82" s="18">
        <f t="shared" si="40"/>
        <v>1.0325818437697429</v>
      </c>
      <c r="AL82" s="18">
        <f t="shared" si="40"/>
        <v>0.89108399408607752</v>
      </c>
      <c r="AM82" s="18">
        <f t="shared" si="40"/>
        <v>0.72441953562751316</v>
      </c>
      <c r="AN82" s="18">
        <f t="shared" si="40"/>
        <v>0.53923285441268165</v>
      </c>
      <c r="AO82" s="18">
        <f t="shared" si="40"/>
        <v>0.34290675903125223</v>
      </c>
      <c r="AP82" s="18">
        <f t="shared" si="40"/>
        <v>0.14326815136326221</v>
      </c>
      <c r="AQ82" s="18">
        <f t="shared" si="40"/>
        <v>5.172400729962201E-2</v>
      </c>
      <c r="AR82" s="18">
        <f t="shared" si="40"/>
        <v>0.23429599492485231</v>
      </c>
      <c r="AS82" s="18">
        <f t="shared" si="40"/>
        <v>0.39716924250503322</v>
      </c>
      <c r="AT82" s="18">
        <f t="shared" si="40"/>
        <v>0.53385050763539721</v>
      </c>
      <c r="AU82" s="18">
        <f t="shared" si="40"/>
        <v>0.63889073959787113</v>
      </c>
      <c r="AV82" s="18">
        <f t="shared" si="40"/>
        <v>0.70810231581773042</v>
      </c>
      <c r="AW82" s="18">
        <f t="shared" si="40"/>
        <v>0.73872598916084908</v>
      </c>
      <c r="AX82" s="18">
        <f t="shared" si="40"/>
        <v>0.72954089040962589</v>
      </c>
      <c r="AY82" s="18">
        <f t="shared" si="40"/>
        <v>0.68091320046601722</v>
      </c>
      <c r="AZ82" s="18">
        <f t="shared" si="40"/>
        <v>0.59478155187452453</v>
      </c>
      <c r="BA82" s="18">
        <f t="shared" si="40"/>
        <v>0.47457974166035749</v>
      </c>
      <c r="BB82" s="18">
        <f t="shared" si="40"/>
        <v>0.32509983667800585</v>
      </c>
      <c r="BC82" s="18">
        <f t="shared" si="40"/>
        <v>0.15230112902800075</v>
      </c>
      <c r="BD82" s="18">
        <f t="shared" si="40"/>
        <v>3.6927442113508208E-2</v>
      </c>
      <c r="BE82" s="18">
        <f t="shared" si="40"/>
        <v>0.23504193076039809</v>
      </c>
      <c r="BF82" s="18">
        <f t="shared" si="40"/>
        <v>0.43414413743673552</v>
      </c>
      <c r="BG82" s="18">
        <f t="shared" si="40"/>
        <v>0.62629648546568428</v>
      </c>
      <c r="BH82" s="18">
        <f t="shared" si="40"/>
        <v>0.80383846710312556</v>
      </c>
      <c r="BI82" s="18">
        <f t="shared" si="40"/>
        <v>0.95969204380729822</v>
      </c>
      <c r="BJ82" s="18">
        <f t="shared" si="40"/>
        <v>1.0876438252994096</v>
      </c>
      <c r="BK82" s="18">
        <f t="shared" si="40"/>
        <v>1.1825927778265624</v>
      </c>
      <c r="BL82" s="18">
        <f t="shared" si="40"/>
        <v>1.2407535862802475</v>
      </c>
      <c r="BM82" s="18">
        <f t="shared" si="40"/>
        <v>1.2598075627644594</v>
      </c>
      <c r="BN82" s="18">
        <f t="shared" si="40"/>
        <v>1.2389950853650733</v>
      </c>
      <c r="BO82" s="18">
        <f t="shared" si="40"/>
        <v>1.1791458818784315</v>
      </c>
      <c r="BP82" s="18">
        <f t="shared" si="40"/>
        <v>1.0826459511824646</v>
      </c>
      <c r="BQ82" s="18">
        <f t="shared" si="40"/>
        <v>0.95334244099087817</v>
      </c>
      <c r="BR82" s="18">
        <f t="shared" si="40"/>
        <v>0.79639027421419084</v>
      </c>
      <c r="BS82" s="18">
        <f t="shared" si="40"/>
        <v>0.6180466384505845</v>
      </c>
      <c r="BT82" s="18">
        <f t="shared" si="40"/>
        <v>0.42542153166206526</v>
      </c>
      <c r="BU82" s="18">
        <f t="shared" si="40"/>
        <v>0.22619430899261916</v>
      </c>
      <c r="BV82" s="18">
        <f t="shared" si="40"/>
        <v>2.8307531112216899E-2</v>
      </c>
      <c r="BW82" s="18">
        <f t="shared" si="39"/>
        <v>0.16034968061288507</v>
      </c>
      <c r="BX82" s="18">
        <f t="shared" si="39"/>
        <v>0.33225615849346718</v>
      </c>
      <c r="BY82" s="18">
        <f t="shared" si="39"/>
        <v>0.48055853373869278</v>
      </c>
      <c r="BZ82" s="18">
        <f t="shared" si="39"/>
        <v>0.59934445864273989</v>
      </c>
      <c r="CA82" s="18">
        <f t="shared" si="39"/>
        <v>0.68387831323034898</v>
      </c>
      <c r="CB82" s="18">
        <f t="shared" si="39"/>
        <v>0.73078999948111445</v>
      </c>
      <c r="CC82" s="18">
        <f t="shared" si="39"/>
        <v>0.73820929650260592</v>
      </c>
      <c r="CD82" s="18">
        <f t="shared" si="39"/>
        <v>0.70584042033552152</v>
      </c>
      <c r="CE82" s="18">
        <f t="shared" si="39"/>
        <v>0.6349738159267484</v>
      </c>
      <c r="CF82" s="18">
        <f t="shared" si="39"/>
        <v>0.52843471116156038</v>
      </c>
      <c r="CG82" s="18">
        <f t="shared" si="39"/>
        <v>0.39047048394336098</v>
      </c>
      <c r="CH82" s="18">
        <f t="shared" si="39"/>
        <v>0.22658133264004382</v>
      </c>
      <c r="CI82" s="18">
        <f t="shared" si="39"/>
        <v>4.330100053194641E-2</v>
      </c>
      <c r="CJ82" s="18">
        <f t="shared" si="39"/>
        <v>0.15206370391431179</v>
      </c>
      <c r="CK82" s="18">
        <f t="shared" si="39"/>
        <v>0.35172420644143748</v>
      </c>
      <c r="CL82" s="18">
        <f t="shared" si="39"/>
        <v>0.54772067287882109</v>
      </c>
      <c r="CM82" s="18">
        <f t="shared" si="39"/>
        <v>0.73223934261222201</v>
      </c>
      <c r="CN82" s="18">
        <f t="shared" si="39"/>
        <v>0.89792403856170333</v>
      </c>
      <c r="CO82" s="18">
        <f t="shared" si="39"/>
        <v>1.0381694347480543</v>
      </c>
      <c r="CP82" s="18">
        <f t="shared" si="39"/>
        <v>1.1473843897952605</v>
      </c>
      <c r="CQ82" s="18">
        <f t="shared" si="39"/>
        <v>1.2212148480933127</v>
      </c>
      <c r="CR82" s="18">
        <f t="shared" si="39"/>
        <v>1.2567174222553519</v>
      </c>
      <c r="CS82" s="18">
        <f t="shared" si="39"/>
        <v>1.252476736684389</v>
      </c>
      <c r="CT82" s="18">
        <f t="shared" si="39"/>
        <v>1.2086618541318799</v>
      </c>
      <c r="CU82" s="18">
        <f t="shared" si="39"/>
        <v>1.1270195356993371</v>
      </c>
      <c r="CV82" s="18">
        <f t="shared" si="39"/>
        <v>1.0108046029854318</v>
      </c>
      <c r="CW82" s="18">
        <f t="shared" si="39"/>
        <v>0.86465017862004001</v>
      </c>
      <c r="CX82" s="18">
        <f t="shared" si="39"/>
        <v>0.69438297828565254</v>
      </c>
      <c r="CY82" s="18">
        <f t="shared" si="39"/>
        <v>0.50679101795037673</v>
      </c>
      <c r="CZ82" s="18">
        <f t="shared" si="39"/>
        <v>0.30935299709212327</v>
      </c>
      <c r="DA82" s="18">
        <f t="shared" si="39"/>
        <v>0.1099401465508035</v>
      </c>
      <c r="DB82" s="18">
        <f t="shared" si="39"/>
        <v>8.3497572606139547E-2</v>
      </c>
      <c r="DC82" s="18">
        <f t="shared" si="39"/>
        <v>0.26324840894394058</v>
      </c>
      <c r="DD82" s="18">
        <f t="shared" si="39"/>
        <v>0.42214626385437976</v>
      </c>
      <c r="DE82" s="18">
        <f t="shared" si="39"/>
        <v>0.55385638129334946</v>
      </c>
      <c r="DF82" s="18">
        <f t="shared" si="39"/>
        <v>0.65312789451387188</v>
      </c>
    </row>
    <row r="83" spans="9:110" x14ac:dyDescent="0.2">
      <c r="I83" s="12">
        <v>14.6</v>
      </c>
      <c r="J83" s="18">
        <f t="shared" si="36"/>
        <v>0.44648489141226561</v>
      </c>
      <c r="K83" s="18">
        <f t="shared" si="40"/>
        <v>0.24781556061720439</v>
      </c>
      <c r="L83" s="18">
        <f t="shared" si="40"/>
        <v>5.7066549103615083E-2</v>
      </c>
      <c r="M83" s="18">
        <f t="shared" si="40"/>
        <v>0.11815758198276977</v>
      </c>
      <c r="N83" s="18">
        <f t="shared" si="40"/>
        <v>0.27087119948725719</v>
      </c>
      <c r="O83" s="18">
        <f t="shared" si="40"/>
        <v>0.3949860933956309</v>
      </c>
      <c r="P83" s="18">
        <f t="shared" si="40"/>
        <v>0.48555419455496068</v>
      </c>
      <c r="Q83" s="18">
        <f t="shared" si="40"/>
        <v>0.53896483857619448</v>
      </c>
      <c r="R83" s="18">
        <f t="shared" si="40"/>
        <v>0.55308871162923956</v>
      </c>
      <c r="S83" s="18">
        <f t="shared" si="40"/>
        <v>0.52736273946592949</v>
      </c>
      <c r="T83" s="18">
        <f t="shared" si="40"/>
        <v>0.4628125354134161</v>
      </c>
      <c r="U83" s="18">
        <f t="shared" si="40"/>
        <v>0.36201151240732449</v>
      </c>
      <c r="V83" s="18">
        <f t="shared" si="40"/>
        <v>0.22897828913888535</v>
      </c>
      <c r="W83" s="18">
        <f t="shared" si="40"/>
        <v>6.9016480409198555E-2</v>
      </c>
      <c r="X83" s="18">
        <f t="shared" si="40"/>
        <v>0.1114967412563605</v>
      </c>
      <c r="Y83" s="18">
        <f t="shared" si="40"/>
        <v>0.30536488335239842</v>
      </c>
      <c r="Z83" s="18">
        <f t="shared" si="40"/>
        <v>0.50485903483984573</v>
      </c>
      <c r="AA83" s="18">
        <f t="shared" si="40"/>
        <v>0.70202599343909688</v>
      </c>
      <c r="AB83" s="18">
        <f t="shared" si="40"/>
        <v>0.88900533470711807</v>
      </c>
      <c r="AC83" s="18">
        <f t="shared" si="40"/>
        <v>1.0583427823549845</v>
      </c>
      <c r="AD83" s="18">
        <f t="shared" si="40"/>
        <v>1.2032873867201939</v>
      </c>
      <c r="AE83" s="18">
        <f t="shared" si="40"/>
        <v>1.3180606638258539</v>
      </c>
      <c r="AF83" s="18">
        <f t="shared" si="40"/>
        <v>1.3980869653017816</v>
      </c>
      <c r="AG83" s="18">
        <f t="shared" si="40"/>
        <v>1.44017589504573</v>
      </c>
      <c r="AH83" s="18">
        <f t="shared" si="40"/>
        <v>1.4426495002481063</v>
      </c>
      <c r="AI83" s="18">
        <f t="shared" si="40"/>
        <v>1.405409166075404</v>
      </c>
      <c r="AJ83" s="18">
        <f t="shared" si="40"/>
        <v>1.3299395471324187</v>
      </c>
      <c r="AK83" s="18">
        <f t="shared" si="40"/>
        <v>1.2192493789682528</v>
      </c>
      <c r="AL83" s="18">
        <f t="shared" si="40"/>
        <v>1.0777515292845872</v>
      </c>
      <c r="AM83" s="18">
        <f t="shared" si="40"/>
        <v>0.91108707082602303</v>
      </c>
      <c r="AN83" s="18">
        <f t="shared" si="40"/>
        <v>0.72590038961119152</v>
      </c>
      <c r="AO83" s="18">
        <f t="shared" si="40"/>
        <v>0.52957429422976199</v>
      </c>
      <c r="AP83" s="18">
        <f t="shared" si="40"/>
        <v>0.32993568656177197</v>
      </c>
      <c r="AQ83" s="18">
        <f t="shared" si="40"/>
        <v>0.13494352789888775</v>
      </c>
      <c r="AR83" s="18">
        <f t="shared" si="40"/>
        <v>4.7628459726342554E-2</v>
      </c>
      <c r="AS83" s="18">
        <f t="shared" si="40"/>
        <v>0.21050170730652346</v>
      </c>
      <c r="AT83" s="18">
        <f t="shared" si="40"/>
        <v>0.3471829724368875</v>
      </c>
      <c r="AU83" s="18">
        <f t="shared" si="40"/>
        <v>0.45222320439936131</v>
      </c>
      <c r="AV83" s="18">
        <f t="shared" si="40"/>
        <v>0.52143478061922077</v>
      </c>
      <c r="AW83" s="18">
        <f t="shared" si="40"/>
        <v>0.55205845396233943</v>
      </c>
      <c r="AX83" s="18">
        <f t="shared" si="40"/>
        <v>0.54287335521111624</v>
      </c>
      <c r="AY83" s="18">
        <f t="shared" si="40"/>
        <v>0.49424566526750752</v>
      </c>
      <c r="AZ83" s="18">
        <f t="shared" si="40"/>
        <v>0.40811401667601482</v>
      </c>
      <c r="BA83" s="18">
        <f t="shared" si="40"/>
        <v>0.28791220646184773</v>
      </c>
      <c r="BB83" s="18">
        <f t="shared" si="40"/>
        <v>0.13843230147949609</v>
      </c>
      <c r="BC83" s="18">
        <f t="shared" si="40"/>
        <v>3.4366406170509012E-2</v>
      </c>
      <c r="BD83" s="18">
        <f t="shared" si="40"/>
        <v>0.22359497731201797</v>
      </c>
      <c r="BE83" s="18">
        <f t="shared" si="40"/>
        <v>0.42170946595890785</v>
      </c>
      <c r="BF83" s="18">
        <f t="shared" si="40"/>
        <v>0.62081167263524528</v>
      </c>
      <c r="BG83" s="18">
        <f t="shared" si="40"/>
        <v>0.81296402066419393</v>
      </c>
      <c r="BH83" s="18">
        <f t="shared" si="40"/>
        <v>0.99050600230163544</v>
      </c>
      <c r="BI83" s="18">
        <f t="shared" si="40"/>
        <v>1.1463595790058079</v>
      </c>
      <c r="BJ83" s="18">
        <f t="shared" si="40"/>
        <v>1.2743113604979193</v>
      </c>
      <c r="BK83" s="18">
        <f t="shared" si="40"/>
        <v>1.3692603130250722</v>
      </c>
      <c r="BL83" s="18">
        <f t="shared" si="40"/>
        <v>1.4274211214787571</v>
      </c>
      <c r="BM83" s="18">
        <f t="shared" si="40"/>
        <v>1.446475097962969</v>
      </c>
      <c r="BN83" s="18">
        <f t="shared" si="40"/>
        <v>1.4256626205635829</v>
      </c>
      <c r="BO83" s="18">
        <f t="shared" si="40"/>
        <v>1.3658134170769414</v>
      </c>
      <c r="BP83" s="18">
        <f t="shared" si="40"/>
        <v>1.2693134863809745</v>
      </c>
      <c r="BQ83" s="18">
        <f t="shared" si="40"/>
        <v>1.140009976189388</v>
      </c>
      <c r="BR83" s="18">
        <f t="shared" si="40"/>
        <v>0.98305780941270049</v>
      </c>
      <c r="BS83" s="18">
        <f t="shared" si="40"/>
        <v>0.80471417364909437</v>
      </c>
      <c r="BT83" s="18">
        <f t="shared" si="40"/>
        <v>0.61208906686057496</v>
      </c>
      <c r="BU83" s="18">
        <f t="shared" si="40"/>
        <v>0.41286184419112892</v>
      </c>
      <c r="BV83" s="18">
        <f t="shared" ref="BV83:DF86" si="41">ABS(SIN(BV$9)+COS($I83))</f>
        <v>0.21497506631072666</v>
      </c>
      <c r="BW83" s="18">
        <f t="shared" si="41"/>
        <v>2.6317854585624689E-2</v>
      </c>
      <c r="BX83" s="18">
        <f t="shared" si="41"/>
        <v>0.14558862329495742</v>
      </c>
      <c r="BY83" s="18">
        <f t="shared" si="41"/>
        <v>0.29389099854018302</v>
      </c>
      <c r="BZ83" s="18">
        <f t="shared" si="41"/>
        <v>0.41267692344423018</v>
      </c>
      <c r="CA83" s="18">
        <f t="shared" si="41"/>
        <v>0.49721077803183916</v>
      </c>
      <c r="CB83" s="18">
        <f t="shared" si="41"/>
        <v>0.5441224642826048</v>
      </c>
      <c r="CC83" s="18">
        <f t="shared" si="41"/>
        <v>0.55154176130409605</v>
      </c>
      <c r="CD83" s="18">
        <f t="shared" si="41"/>
        <v>0.51917288513701187</v>
      </c>
      <c r="CE83" s="18">
        <f t="shared" si="41"/>
        <v>0.44830628072823858</v>
      </c>
      <c r="CF83" s="18">
        <f t="shared" si="41"/>
        <v>0.34176717596305067</v>
      </c>
      <c r="CG83" s="18">
        <f t="shared" si="41"/>
        <v>0.20380294874485122</v>
      </c>
      <c r="CH83" s="18">
        <f t="shared" si="41"/>
        <v>3.991379744153406E-2</v>
      </c>
      <c r="CI83" s="18">
        <f t="shared" si="41"/>
        <v>0.14336653466656335</v>
      </c>
      <c r="CJ83" s="18">
        <f t="shared" si="41"/>
        <v>0.33873123911282155</v>
      </c>
      <c r="CK83" s="18">
        <f t="shared" si="41"/>
        <v>0.5383917416399473</v>
      </c>
      <c r="CL83" s="18">
        <f t="shared" si="41"/>
        <v>0.73438820807733096</v>
      </c>
      <c r="CM83" s="18">
        <f t="shared" si="41"/>
        <v>0.91890687781073177</v>
      </c>
      <c r="CN83" s="18">
        <f t="shared" si="41"/>
        <v>1.084591573760213</v>
      </c>
      <c r="CO83" s="18">
        <f t="shared" si="41"/>
        <v>1.224836969946564</v>
      </c>
      <c r="CP83" s="18">
        <f t="shared" si="41"/>
        <v>1.3340519249937701</v>
      </c>
      <c r="CQ83" s="18">
        <f t="shared" si="41"/>
        <v>1.4078823832918224</v>
      </c>
      <c r="CR83" s="18">
        <f t="shared" si="41"/>
        <v>1.4433849574538617</v>
      </c>
      <c r="CS83" s="18">
        <f t="shared" si="41"/>
        <v>1.4391442718828988</v>
      </c>
      <c r="CT83" s="18">
        <f t="shared" si="41"/>
        <v>1.3953293893303895</v>
      </c>
      <c r="CU83" s="18">
        <f t="shared" si="41"/>
        <v>1.313687070897847</v>
      </c>
      <c r="CV83" s="18">
        <f t="shared" si="41"/>
        <v>1.1974721381839417</v>
      </c>
      <c r="CW83" s="18">
        <f t="shared" si="41"/>
        <v>1.0513177138185497</v>
      </c>
      <c r="CX83" s="18">
        <f t="shared" si="41"/>
        <v>0.88105051348416241</v>
      </c>
      <c r="CY83" s="18">
        <f t="shared" si="41"/>
        <v>0.69345855314888649</v>
      </c>
      <c r="CZ83" s="18">
        <f t="shared" si="41"/>
        <v>0.49602053229063303</v>
      </c>
      <c r="DA83" s="18">
        <f t="shared" si="41"/>
        <v>0.29660768174931329</v>
      </c>
      <c r="DB83" s="18">
        <f t="shared" si="41"/>
        <v>0.10316996259237021</v>
      </c>
      <c r="DC83" s="18">
        <f t="shared" si="41"/>
        <v>7.6580873745430822E-2</v>
      </c>
      <c r="DD83" s="18">
        <f t="shared" si="41"/>
        <v>0.23547872865587</v>
      </c>
      <c r="DE83" s="18">
        <f t="shared" si="41"/>
        <v>0.36718884609483976</v>
      </c>
      <c r="DF83" s="18">
        <f t="shared" si="41"/>
        <v>0.46646035931536206</v>
      </c>
    </row>
    <row r="84" spans="9:110" x14ac:dyDescent="0.2">
      <c r="I84" s="12">
        <v>14.8</v>
      </c>
      <c r="J84" s="18">
        <f t="shared" si="36"/>
        <v>0.61535248295472078</v>
      </c>
      <c r="K84" s="18">
        <f t="shared" ref="K84:BV87" si="42">ABS(SIN(K$9)+COS($I84))</f>
        <v>0.41668315215965956</v>
      </c>
      <c r="L84" s="18">
        <f t="shared" si="42"/>
        <v>0.22593414064607026</v>
      </c>
      <c r="M84" s="18">
        <f t="shared" si="42"/>
        <v>5.0710009559685409E-2</v>
      </c>
      <c r="N84" s="18">
        <f t="shared" si="42"/>
        <v>0.10200360794480201</v>
      </c>
      <c r="O84" s="18">
        <f t="shared" si="42"/>
        <v>0.22611850185317572</v>
      </c>
      <c r="P84" s="18">
        <f t="shared" si="42"/>
        <v>0.31668660301250551</v>
      </c>
      <c r="Q84" s="18">
        <f t="shared" si="42"/>
        <v>0.37009724703373936</v>
      </c>
      <c r="R84" s="18">
        <f t="shared" si="42"/>
        <v>0.38422112008678433</v>
      </c>
      <c r="S84" s="18">
        <f t="shared" si="42"/>
        <v>0.35849514792347437</v>
      </c>
      <c r="T84" s="18">
        <f t="shared" si="42"/>
        <v>0.29394494387096093</v>
      </c>
      <c r="U84" s="18">
        <f t="shared" si="42"/>
        <v>0.19314392086486931</v>
      </c>
      <c r="V84" s="18">
        <f t="shared" si="42"/>
        <v>6.0110697596430174E-2</v>
      </c>
      <c r="W84" s="18">
        <f t="shared" si="42"/>
        <v>9.985111113325662E-2</v>
      </c>
      <c r="X84" s="18">
        <f t="shared" si="42"/>
        <v>0.28036433279881567</v>
      </c>
      <c r="Y84" s="18">
        <f t="shared" si="42"/>
        <v>0.47423247489485354</v>
      </c>
      <c r="Z84" s="18">
        <f t="shared" si="42"/>
        <v>0.67372662638230085</v>
      </c>
      <c r="AA84" s="18">
        <f t="shared" si="42"/>
        <v>0.870893584981552</v>
      </c>
      <c r="AB84" s="18">
        <f t="shared" si="42"/>
        <v>1.0578729262495732</v>
      </c>
      <c r="AC84" s="18">
        <f t="shared" si="42"/>
        <v>1.2272103738974396</v>
      </c>
      <c r="AD84" s="18">
        <f t="shared" si="42"/>
        <v>1.372154978262649</v>
      </c>
      <c r="AE84" s="18">
        <f t="shared" si="42"/>
        <v>1.486928255368309</v>
      </c>
      <c r="AF84" s="18">
        <f t="shared" si="42"/>
        <v>1.5669545568442369</v>
      </c>
      <c r="AG84" s="18">
        <f t="shared" si="42"/>
        <v>1.6090434865881851</v>
      </c>
      <c r="AH84" s="18">
        <f t="shared" si="42"/>
        <v>1.6115170917905615</v>
      </c>
      <c r="AI84" s="18">
        <f t="shared" si="42"/>
        <v>1.5742767576178593</v>
      </c>
      <c r="AJ84" s="18">
        <f t="shared" si="42"/>
        <v>1.498807138674874</v>
      </c>
      <c r="AK84" s="18">
        <f t="shared" si="42"/>
        <v>1.3881169705107079</v>
      </c>
      <c r="AL84" s="18">
        <f t="shared" si="42"/>
        <v>1.2466191208270425</v>
      </c>
      <c r="AM84" s="18">
        <f t="shared" si="42"/>
        <v>1.0799546623684781</v>
      </c>
      <c r="AN84" s="18">
        <f t="shared" si="42"/>
        <v>0.89476798115364664</v>
      </c>
      <c r="AO84" s="18">
        <f t="shared" si="42"/>
        <v>0.69844188577221722</v>
      </c>
      <c r="AP84" s="18">
        <f t="shared" si="42"/>
        <v>0.49880327810422714</v>
      </c>
      <c r="AQ84" s="18">
        <f t="shared" si="42"/>
        <v>0.30381111944134293</v>
      </c>
      <c r="AR84" s="18">
        <f t="shared" si="42"/>
        <v>0.12123913181611262</v>
      </c>
      <c r="AS84" s="18">
        <f t="shared" si="42"/>
        <v>4.163411576406828E-2</v>
      </c>
      <c r="AT84" s="18">
        <f t="shared" si="42"/>
        <v>0.17831538089443233</v>
      </c>
      <c r="AU84" s="18">
        <f t="shared" si="42"/>
        <v>0.28335561285690614</v>
      </c>
      <c r="AV84" s="18">
        <f t="shared" si="42"/>
        <v>0.35256718907676554</v>
      </c>
      <c r="AW84" s="18">
        <f t="shared" si="42"/>
        <v>0.3831908624198842</v>
      </c>
      <c r="AX84" s="18">
        <f t="shared" si="42"/>
        <v>0.37400576366866101</v>
      </c>
      <c r="AY84" s="18">
        <f t="shared" si="42"/>
        <v>0.32537807372505234</v>
      </c>
      <c r="AZ84" s="18">
        <f t="shared" si="42"/>
        <v>0.23924642513355965</v>
      </c>
      <c r="BA84" s="18">
        <f t="shared" si="42"/>
        <v>0.11904461491939256</v>
      </c>
      <c r="BB84" s="18">
        <f t="shared" si="42"/>
        <v>3.0435290062959086E-2</v>
      </c>
      <c r="BC84" s="18">
        <f t="shared" si="42"/>
        <v>0.20323399771296419</v>
      </c>
      <c r="BD84" s="18">
        <f t="shared" si="42"/>
        <v>0.39246256885447317</v>
      </c>
      <c r="BE84" s="18">
        <f t="shared" si="42"/>
        <v>0.59057705750136302</v>
      </c>
      <c r="BF84" s="18">
        <f t="shared" si="42"/>
        <v>0.7896792641777004</v>
      </c>
      <c r="BG84" s="18">
        <f t="shared" si="42"/>
        <v>0.98183161220664916</v>
      </c>
      <c r="BH84" s="18">
        <f t="shared" si="42"/>
        <v>1.1593735938440906</v>
      </c>
      <c r="BI84" s="18">
        <f t="shared" si="42"/>
        <v>1.3152271705482632</v>
      </c>
      <c r="BJ84" s="18">
        <f t="shared" si="42"/>
        <v>1.4431789520403746</v>
      </c>
      <c r="BK84" s="18">
        <f t="shared" si="42"/>
        <v>1.5381279045675273</v>
      </c>
      <c r="BL84" s="18">
        <f t="shared" si="42"/>
        <v>1.5962887130212122</v>
      </c>
      <c r="BM84" s="18">
        <f t="shared" si="42"/>
        <v>1.6153426895054244</v>
      </c>
      <c r="BN84" s="18">
        <f t="shared" si="42"/>
        <v>1.5945302121060383</v>
      </c>
      <c r="BO84" s="18">
        <f t="shared" si="42"/>
        <v>1.5346810086193965</v>
      </c>
      <c r="BP84" s="18">
        <f t="shared" si="42"/>
        <v>1.4381810779234296</v>
      </c>
      <c r="BQ84" s="18">
        <f t="shared" si="42"/>
        <v>1.3088775677318432</v>
      </c>
      <c r="BR84" s="18">
        <f t="shared" si="42"/>
        <v>1.1519254009551556</v>
      </c>
      <c r="BS84" s="18">
        <f t="shared" si="42"/>
        <v>0.97358176519154949</v>
      </c>
      <c r="BT84" s="18">
        <f t="shared" si="42"/>
        <v>0.78095665840303019</v>
      </c>
      <c r="BU84" s="18">
        <f t="shared" si="42"/>
        <v>0.58172943573358404</v>
      </c>
      <c r="BV84" s="18">
        <f t="shared" si="42"/>
        <v>0.38384265785318183</v>
      </c>
      <c r="BW84" s="18">
        <f t="shared" si="41"/>
        <v>0.19518544612807986</v>
      </c>
      <c r="BX84" s="18">
        <f t="shared" si="41"/>
        <v>2.3278968247497756E-2</v>
      </c>
      <c r="BY84" s="18">
        <f t="shared" si="41"/>
        <v>0.12502340699772785</v>
      </c>
      <c r="BZ84" s="18">
        <f t="shared" si="41"/>
        <v>0.24380933190177501</v>
      </c>
      <c r="CA84" s="18">
        <f t="shared" si="41"/>
        <v>0.32834318648938399</v>
      </c>
      <c r="CB84" s="18">
        <f t="shared" si="41"/>
        <v>0.37525487274014957</v>
      </c>
      <c r="CC84" s="18">
        <f t="shared" si="41"/>
        <v>0.38267416976164093</v>
      </c>
      <c r="CD84" s="18">
        <f t="shared" si="41"/>
        <v>0.35030529359455664</v>
      </c>
      <c r="CE84" s="18">
        <f t="shared" si="41"/>
        <v>0.27943868918578341</v>
      </c>
      <c r="CF84" s="18">
        <f t="shared" si="41"/>
        <v>0.1728995844205955</v>
      </c>
      <c r="CG84" s="18">
        <f t="shared" si="41"/>
        <v>3.4935357202396045E-2</v>
      </c>
      <c r="CH84" s="18">
        <f t="shared" si="41"/>
        <v>0.12895379410092112</v>
      </c>
      <c r="CI84" s="18">
        <f t="shared" si="41"/>
        <v>0.31223412620901853</v>
      </c>
      <c r="CJ84" s="18">
        <f t="shared" si="41"/>
        <v>0.50759883065527678</v>
      </c>
      <c r="CK84" s="18">
        <f t="shared" si="41"/>
        <v>0.70725933318240242</v>
      </c>
      <c r="CL84" s="18">
        <f t="shared" si="41"/>
        <v>0.90325579961978608</v>
      </c>
      <c r="CM84" s="18">
        <f t="shared" si="41"/>
        <v>1.087774469353187</v>
      </c>
      <c r="CN84" s="18">
        <f t="shared" si="41"/>
        <v>1.2534591653026683</v>
      </c>
      <c r="CO84" s="18">
        <f t="shared" si="41"/>
        <v>1.3937045614890193</v>
      </c>
      <c r="CP84" s="18">
        <f t="shared" si="41"/>
        <v>1.5029195165362252</v>
      </c>
      <c r="CQ84" s="18">
        <f t="shared" si="41"/>
        <v>1.5767499748342777</v>
      </c>
      <c r="CR84" s="18">
        <f t="shared" si="41"/>
        <v>1.6122525489963169</v>
      </c>
      <c r="CS84" s="18">
        <f t="shared" si="41"/>
        <v>1.608011863425354</v>
      </c>
      <c r="CT84" s="18">
        <f t="shared" si="41"/>
        <v>1.5641969808728446</v>
      </c>
      <c r="CU84" s="18">
        <f t="shared" si="41"/>
        <v>1.4825546624403021</v>
      </c>
      <c r="CV84" s="18">
        <f t="shared" si="41"/>
        <v>1.3663397297263968</v>
      </c>
      <c r="CW84" s="18">
        <f t="shared" si="41"/>
        <v>1.2201853053610048</v>
      </c>
      <c r="CX84" s="18">
        <f t="shared" si="41"/>
        <v>1.0499181050266175</v>
      </c>
      <c r="CY84" s="18">
        <f t="shared" si="41"/>
        <v>0.86232614469134172</v>
      </c>
      <c r="CZ84" s="18">
        <f t="shared" si="41"/>
        <v>0.66488812383308815</v>
      </c>
      <c r="DA84" s="18">
        <f t="shared" si="41"/>
        <v>0.46547527329176841</v>
      </c>
      <c r="DB84" s="18">
        <f t="shared" si="41"/>
        <v>0.27203755413482539</v>
      </c>
      <c r="DC84" s="18">
        <f t="shared" si="41"/>
        <v>9.2286717797024354E-2</v>
      </c>
      <c r="DD84" s="18">
        <f t="shared" si="41"/>
        <v>6.661113711341482E-2</v>
      </c>
      <c r="DE84" s="18">
        <f t="shared" si="41"/>
        <v>0.19832125455238458</v>
      </c>
      <c r="DF84" s="18">
        <f t="shared" si="41"/>
        <v>0.29759276777290689</v>
      </c>
    </row>
    <row r="85" spans="9:110" x14ac:dyDescent="0.2">
      <c r="I85" s="12">
        <v>15</v>
      </c>
      <c r="J85" s="18">
        <f t="shared" si="36"/>
        <v>0.75968791285882131</v>
      </c>
      <c r="K85" s="18">
        <f t="shared" si="42"/>
        <v>0.5610185820637601</v>
      </c>
      <c r="L85" s="18">
        <f t="shared" si="42"/>
        <v>0.37026957055017079</v>
      </c>
      <c r="M85" s="18">
        <f t="shared" si="42"/>
        <v>0.19504543946378594</v>
      </c>
      <c r="N85" s="18">
        <f t="shared" si="42"/>
        <v>4.2331821959298521E-2</v>
      </c>
      <c r="O85" s="18">
        <f t="shared" si="42"/>
        <v>8.1783071949075192E-2</v>
      </c>
      <c r="P85" s="18">
        <f t="shared" si="42"/>
        <v>0.17235117310840498</v>
      </c>
      <c r="Q85" s="18">
        <f t="shared" si="42"/>
        <v>0.22576181712963883</v>
      </c>
      <c r="R85" s="18">
        <f t="shared" si="42"/>
        <v>0.2398856901826838</v>
      </c>
      <c r="S85" s="18">
        <f t="shared" si="42"/>
        <v>0.21415971801937383</v>
      </c>
      <c r="T85" s="18">
        <f t="shared" si="42"/>
        <v>0.1496095139668604</v>
      </c>
      <c r="U85" s="18">
        <f t="shared" si="42"/>
        <v>4.880849096076878E-2</v>
      </c>
      <c r="V85" s="18">
        <f t="shared" si="42"/>
        <v>8.4224732307670358E-2</v>
      </c>
      <c r="W85" s="18">
        <f t="shared" si="42"/>
        <v>0.24418654103735715</v>
      </c>
      <c r="X85" s="18">
        <f t="shared" si="42"/>
        <v>0.42469976270291621</v>
      </c>
      <c r="Y85" s="18">
        <f t="shared" si="42"/>
        <v>0.61856790479895407</v>
      </c>
      <c r="Z85" s="18">
        <f t="shared" si="42"/>
        <v>0.81806205628640138</v>
      </c>
      <c r="AA85" s="18">
        <f t="shared" si="42"/>
        <v>1.0152290148856524</v>
      </c>
      <c r="AB85" s="18">
        <f t="shared" si="42"/>
        <v>1.2022083561536738</v>
      </c>
      <c r="AC85" s="18">
        <f t="shared" si="42"/>
        <v>1.3715458038015402</v>
      </c>
      <c r="AD85" s="18">
        <f t="shared" si="42"/>
        <v>1.5164904081667494</v>
      </c>
      <c r="AE85" s="18">
        <f t="shared" si="42"/>
        <v>1.6312636852724096</v>
      </c>
      <c r="AF85" s="18">
        <f t="shared" si="42"/>
        <v>1.7112899867483373</v>
      </c>
      <c r="AG85" s="18">
        <f t="shared" si="42"/>
        <v>1.7533789164922857</v>
      </c>
      <c r="AH85" s="18">
        <f t="shared" si="42"/>
        <v>1.7558525216946621</v>
      </c>
      <c r="AI85" s="18">
        <f t="shared" si="42"/>
        <v>1.7186121875219598</v>
      </c>
      <c r="AJ85" s="18">
        <f t="shared" si="42"/>
        <v>1.6431425685789744</v>
      </c>
      <c r="AK85" s="18">
        <f t="shared" si="42"/>
        <v>1.5324524004148086</v>
      </c>
      <c r="AL85" s="18">
        <f t="shared" si="42"/>
        <v>1.3909545507311429</v>
      </c>
      <c r="AM85" s="18">
        <f t="shared" si="42"/>
        <v>1.2242900922725788</v>
      </c>
      <c r="AN85" s="18">
        <f t="shared" si="42"/>
        <v>1.0391034110577473</v>
      </c>
      <c r="AO85" s="18">
        <f t="shared" si="42"/>
        <v>0.84277731567631775</v>
      </c>
      <c r="AP85" s="18">
        <f t="shared" si="42"/>
        <v>0.64313870800832773</v>
      </c>
      <c r="AQ85" s="18">
        <f t="shared" si="42"/>
        <v>0.44814654934544346</v>
      </c>
      <c r="AR85" s="18">
        <f t="shared" si="42"/>
        <v>0.26557456172021315</v>
      </c>
      <c r="AS85" s="18">
        <f t="shared" si="42"/>
        <v>0.10270131414003225</v>
      </c>
      <c r="AT85" s="18">
        <f t="shared" si="42"/>
        <v>3.3979950990331798E-2</v>
      </c>
      <c r="AU85" s="18">
        <f t="shared" si="42"/>
        <v>0.1390201829528056</v>
      </c>
      <c r="AV85" s="18">
        <f t="shared" si="42"/>
        <v>0.20823175917266501</v>
      </c>
      <c r="AW85" s="18">
        <f t="shared" si="42"/>
        <v>0.23885543251578367</v>
      </c>
      <c r="AX85" s="18">
        <f t="shared" si="42"/>
        <v>0.22967033376456047</v>
      </c>
      <c r="AY85" s="18">
        <f t="shared" si="42"/>
        <v>0.18104264382095181</v>
      </c>
      <c r="AZ85" s="18">
        <f t="shared" si="42"/>
        <v>9.4910995229459116E-2</v>
      </c>
      <c r="BA85" s="18">
        <f t="shared" si="42"/>
        <v>2.5290814984707977E-2</v>
      </c>
      <c r="BB85" s="18">
        <f t="shared" si="42"/>
        <v>0.17477071996705962</v>
      </c>
      <c r="BC85" s="18">
        <f t="shared" si="42"/>
        <v>0.34756942761706472</v>
      </c>
      <c r="BD85" s="18">
        <f t="shared" si="42"/>
        <v>0.5367979987585737</v>
      </c>
      <c r="BE85" s="18">
        <f t="shared" si="42"/>
        <v>0.73491248740546355</v>
      </c>
      <c r="BF85" s="18">
        <f t="shared" si="42"/>
        <v>0.93401469408180093</v>
      </c>
      <c r="BG85" s="18">
        <f t="shared" si="42"/>
        <v>1.1261670421107497</v>
      </c>
      <c r="BH85" s="18">
        <f t="shared" si="42"/>
        <v>1.303709023748191</v>
      </c>
      <c r="BI85" s="18">
        <f t="shared" si="42"/>
        <v>1.4595626004523636</v>
      </c>
      <c r="BJ85" s="18">
        <f t="shared" si="42"/>
        <v>1.587514381944475</v>
      </c>
      <c r="BK85" s="18">
        <f t="shared" si="42"/>
        <v>1.682463334471628</v>
      </c>
      <c r="BL85" s="18">
        <f t="shared" si="42"/>
        <v>1.7406241429253129</v>
      </c>
      <c r="BM85" s="18">
        <f t="shared" si="42"/>
        <v>1.7596781194095248</v>
      </c>
      <c r="BN85" s="18">
        <f t="shared" si="42"/>
        <v>1.7388656420101387</v>
      </c>
      <c r="BO85" s="18">
        <f t="shared" si="42"/>
        <v>1.6790164385234969</v>
      </c>
      <c r="BP85" s="18">
        <f t="shared" si="42"/>
        <v>1.5825165078275303</v>
      </c>
      <c r="BQ85" s="18">
        <f t="shared" si="42"/>
        <v>1.4532129976359438</v>
      </c>
      <c r="BR85" s="18">
        <f t="shared" si="42"/>
        <v>1.2962608308592563</v>
      </c>
      <c r="BS85" s="18">
        <f t="shared" si="42"/>
        <v>1.1179171950956501</v>
      </c>
      <c r="BT85" s="18">
        <f t="shared" si="42"/>
        <v>0.92529208830713072</v>
      </c>
      <c r="BU85" s="18">
        <f t="shared" si="42"/>
        <v>0.72606486563768458</v>
      </c>
      <c r="BV85" s="18">
        <f t="shared" si="42"/>
        <v>0.52817808775728237</v>
      </c>
      <c r="BW85" s="18">
        <f t="shared" si="41"/>
        <v>0.3395208760321804</v>
      </c>
      <c r="BX85" s="18">
        <f t="shared" si="41"/>
        <v>0.16761439815159829</v>
      </c>
      <c r="BY85" s="18">
        <f t="shared" si="41"/>
        <v>1.9312022906372683E-2</v>
      </c>
      <c r="BZ85" s="18">
        <f t="shared" si="41"/>
        <v>9.9473901997674474E-2</v>
      </c>
      <c r="CA85" s="18">
        <f t="shared" si="41"/>
        <v>0.18400775658528346</v>
      </c>
      <c r="CB85" s="18">
        <f t="shared" si="41"/>
        <v>0.23091944283604904</v>
      </c>
      <c r="CC85" s="18">
        <f t="shared" si="41"/>
        <v>0.23833873985754039</v>
      </c>
      <c r="CD85" s="18">
        <f t="shared" si="41"/>
        <v>0.20596986369045611</v>
      </c>
      <c r="CE85" s="18">
        <f t="shared" si="41"/>
        <v>0.13510325928168287</v>
      </c>
      <c r="CF85" s="18">
        <f t="shared" si="41"/>
        <v>2.8564154516494966E-2</v>
      </c>
      <c r="CG85" s="18">
        <f t="shared" si="41"/>
        <v>0.10940007270170449</v>
      </c>
      <c r="CH85" s="18">
        <f t="shared" si="41"/>
        <v>0.27328922400502165</v>
      </c>
      <c r="CI85" s="18">
        <f t="shared" si="41"/>
        <v>0.45656955611311906</v>
      </c>
      <c r="CJ85" s="18">
        <f t="shared" si="41"/>
        <v>0.6519342605593772</v>
      </c>
      <c r="CK85" s="18">
        <f t="shared" si="41"/>
        <v>0.85159476308650295</v>
      </c>
      <c r="CL85" s="18">
        <f t="shared" si="41"/>
        <v>1.0475912295238867</v>
      </c>
      <c r="CM85" s="18">
        <f t="shared" si="41"/>
        <v>1.2321098992572874</v>
      </c>
      <c r="CN85" s="18">
        <f t="shared" si="41"/>
        <v>1.3977945952067687</v>
      </c>
      <c r="CO85" s="18">
        <f t="shared" si="41"/>
        <v>1.5380399913931198</v>
      </c>
      <c r="CP85" s="18">
        <f t="shared" si="41"/>
        <v>1.6472549464403259</v>
      </c>
      <c r="CQ85" s="18">
        <f t="shared" si="41"/>
        <v>1.7210854047383781</v>
      </c>
      <c r="CR85" s="18">
        <f t="shared" si="41"/>
        <v>1.7565879789004173</v>
      </c>
      <c r="CS85" s="18">
        <f t="shared" si="41"/>
        <v>1.7523472933294544</v>
      </c>
      <c r="CT85" s="18">
        <f t="shared" si="41"/>
        <v>1.7085324107769453</v>
      </c>
      <c r="CU85" s="18">
        <f t="shared" si="41"/>
        <v>1.6268900923444027</v>
      </c>
      <c r="CV85" s="18">
        <f t="shared" si="41"/>
        <v>1.5106751596304973</v>
      </c>
      <c r="CW85" s="18">
        <f t="shared" si="41"/>
        <v>1.3645207352651054</v>
      </c>
      <c r="CX85" s="18">
        <f t="shared" si="41"/>
        <v>1.1942535349307182</v>
      </c>
      <c r="CY85" s="18">
        <f t="shared" si="41"/>
        <v>1.0066615745954421</v>
      </c>
      <c r="CZ85" s="18">
        <f t="shared" si="41"/>
        <v>0.80922355373718868</v>
      </c>
      <c r="DA85" s="18">
        <f t="shared" si="41"/>
        <v>0.60981070319586894</v>
      </c>
      <c r="DB85" s="18">
        <f t="shared" si="41"/>
        <v>0.41637298403892592</v>
      </c>
      <c r="DC85" s="18">
        <f t="shared" si="41"/>
        <v>0.23662214770112489</v>
      </c>
      <c r="DD85" s="18">
        <f t="shared" si="41"/>
        <v>7.7724292790685712E-2</v>
      </c>
      <c r="DE85" s="18">
        <f t="shared" si="41"/>
        <v>5.3985824648284053E-2</v>
      </c>
      <c r="DF85" s="18">
        <f t="shared" si="41"/>
        <v>0.15325733786880635</v>
      </c>
    </row>
    <row r="86" spans="9:110" x14ac:dyDescent="0.2">
      <c r="I86" s="12">
        <v>15.2</v>
      </c>
      <c r="J86" s="18">
        <f t="shared" si="36"/>
        <v>0.87373698301108016</v>
      </c>
      <c r="K86" s="18">
        <f t="shared" si="42"/>
        <v>0.67506765221601894</v>
      </c>
      <c r="L86" s="18">
        <f t="shared" si="42"/>
        <v>0.48431864070242964</v>
      </c>
      <c r="M86" s="18">
        <f t="shared" si="42"/>
        <v>0.30909450961604479</v>
      </c>
      <c r="N86" s="18">
        <f t="shared" si="42"/>
        <v>0.15638089211155737</v>
      </c>
      <c r="O86" s="18">
        <f t="shared" si="42"/>
        <v>3.2265998203183655E-2</v>
      </c>
      <c r="P86" s="18">
        <f t="shared" si="42"/>
        <v>5.8302102956146129E-2</v>
      </c>
      <c r="Q86" s="18">
        <f t="shared" si="42"/>
        <v>0.11171274697737998</v>
      </c>
      <c r="R86" s="18">
        <f t="shared" si="42"/>
        <v>0.12583662003042495</v>
      </c>
      <c r="S86" s="18">
        <f t="shared" si="42"/>
        <v>0.10011064786711499</v>
      </c>
      <c r="T86" s="18">
        <f t="shared" si="42"/>
        <v>3.556044381460155E-2</v>
      </c>
      <c r="U86" s="18">
        <f t="shared" si="42"/>
        <v>6.5240579191490067E-2</v>
      </c>
      <c r="V86" s="18">
        <f t="shared" si="42"/>
        <v>0.1982738024599292</v>
      </c>
      <c r="W86" s="18">
        <f t="shared" si="42"/>
        <v>0.358235611189616</v>
      </c>
      <c r="X86" s="18">
        <f t="shared" si="42"/>
        <v>0.53874883285517505</v>
      </c>
      <c r="Y86" s="18">
        <f t="shared" si="42"/>
        <v>0.73261697495121292</v>
      </c>
      <c r="Z86" s="18">
        <f t="shared" si="42"/>
        <v>0.93211112643866023</v>
      </c>
      <c r="AA86" s="18">
        <f t="shared" si="42"/>
        <v>1.1292780850379114</v>
      </c>
      <c r="AB86" s="18">
        <f t="shared" si="42"/>
        <v>1.3162574263059326</v>
      </c>
      <c r="AC86" s="18">
        <f t="shared" si="42"/>
        <v>1.485594873953799</v>
      </c>
      <c r="AD86" s="18">
        <f t="shared" si="42"/>
        <v>1.6305394783190084</v>
      </c>
      <c r="AE86" s="18">
        <f t="shared" si="42"/>
        <v>1.7453127554246683</v>
      </c>
      <c r="AF86" s="18">
        <f t="shared" si="42"/>
        <v>1.8253390569005963</v>
      </c>
      <c r="AG86" s="18">
        <f t="shared" si="42"/>
        <v>1.8674279866445445</v>
      </c>
      <c r="AH86" s="18">
        <f t="shared" si="42"/>
        <v>1.8699015918469208</v>
      </c>
      <c r="AI86" s="18">
        <f t="shared" si="42"/>
        <v>1.8326612576742187</v>
      </c>
      <c r="AJ86" s="18">
        <f t="shared" si="42"/>
        <v>1.7571916387312334</v>
      </c>
      <c r="AK86" s="18">
        <f t="shared" si="42"/>
        <v>1.6465014705670673</v>
      </c>
      <c r="AL86" s="18">
        <f t="shared" si="42"/>
        <v>1.5050036208834019</v>
      </c>
      <c r="AM86" s="18">
        <f t="shared" si="42"/>
        <v>1.3383391624248375</v>
      </c>
      <c r="AN86" s="18">
        <f t="shared" si="42"/>
        <v>1.153152481210006</v>
      </c>
      <c r="AO86" s="18">
        <f t="shared" si="42"/>
        <v>0.9568263858285766</v>
      </c>
      <c r="AP86" s="18">
        <f t="shared" si="42"/>
        <v>0.75718777816058647</v>
      </c>
      <c r="AQ86" s="18">
        <f t="shared" si="42"/>
        <v>0.56219561949770225</v>
      </c>
      <c r="AR86" s="18">
        <f t="shared" si="42"/>
        <v>0.379623631872472</v>
      </c>
      <c r="AS86" s="18">
        <f t="shared" si="42"/>
        <v>0.2167503842922911</v>
      </c>
      <c r="AT86" s="18">
        <f t="shared" si="42"/>
        <v>8.0069119161927049E-2</v>
      </c>
      <c r="AU86" s="18">
        <f t="shared" si="42"/>
        <v>2.4971112800546758E-2</v>
      </c>
      <c r="AV86" s="18">
        <f t="shared" si="42"/>
        <v>9.4182689020406163E-2</v>
      </c>
      <c r="AW86" s="18">
        <f t="shared" si="42"/>
        <v>0.12480636236352483</v>
      </c>
      <c r="AX86" s="18">
        <f t="shared" si="42"/>
        <v>0.11562126361230163</v>
      </c>
      <c r="AY86" s="18">
        <f t="shared" si="42"/>
        <v>6.6993573668692963E-2</v>
      </c>
      <c r="AZ86" s="18">
        <f t="shared" si="42"/>
        <v>1.913807492279973E-2</v>
      </c>
      <c r="BA86" s="18">
        <f t="shared" si="42"/>
        <v>0.13933988513696682</v>
      </c>
      <c r="BB86" s="18">
        <f t="shared" si="42"/>
        <v>0.28881979011931846</v>
      </c>
      <c r="BC86" s="18">
        <f t="shared" si="42"/>
        <v>0.46161849776932357</v>
      </c>
      <c r="BD86" s="18">
        <f t="shared" si="42"/>
        <v>0.65084706891083255</v>
      </c>
      <c r="BE86" s="18">
        <f t="shared" si="42"/>
        <v>0.8489615575577224</v>
      </c>
      <c r="BF86" s="18">
        <f t="shared" si="42"/>
        <v>1.0480637642340598</v>
      </c>
      <c r="BG86" s="18">
        <f t="shared" si="42"/>
        <v>1.2402161122630084</v>
      </c>
      <c r="BH86" s="18">
        <f t="shared" si="42"/>
        <v>1.4177580939004499</v>
      </c>
      <c r="BI86" s="18">
        <f t="shared" si="42"/>
        <v>1.5736116706046226</v>
      </c>
      <c r="BJ86" s="18">
        <f t="shared" si="42"/>
        <v>1.701563452096734</v>
      </c>
      <c r="BK86" s="18">
        <f t="shared" si="42"/>
        <v>1.7965124046238867</v>
      </c>
      <c r="BL86" s="18">
        <f t="shared" si="42"/>
        <v>1.8546732130775716</v>
      </c>
      <c r="BM86" s="18">
        <f t="shared" si="42"/>
        <v>1.8737271895617837</v>
      </c>
      <c r="BN86" s="18">
        <f t="shared" si="42"/>
        <v>1.8529147121623977</v>
      </c>
      <c r="BO86" s="18">
        <f t="shared" si="42"/>
        <v>1.7930655086757559</v>
      </c>
      <c r="BP86" s="18">
        <f t="shared" si="42"/>
        <v>1.696565577979789</v>
      </c>
      <c r="BQ86" s="18">
        <f t="shared" si="42"/>
        <v>1.5672620677882025</v>
      </c>
      <c r="BR86" s="18">
        <f t="shared" si="42"/>
        <v>1.410309901011515</v>
      </c>
      <c r="BS86" s="18">
        <f t="shared" si="42"/>
        <v>1.2319662652479089</v>
      </c>
      <c r="BT86" s="18">
        <f t="shared" si="42"/>
        <v>1.0393411584593895</v>
      </c>
      <c r="BU86" s="18">
        <f t="shared" si="42"/>
        <v>0.84011393578994342</v>
      </c>
      <c r="BV86" s="18">
        <f t="shared" si="42"/>
        <v>0.64222715790954121</v>
      </c>
      <c r="BW86" s="18">
        <f t="shared" si="41"/>
        <v>0.45356994618443924</v>
      </c>
      <c r="BX86" s="18">
        <f t="shared" si="41"/>
        <v>0.28166346830385713</v>
      </c>
      <c r="BY86" s="18">
        <f t="shared" si="41"/>
        <v>0.13336109305863153</v>
      </c>
      <c r="BZ86" s="18">
        <f t="shared" si="41"/>
        <v>1.4575168154584373E-2</v>
      </c>
      <c r="CA86" s="18">
        <f t="shared" si="41"/>
        <v>6.9958686433024608E-2</v>
      </c>
      <c r="CB86" s="18">
        <f t="shared" si="41"/>
        <v>0.11687037268379019</v>
      </c>
      <c r="CC86" s="18">
        <f t="shared" si="41"/>
        <v>0.12428966970528155</v>
      </c>
      <c r="CD86" s="18">
        <f t="shared" si="41"/>
        <v>9.1920793538197265E-2</v>
      </c>
      <c r="CE86" s="18">
        <f t="shared" si="41"/>
        <v>2.1054189129424028E-2</v>
      </c>
      <c r="CF86" s="18">
        <f t="shared" si="41"/>
        <v>8.5484915635763881E-2</v>
      </c>
      <c r="CG86" s="18">
        <f t="shared" si="41"/>
        <v>0.22344914285396333</v>
      </c>
      <c r="CH86" s="18">
        <f t="shared" si="41"/>
        <v>0.38733829415728049</v>
      </c>
      <c r="CI86" s="18">
        <f t="shared" si="41"/>
        <v>0.57061862626537785</v>
      </c>
      <c r="CJ86" s="18">
        <f t="shared" si="41"/>
        <v>0.76598333071163616</v>
      </c>
      <c r="CK86" s="18">
        <f t="shared" si="41"/>
        <v>0.9656438332387618</v>
      </c>
      <c r="CL86" s="18">
        <f t="shared" si="41"/>
        <v>1.1616402996761455</v>
      </c>
      <c r="CM86" s="18">
        <f t="shared" si="41"/>
        <v>1.3461589694095464</v>
      </c>
      <c r="CN86" s="18">
        <f t="shared" si="41"/>
        <v>1.5118436653590277</v>
      </c>
      <c r="CO86" s="18">
        <f t="shared" si="41"/>
        <v>1.6520890615453787</v>
      </c>
      <c r="CP86" s="18">
        <f t="shared" si="41"/>
        <v>1.7613040165925846</v>
      </c>
      <c r="CQ86" s="18">
        <f t="shared" si="41"/>
        <v>1.8351344748906371</v>
      </c>
      <c r="CR86" s="18">
        <f t="shared" si="41"/>
        <v>1.8706370490526762</v>
      </c>
      <c r="CS86" s="18">
        <f t="shared" si="41"/>
        <v>1.8663963634817133</v>
      </c>
      <c r="CT86" s="18">
        <f t="shared" si="41"/>
        <v>1.822581480929204</v>
      </c>
      <c r="CU86" s="18">
        <f t="shared" si="41"/>
        <v>1.7409391624966615</v>
      </c>
      <c r="CV86" s="18">
        <f t="shared" si="41"/>
        <v>1.6247242297827562</v>
      </c>
      <c r="CW86" s="18">
        <f t="shared" si="41"/>
        <v>1.4785698054173642</v>
      </c>
      <c r="CX86" s="18">
        <f t="shared" si="41"/>
        <v>1.3083026050829769</v>
      </c>
      <c r="CY86" s="18">
        <f t="shared" si="41"/>
        <v>1.1207106447477011</v>
      </c>
      <c r="CZ86" s="18">
        <f t="shared" si="41"/>
        <v>0.92327262388944753</v>
      </c>
      <c r="DA86" s="18">
        <f t="shared" si="41"/>
        <v>0.72385977334812779</v>
      </c>
      <c r="DB86" s="18">
        <f t="shared" si="41"/>
        <v>0.53042205419118482</v>
      </c>
      <c r="DC86" s="18">
        <f t="shared" si="41"/>
        <v>0.35067121785338373</v>
      </c>
      <c r="DD86" s="18">
        <f t="shared" si="41"/>
        <v>0.19177336294294456</v>
      </c>
      <c r="DE86" s="18">
        <f t="shared" si="41"/>
        <v>6.0063245503974794E-2</v>
      </c>
      <c r="DF86" s="18">
        <f t="shared" si="41"/>
        <v>3.9208267716547507E-2</v>
      </c>
    </row>
    <row r="87" spans="9:110" x14ac:dyDescent="0.2">
      <c r="I87" s="12">
        <v>15.4</v>
      </c>
      <c r="J87" s="18">
        <f t="shared" si="36"/>
        <v>0.95295291688718031</v>
      </c>
      <c r="K87" s="18">
        <f t="shared" si="42"/>
        <v>0.7542835860921191</v>
      </c>
      <c r="L87" s="18">
        <f t="shared" si="42"/>
        <v>0.56353457457852985</v>
      </c>
      <c r="M87" s="18">
        <f t="shared" si="42"/>
        <v>0.38831044349214494</v>
      </c>
      <c r="N87" s="18">
        <f t="shared" si="42"/>
        <v>0.23559682598765752</v>
      </c>
      <c r="O87" s="18">
        <f t="shared" si="42"/>
        <v>0.11148193207928381</v>
      </c>
      <c r="P87" s="18">
        <f t="shared" si="42"/>
        <v>2.0913830919954024E-2</v>
      </c>
      <c r="Q87" s="18">
        <f t="shared" si="42"/>
        <v>3.2496813101279831E-2</v>
      </c>
      <c r="R87" s="18">
        <f t="shared" si="42"/>
        <v>4.6620686154324797E-2</v>
      </c>
      <c r="S87" s="18">
        <f t="shared" si="42"/>
        <v>2.0894713991014835E-2</v>
      </c>
      <c r="T87" s="18">
        <f t="shared" si="42"/>
        <v>4.3655490061498603E-2</v>
      </c>
      <c r="U87" s="18">
        <f t="shared" si="42"/>
        <v>0.14445651306759022</v>
      </c>
      <c r="V87" s="18">
        <f t="shared" si="42"/>
        <v>0.27748973633602936</v>
      </c>
      <c r="W87" s="18">
        <f t="shared" si="42"/>
        <v>0.43745154506571615</v>
      </c>
      <c r="X87" s="18">
        <f t="shared" si="42"/>
        <v>0.61796476673127521</v>
      </c>
      <c r="Y87" s="18">
        <f t="shared" si="42"/>
        <v>0.81183290882731307</v>
      </c>
      <c r="Z87" s="18">
        <f t="shared" si="42"/>
        <v>1.0113270603147604</v>
      </c>
      <c r="AA87" s="18">
        <f t="shared" si="42"/>
        <v>1.2084940189140116</v>
      </c>
      <c r="AB87" s="18">
        <f t="shared" si="42"/>
        <v>1.3954733601820328</v>
      </c>
      <c r="AC87" s="18">
        <f t="shared" si="42"/>
        <v>1.5648108078298992</v>
      </c>
      <c r="AD87" s="18">
        <f t="shared" si="42"/>
        <v>1.7097554121951086</v>
      </c>
      <c r="AE87" s="18">
        <f t="shared" si="42"/>
        <v>1.8245286893007684</v>
      </c>
      <c r="AF87" s="18">
        <f t="shared" si="42"/>
        <v>1.9045549907766963</v>
      </c>
      <c r="AG87" s="18">
        <f t="shared" si="42"/>
        <v>1.9466439205206447</v>
      </c>
      <c r="AH87" s="18">
        <f t="shared" si="42"/>
        <v>1.9491175257230209</v>
      </c>
      <c r="AI87" s="18">
        <f t="shared" si="42"/>
        <v>1.9118771915503188</v>
      </c>
      <c r="AJ87" s="18">
        <f t="shared" si="42"/>
        <v>1.8364075726073334</v>
      </c>
      <c r="AK87" s="18">
        <f t="shared" si="42"/>
        <v>1.7257174044431673</v>
      </c>
      <c r="AL87" s="18">
        <f t="shared" si="42"/>
        <v>1.5842195547595019</v>
      </c>
      <c r="AM87" s="18">
        <f t="shared" si="42"/>
        <v>1.4175550963009376</v>
      </c>
      <c r="AN87" s="18">
        <f t="shared" si="42"/>
        <v>1.2323684150861061</v>
      </c>
      <c r="AO87" s="18">
        <f t="shared" si="42"/>
        <v>1.0360423197046766</v>
      </c>
      <c r="AP87" s="18">
        <f t="shared" si="42"/>
        <v>0.83640371203668673</v>
      </c>
      <c r="AQ87" s="18">
        <f t="shared" si="42"/>
        <v>0.64141155337380251</v>
      </c>
      <c r="AR87" s="18">
        <f t="shared" si="42"/>
        <v>0.45883956574857215</v>
      </c>
      <c r="AS87" s="18">
        <f t="shared" si="42"/>
        <v>0.29596631816839125</v>
      </c>
      <c r="AT87" s="18">
        <f t="shared" si="42"/>
        <v>0.1592850530380272</v>
      </c>
      <c r="AU87" s="18">
        <f t="shared" si="42"/>
        <v>5.4244821075553395E-2</v>
      </c>
      <c r="AV87" s="18">
        <f t="shared" si="42"/>
        <v>1.496675514430601E-2</v>
      </c>
      <c r="AW87" s="18">
        <f t="shared" si="42"/>
        <v>4.5590428487424672E-2</v>
      </c>
      <c r="AX87" s="18">
        <f t="shared" si="42"/>
        <v>3.6405329736201475E-2</v>
      </c>
      <c r="AY87" s="18">
        <f t="shared" si="42"/>
        <v>1.222236020740719E-2</v>
      </c>
      <c r="AZ87" s="18">
        <f t="shared" si="42"/>
        <v>9.8354008798899883E-2</v>
      </c>
      <c r="BA87" s="18">
        <f t="shared" si="42"/>
        <v>0.21855581901306698</v>
      </c>
      <c r="BB87" s="18">
        <f t="shared" si="42"/>
        <v>0.36803572399541862</v>
      </c>
      <c r="BC87" s="18">
        <f t="shared" si="42"/>
        <v>0.54083443164542366</v>
      </c>
      <c r="BD87" s="18">
        <f t="shared" si="42"/>
        <v>0.7300630027869327</v>
      </c>
      <c r="BE87" s="18">
        <f t="shared" si="42"/>
        <v>0.92817749143382255</v>
      </c>
      <c r="BF87" s="18">
        <f t="shared" si="42"/>
        <v>1.12727969811016</v>
      </c>
      <c r="BG87" s="18">
        <f t="shared" si="42"/>
        <v>1.3194320461391087</v>
      </c>
      <c r="BH87" s="18">
        <f t="shared" si="42"/>
        <v>1.4969740277765502</v>
      </c>
      <c r="BI87" s="18">
        <f t="shared" si="42"/>
        <v>1.6528276044807226</v>
      </c>
      <c r="BJ87" s="18">
        <f t="shared" si="42"/>
        <v>1.780779385972834</v>
      </c>
      <c r="BK87" s="18">
        <f t="shared" si="42"/>
        <v>1.8757283384999868</v>
      </c>
      <c r="BL87" s="18">
        <f t="shared" si="42"/>
        <v>1.9338891469536719</v>
      </c>
      <c r="BM87" s="18">
        <f t="shared" si="42"/>
        <v>1.9529431234378838</v>
      </c>
      <c r="BN87" s="18">
        <f t="shared" si="42"/>
        <v>1.9321306460384977</v>
      </c>
      <c r="BO87" s="18">
        <f t="shared" si="42"/>
        <v>1.8722814425518561</v>
      </c>
      <c r="BP87" s="18">
        <f t="shared" si="42"/>
        <v>1.7757815118558891</v>
      </c>
      <c r="BQ87" s="18">
        <f t="shared" si="42"/>
        <v>1.6464780016643026</v>
      </c>
      <c r="BR87" s="18">
        <f t="shared" si="42"/>
        <v>1.4895258348876153</v>
      </c>
      <c r="BS87" s="18">
        <f t="shared" si="42"/>
        <v>1.3111821991240089</v>
      </c>
      <c r="BT87" s="18">
        <f t="shared" si="42"/>
        <v>1.1185570923354897</v>
      </c>
      <c r="BU87" s="18">
        <f t="shared" si="42"/>
        <v>0.91932986966604358</v>
      </c>
      <c r="BV87" s="18">
        <f t="shared" ref="BV87:DF90" si="43">ABS(SIN(BV$9)+COS($I87))</f>
        <v>0.72144309178564137</v>
      </c>
      <c r="BW87" s="18">
        <f t="shared" si="43"/>
        <v>0.5327858800605394</v>
      </c>
      <c r="BX87" s="18">
        <f t="shared" si="43"/>
        <v>0.36087940217995729</v>
      </c>
      <c r="BY87" s="18">
        <f t="shared" si="43"/>
        <v>0.21257702693473168</v>
      </c>
      <c r="BZ87" s="18">
        <f t="shared" si="43"/>
        <v>9.3791102030684526E-2</v>
      </c>
      <c r="CA87" s="18">
        <f t="shared" si="43"/>
        <v>9.2572474430755447E-3</v>
      </c>
      <c r="CB87" s="18">
        <f t="shared" si="43"/>
        <v>3.7654438807690038E-2</v>
      </c>
      <c r="CC87" s="18">
        <f t="shared" si="43"/>
        <v>4.5073735829181394E-2</v>
      </c>
      <c r="CD87" s="18">
        <f t="shared" si="43"/>
        <v>1.2704859662097112E-2</v>
      </c>
      <c r="CE87" s="18">
        <f t="shared" si="43"/>
        <v>5.8161744746676125E-2</v>
      </c>
      <c r="CF87" s="18">
        <f t="shared" si="43"/>
        <v>0.16470084951186403</v>
      </c>
      <c r="CG87" s="18">
        <f t="shared" si="43"/>
        <v>0.30266507673006349</v>
      </c>
      <c r="CH87" s="18">
        <f t="shared" si="43"/>
        <v>0.46655422803338065</v>
      </c>
      <c r="CI87" s="18">
        <f t="shared" si="43"/>
        <v>0.64983456014147811</v>
      </c>
      <c r="CJ87" s="18">
        <f t="shared" si="43"/>
        <v>0.8451992645877362</v>
      </c>
      <c r="CK87" s="18">
        <f t="shared" si="43"/>
        <v>1.0448597671148621</v>
      </c>
      <c r="CL87" s="18">
        <f t="shared" si="43"/>
        <v>1.2408562335522455</v>
      </c>
      <c r="CM87" s="18">
        <f t="shared" si="43"/>
        <v>1.4253749032856464</v>
      </c>
      <c r="CN87" s="18">
        <f t="shared" si="43"/>
        <v>1.5910595992351277</v>
      </c>
      <c r="CO87" s="18">
        <f t="shared" si="43"/>
        <v>1.7313049954214788</v>
      </c>
      <c r="CP87" s="18">
        <f t="shared" si="43"/>
        <v>1.8405199504686849</v>
      </c>
      <c r="CQ87" s="18">
        <f t="shared" si="43"/>
        <v>1.9143504087667371</v>
      </c>
      <c r="CR87" s="18">
        <f t="shared" si="43"/>
        <v>1.9498529829287765</v>
      </c>
      <c r="CS87" s="18">
        <f t="shared" si="43"/>
        <v>1.9456122973578136</v>
      </c>
      <c r="CT87" s="18">
        <f t="shared" si="43"/>
        <v>1.9017974148053043</v>
      </c>
      <c r="CU87" s="18">
        <f t="shared" si="43"/>
        <v>1.8201550963727615</v>
      </c>
      <c r="CV87" s="18">
        <f t="shared" si="43"/>
        <v>1.7039401636588565</v>
      </c>
      <c r="CW87" s="18">
        <f t="shared" si="43"/>
        <v>1.5577857392934644</v>
      </c>
      <c r="CX87" s="18">
        <f t="shared" si="43"/>
        <v>1.387518538959077</v>
      </c>
      <c r="CY87" s="18">
        <f t="shared" si="43"/>
        <v>1.1999265786238011</v>
      </c>
      <c r="CZ87" s="18">
        <f t="shared" si="43"/>
        <v>1.0024885577655478</v>
      </c>
      <c r="DA87" s="18">
        <f t="shared" si="43"/>
        <v>0.80307570722422794</v>
      </c>
      <c r="DB87" s="18">
        <f t="shared" si="43"/>
        <v>0.60963798806728486</v>
      </c>
      <c r="DC87" s="18">
        <f t="shared" si="43"/>
        <v>0.42988715172948389</v>
      </c>
      <c r="DD87" s="18">
        <f t="shared" si="43"/>
        <v>0.27098929681904471</v>
      </c>
      <c r="DE87" s="18">
        <f t="shared" si="43"/>
        <v>0.13927917938007495</v>
      </c>
      <c r="DF87" s="18">
        <f t="shared" si="43"/>
        <v>4.0007666159552646E-2</v>
      </c>
    </row>
    <row r="88" spans="9:110" x14ac:dyDescent="0.2">
      <c r="I88" s="12">
        <v>15.6</v>
      </c>
      <c r="J88" s="18">
        <f t="shared" si="36"/>
        <v>0.99417762518381514</v>
      </c>
      <c r="K88" s="18">
        <f t="shared" ref="K88:BV91" si="44">ABS(SIN(K$9)+COS($I88))</f>
        <v>0.79550829438875392</v>
      </c>
      <c r="L88" s="18">
        <f t="shared" si="44"/>
        <v>0.60475928287516467</v>
      </c>
      <c r="M88" s="18">
        <f t="shared" si="44"/>
        <v>0.42953515178877977</v>
      </c>
      <c r="N88" s="18">
        <f t="shared" si="44"/>
        <v>0.27682153428429235</v>
      </c>
      <c r="O88" s="18">
        <f t="shared" si="44"/>
        <v>0.15270664037591863</v>
      </c>
      <c r="P88" s="18">
        <f t="shared" si="44"/>
        <v>6.2138539216588851E-2</v>
      </c>
      <c r="Q88" s="18">
        <f t="shared" si="44"/>
        <v>8.7278951953549955E-3</v>
      </c>
      <c r="R88" s="18">
        <f t="shared" si="44"/>
        <v>5.3959778576899708E-3</v>
      </c>
      <c r="S88" s="18">
        <f t="shared" si="44"/>
        <v>2.0329994305619992E-2</v>
      </c>
      <c r="T88" s="18">
        <f t="shared" si="44"/>
        <v>8.488019835813343E-2</v>
      </c>
      <c r="U88" s="18">
        <f t="shared" si="44"/>
        <v>0.18568122136422505</v>
      </c>
      <c r="V88" s="18">
        <f t="shared" si="44"/>
        <v>0.31871444463266418</v>
      </c>
      <c r="W88" s="18">
        <f t="shared" si="44"/>
        <v>0.47867625336235098</v>
      </c>
      <c r="X88" s="18">
        <f t="shared" si="44"/>
        <v>0.65918947502791003</v>
      </c>
      <c r="Y88" s="18">
        <f t="shared" si="44"/>
        <v>0.8530576171239479</v>
      </c>
      <c r="Z88" s="18">
        <f t="shared" si="44"/>
        <v>1.0525517686113952</v>
      </c>
      <c r="AA88" s="18">
        <f t="shared" si="44"/>
        <v>1.2497187272106465</v>
      </c>
      <c r="AB88" s="18">
        <f t="shared" si="44"/>
        <v>1.4366980684786677</v>
      </c>
      <c r="AC88" s="18">
        <f t="shared" si="44"/>
        <v>1.6060355161265341</v>
      </c>
      <c r="AD88" s="18">
        <f t="shared" si="44"/>
        <v>1.7509801204917435</v>
      </c>
      <c r="AE88" s="18">
        <f t="shared" si="44"/>
        <v>1.8657533975974032</v>
      </c>
      <c r="AF88" s="18">
        <f t="shared" si="44"/>
        <v>1.9457796990733311</v>
      </c>
      <c r="AG88" s="18">
        <f t="shared" si="44"/>
        <v>1.9878686288172795</v>
      </c>
      <c r="AH88" s="18">
        <f t="shared" si="44"/>
        <v>1.9903422340196557</v>
      </c>
      <c r="AI88" s="18">
        <f t="shared" si="44"/>
        <v>1.9531018998469536</v>
      </c>
      <c r="AJ88" s="18">
        <f t="shared" si="44"/>
        <v>1.8776322809039683</v>
      </c>
      <c r="AK88" s="18">
        <f t="shared" si="44"/>
        <v>1.7669421127398022</v>
      </c>
      <c r="AL88" s="18">
        <f t="shared" si="44"/>
        <v>1.6254442630561368</v>
      </c>
      <c r="AM88" s="18">
        <f t="shared" si="44"/>
        <v>1.4587798045975724</v>
      </c>
      <c r="AN88" s="18">
        <f t="shared" si="44"/>
        <v>1.2735931233827409</v>
      </c>
      <c r="AO88" s="18">
        <f t="shared" si="44"/>
        <v>1.0772670280013115</v>
      </c>
      <c r="AP88" s="18">
        <f t="shared" si="44"/>
        <v>0.87762842033332156</v>
      </c>
      <c r="AQ88" s="18">
        <f t="shared" si="44"/>
        <v>0.68263626167043734</v>
      </c>
      <c r="AR88" s="18">
        <f t="shared" si="44"/>
        <v>0.50006427404520704</v>
      </c>
      <c r="AS88" s="18">
        <f t="shared" si="44"/>
        <v>0.33719102646502608</v>
      </c>
      <c r="AT88" s="18">
        <f t="shared" si="44"/>
        <v>0.20050976133466203</v>
      </c>
      <c r="AU88" s="18">
        <f t="shared" si="44"/>
        <v>9.5469529372188222E-2</v>
      </c>
      <c r="AV88" s="18">
        <f t="shared" si="44"/>
        <v>2.6257953152328817E-2</v>
      </c>
      <c r="AW88" s="18">
        <f t="shared" si="44"/>
        <v>4.3657201907898457E-3</v>
      </c>
      <c r="AX88" s="18">
        <f t="shared" si="44"/>
        <v>4.8193785604333517E-3</v>
      </c>
      <c r="AY88" s="18">
        <f t="shared" si="44"/>
        <v>5.3447068504042017E-2</v>
      </c>
      <c r="AZ88" s="18">
        <f t="shared" si="44"/>
        <v>0.13957871709553471</v>
      </c>
      <c r="BA88" s="18">
        <f t="shared" si="44"/>
        <v>0.2597805273097018</v>
      </c>
      <c r="BB88" s="18">
        <f t="shared" si="44"/>
        <v>0.40926043229205344</v>
      </c>
      <c r="BC88" s="18">
        <f t="shared" si="44"/>
        <v>0.58205913994205849</v>
      </c>
      <c r="BD88" s="18">
        <f t="shared" si="44"/>
        <v>0.77128771108356753</v>
      </c>
      <c r="BE88" s="18">
        <f t="shared" si="44"/>
        <v>0.96940219973045738</v>
      </c>
      <c r="BF88" s="18">
        <f t="shared" si="44"/>
        <v>1.1685044064067949</v>
      </c>
      <c r="BG88" s="18">
        <f t="shared" si="44"/>
        <v>1.3606567544357435</v>
      </c>
      <c r="BH88" s="18">
        <f t="shared" si="44"/>
        <v>1.538198736073185</v>
      </c>
      <c r="BI88" s="18">
        <f t="shared" si="44"/>
        <v>1.6940523127773575</v>
      </c>
      <c r="BJ88" s="18">
        <f t="shared" si="44"/>
        <v>1.8220040942694689</v>
      </c>
      <c r="BK88" s="18">
        <f t="shared" si="44"/>
        <v>1.9169530467966216</v>
      </c>
      <c r="BL88" s="18">
        <f t="shared" si="44"/>
        <v>1.9751138552503067</v>
      </c>
      <c r="BM88" s="18">
        <f t="shared" si="44"/>
        <v>1.9941678317345186</v>
      </c>
      <c r="BN88" s="18">
        <f t="shared" si="44"/>
        <v>1.9733553543351325</v>
      </c>
      <c r="BO88" s="18">
        <f t="shared" si="44"/>
        <v>1.913506150848491</v>
      </c>
      <c r="BP88" s="18">
        <f t="shared" si="44"/>
        <v>1.8170062201525239</v>
      </c>
      <c r="BQ88" s="18">
        <f t="shared" si="44"/>
        <v>1.6877027099609374</v>
      </c>
      <c r="BR88" s="18">
        <f t="shared" si="44"/>
        <v>1.5307505431842501</v>
      </c>
      <c r="BS88" s="18">
        <f t="shared" si="44"/>
        <v>1.3524069074206437</v>
      </c>
      <c r="BT88" s="18">
        <f t="shared" si="44"/>
        <v>1.1597818006321245</v>
      </c>
      <c r="BU88" s="18">
        <f t="shared" si="44"/>
        <v>0.9605545779626784</v>
      </c>
      <c r="BV88" s="18">
        <f t="shared" si="44"/>
        <v>0.76266780008227619</v>
      </c>
      <c r="BW88" s="18">
        <f t="shared" si="43"/>
        <v>0.57401058835717422</v>
      </c>
      <c r="BX88" s="18">
        <f t="shared" si="43"/>
        <v>0.40210411047659211</v>
      </c>
      <c r="BY88" s="18">
        <f t="shared" si="43"/>
        <v>0.25380173523136651</v>
      </c>
      <c r="BZ88" s="18">
        <f t="shared" si="43"/>
        <v>0.13501581032731935</v>
      </c>
      <c r="CA88" s="18">
        <f t="shared" si="43"/>
        <v>5.0481955739710371E-2</v>
      </c>
      <c r="CB88" s="18">
        <f t="shared" si="43"/>
        <v>3.5702694889447883E-3</v>
      </c>
      <c r="CC88" s="18">
        <f t="shared" si="43"/>
        <v>3.8490275325465673E-3</v>
      </c>
      <c r="CD88" s="18">
        <f t="shared" si="43"/>
        <v>2.8519848634537714E-2</v>
      </c>
      <c r="CE88" s="18">
        <f t="shared" si="43"/>
        <v>9.9386453043310952E-2</v>
      </c>
      <c r="CF88" s="18">
        <f t="shared" si="43"/>
        <v>0.20592555780849886</v>
      </c>
      <c r="CG88" s="18">
        <f t="shared" si="43"/>
        <v>0.34388978502669831</v>
      </c>
      <c r="CH88" s="18">
        <f t="shared" si="43"/>
        <v>0.50777893633001547</v>
      </c>
      <c r="CI88" s="18">
        <f t="shared" si="43"/>
        <v>0.69105926843811294</v>
      </c>
      <c r="CJ88" s="18">
        <f t="shared" si="43"/>
        <v>0.88642397288437103</v>
      </c>
      <c r="CK88" s="18">
        <f t="shared" si="43"/>
        <v>1.0860844754114969</v>
      </c>
      <c r="CL88" s="18">
        <f t="shared" si="43"/>
        <v>1.2820809418488803</v>
      </c>
      <c r="CM88" s="18">
        <f t="shared" si="43"/>
        <v>1.4665996115822812</v>
      </c>
      <c r="CN88" s="18">
        <f t="shared" si="43"/>
        <v>1.6322843075317626</v>
      </c>
      <c r="CO88" s="18">
        <f t="shared" si="43"/>
        <v>1.7725297037181136</v>
      </c>
      <c r="CP88" s="18">
        <f t="shared" si="43"/>
        <v>1.8817446587653197</v>
      </c>
      <c r="CQ88" s="18">
        <f t="shared" si="43"/>
        <v>1.9555751170633719</v>
      </c>
      <c r="CR88" s="18">
        <f t="shared" si="43"/>
        <v>1.9910776912254113</v>
      </c>
      <c r="CS88" s="18">
        <f t="shared" si="43"/>
        <v>1.9868370056544484</v>
      </c>
      <c r="CT88" s="18">
        <f t="shared" si="43"/>
        <v>1.9430221231019391</v>
      </c>
      <c r="CU88" s="18">
        <f t="shared" si="43"/>
        <v>1.8613798046693963</v>
      </c>
      <c r="CV88" s="18">
        <f t="shared" si="43"/>
        <v>1.7451648719554913</v>
      </c>
      <c r="CW88" s="18">
        <f t="shared" si="43"/>
        <v>1.5990104475900992</v>
      </c>
      <c r="CX88" s="18">
        <f t="shared" si="43"/>
        <v>1.4287432472557118</v>
      </c>
      <c r="CY88" s="18">
        <f t="shared" si="43"/>
        <v>1.241151286920436</v>
      </c>
      <c r="CZ88" s="18">
        <f t="shared" si="43"/>
        <v>1.0437132660621826</v>
      </c>
      <c r="DA88" s="18">
        <f t="shared" si="43"/>
        <v>0.84430041552086277</v>
      </c>
      <c r="DB88" s="18">
        <f t="shared" si="43"/>
        <v>0.65086269636391969</v>
      </c>
      <c r="DC88" s="18">
        <f t="shared" si="43"/>
        <v>0.47111186002611871</v>
      </c>
      <c r="DD88" s="18">
        <f t="shared" si="43"/>
        <v>0.31221400511567954</v>
      </c>
      <c r="DE88" s="18">
        <f t="shared" si="43"/>
        <v>0.18050388767670977</v>
      </c>
      <c r="DF88" s="18">
        <f t="shared" si="43"/>
        <v>8.1232374456187473E-2</v>
      </c>
    </row>
    <row r="89" spans="9:110" x14ac:dyDescent="0.2">
      <c r="I89" s="12">
        <v>15.8</v>
      </c>
      <c r="J89" s="18">
        <f t="shared" si="36"/>
        <v>0.99576760887328852</v>
      </c>
      <c r="K89" s="18">
        <f t="shared" si="44"/>
        <v>0.79709827807822731</v>
      </c>
      <c r="L89" s="18">
        <f t="shared" si="44"/>
        <v>0.60634926656463795</v>
      </c>
      <c r="M89" s="18">
        <f t="shared" si="44"/>
        <v>0.43112513547825315</v>
      </c>
      <c r="N89" s="18">
        <f t="shared" si="44"/>
        <v>0.27841151797376573</v>
      </c>
      <c r="O89" s="18">
        <f t="shared" si="44"/>
        <v>0.15429662406539202</v>
      </c>
      <c r="P89" s="18">
        <f t="shared" si="44"/>
        <v>6.3728522906062235E-2</v>
      </c>
      <c r="Q89" s="18">
        <f t="shared" si="44"/>
        <v>1.031787888482838E-2</v>
      </c>
      <c r="R89" s="18">
        <f t="shared" si="44"/>
        <v>3.8059941682165865E-3</v>
      </c>
      <c r="S89" s="18">
        <f t="shared" si="44"/>
        <v>2.1919977995093376E-2</v>
      </c>
      <c r="T89" s="18">
        <f t="shared" si="44"/>
        <v>8.6470182047606814E-2</v>
      </c>
      <c r="U89" s="18">
        <f t="shared" si="44"/>
        <v>0.18727120505369843</v>
      </c>
      <c r="V89" s="18">
        <f t="shared" si="44"/>
        <v>0.32030442832213757</v>
      </c>
      <c r="W89" s="18">
        <f t="shared" si="44"/>
        <v>0.48026623705182436</v>
      </c>
      <c r="X89" s="18">
        <f t="shared" si="44"/>
        <v>0.66077945871738342</v>
      </c>
      <c r="Y89" s="18">
        <f t="shared" si="44"/>
        <v>0.85464760081342128</v>
      </c>
      <c r="Z89" s="18">
        <f t="shared" si="44"/>
        <v>1.0541417523008687</v>
      </c>
      <c r="AA89" s="18">
        <f t="shared" si="44"/>
        <v>1.2513087109001197</v>
      </c>
      <c r="AB89" s="18">
        <f t="shared" si="44"/>
        <v>1.4382880521681409</v>
      </c>
      <c r="AC89" s="18">
        <f t="shared" si="44"/>
        <v>1.6076254998160073</v>
      </c>
      <c r="AD89" s="18">
        <f t="shared" si="44"/>
        <v>1.7525701041812167</v>
      </c>
      <c r="AE89" s="18">
        <f t="shared" si="44"/>
        <v>1.8673433812868767</v>
      </c>
      <c r="AF89" s="18">
        <f t="shared" si="44"/>
        <v>1.9473696827628046</v>
      </c>
      <c r="AG89" s="18">
        <f t="shared" si="44"/>
        <v>1.9894586125067528</v>
      </c>
      <c r="AH89" s="18">
        <f t="shared" si="44"/>
        <v>1.9919322177091292</v>
      </c>
      <c r="AI89" s="18">
        <f t="shared" si="44"/>
        <v>1.9546918835364271</v>
      </c>
      <c r="AJ89" s="18">
        <f t="shared" si="44"/>
        <v>1.8792222645934418</v>
      </c>
      <c r="AK89" s="18">
        <f t="shared" si="44"/>
        <v>1.7685320964292757</v>
      </c>
      <c r="AL89" s="18">
        <f t="shared" si="44"/>
        <v>1.6270342467456103</v>
      </c>
      <c r="AM89" s="18">
        <f t="shared" si="44"/>
        <v>1.4603697882870459</v>
      </c>
      <c r="AN89" s="18">
        <f t="shared" si="44"/>
        <v>1.2751831070722144</v>
      </c>
      <c r="AO89" s="18">
        <f t="shared" si="44"/>
        <v>1.078857011690785</v>
      </c>
      <c r="AP89" s="18">
        <f t="shared" si="44"/>
        <v>0.87921840402279483</v>
      </c>
      <c r="AQ89" s="18">
        <f t="shared" si="44"/>
        <v>0.68422624535991061</v>
      </c>
      <c r="AR89" s="18">
        <f t="shared" si="44"/>
        <v>0.50165425773468031</v>
      </c>
      <c r="AS89" s="18">
        <f t="shared" si="44"/>
        <v>0.33878101015449946</v>
      </c>
      <c r="AT89" s="18">
        <f t="shared" si="44"/>
        <v>0.20209974502413541</v>
      </c>
      <c r="AU89" s="18">
        <f t="shared" si="44"/>
        <v>9.7059513061661606E-2</v>
      </c>
      <c r="AV89" s="18">
        <f t="shared" si="44"/>
        <v>2.7847936841802201E-2</v>
      </c>
      <c r="AW89" s="18">
        <f t="shared" si="44"/>
        <v>2.7757365013164614E-3</v>
      </c>
      <c r="AX89" s="18">
        <f t="shared" si="44"/>
        <v>6.409362249906736E-3</v>
      </c>
      <c r="AY89" s="18">
        <f t="shared" si="44"/>
        <v>5.5037052193515401E-2</v>
      </c>
      <c r="AZ89" s="18">
        <f t="shared" si="44"/>
        <v>0.14116870078500809</v>
      </c>
      <c r="BA89" s="18">
        <f t="shared" si="44"/>
        <v>0.26137051099917519</v>
      </c>
      <c r="BB89" s="18">
        <f t="shared" si="44"/>
        <v>0.41085041598152683</v>
      </c>
      <c r="BC89" s="18">
        <f t="shared" si="44"/>
        <v>0.58364912363153199</v>
      </c>
      <c r="BD89" s="18">
        <f t="shared" si="44"/>
        <v>0.77287769477304091</v>
      </c>
      <c r="BE89" s="18">
        <f t="shared" si="44"/>
        <v>0.97099218341993077</v>
      </c>
      <c r="BF89" s="18">
        <f t="shared" si="44"/>
        <v>1.1700943900962681</v>
      </c>
      <c r="BG89" s="18">
        <f t="shared" si="44"/>
        <v>1.3622467381252168</v>
      </c>
      <c r="BH89" s="18">
        <f t="shared" si="44"/>
        <v>1.5397887197626583</v>
      </c>
      <c r="BI89" s="18">
        <f t="shared" si="44"/>
        <v>1.695642296466831</v>
      </c>
      <c r="BJ89" s="18">
        <f t="shared" si="44"/>
        <v>1.8235940779589423</v>
      </c>
      <c r="BK89" s="18">
        <f t="shared" si="44"/>
        <v>1.9185430304860951</v>
      </c>
      <c r="BL89" s="18">
        <f t="shared" si="44"/>
        <v>1.97670383893978</v>
      </c>
      <c r="BM89" s="18">
        <f t="shared" si="44"/>
        <v>1.9957578154239921</v>
      </c>
      <c r="BN89" s="18">
        <f t="shared" si="44"/>
        <v>1.974945338024606</v>
      </c>
      <c r="BO89" s="18">
        <f t="shared" si="44"/>
        <v>1.9150961345379642</v>
      </c>
      <c r="BP89" s="18">
        <f t="shared" si="44"/>
        <v>1.8185962038419974</v>
      </c>
      <c r="BQ89" s="18">
        <f t="shared" si="44"/>
        <v>1.6892926936504109</v>
      </c>
      <c r="BR89" s="18">
        <f t="shared" si="44"/>
        <v>1.5323405268737234</v>
      </c>
      <c r="BS89" s="18">
        <f t="shared" si="44"/>
        <v>1.3539968911101172</v>
      </c>
      <c r="BT89" s="18">
        <f t="shared" si="44"/>
        <v>1.1613717843215978</v>
      </c>
      <c r="BU89" s="18">
        <f t="shared" si="44"/>
        <v>0.96214456165215179</v>
      </c>
      <c r="BV89" s="18">
        <f t="shared" si="44"/>
        <v>0.76425778377174958</v>
      </c>
      <c r="BW89" s="18">
        <f t="shared" si="43"/>
        <v>0.57560057204664761</v>
      </c>
      <c r="BX89" s="18">
        <f t="shared" si="43"/>
        <v>0.4036940941660655</v>
      </c>
      <c r="BY89" s="18">
        <f t="shared" si="43"/>
        <v>0.25539171892083989</v>
      </c>
      <c r="BZ89" s="18">
        <f t="shared" si="43"/>
        <v>0.13660579401679274</v>
      </c>
      <c r="CA89" s="18">
        <f t="shared" si="43"/>
        <v>5.2071939429183756E-2</v>
      </c>
      <c r="CB89" s="18">
        <f t="shared" si="43"/>
        <v>5.1602531784181727E-3</v>
      </c>
      <c r="CC89" s="18">
        <f t="shared" si="43"/>
        <v>2.259043843073183E-3</v>
      </c>
      <c r="CD89" s="18">
        <f t="shared" si="43"/>
        <v>3.0109832324011099E-2</v>
      </c>
      <c r="CE89" s="18">
        <f t="shared" si="43"/>
        <v>0.10097643673278434</v>
      </c>
      <c r="CF89" s="18">
        <f t="shared" si="43"/>
        <v>0.20751554149797224</v>
      </c>
      <c r="CG89" s="18">
        <f t="shared" si="43"/>
        <v>0.3454797687161717</v>
      </c>
      <c r="CH89" s="18">
        <f t="shared" si="43"/>
        <v>0.50936892001948886</v>
      </c>
      <c r="CI89" s="18">
        <f t="shared" si="43"/>
        <v>0.69264925212758621</v>
      </c>
      <c r="CJ89" s="18">
        <f t="shared" si="43"/>
        <v>0.88801395657384452</v>
      </c>
      <c r="CK89" s="18">
        <f t="shared" si="43"/>
        <v>1.0876744591009702</v>
      </c>
      <c r="CL89" s="18">
        <f t="shared" si="43"/>
        <v>1.2836709255383538</v>
      </c>
      <c r="CM89" s="18">
        <f t="shared" si="43"/>
        <v>1.4681895952717547</v>
      </c>
      <c r="CN89" s="18">
        <f t="shared" si="43"/>
        <v>1.6338742912212361</v>
      </c>
      <c r="CO89" s="18">
        <f t="shared" si="43"/>
        <v>1.7741196874075871</v>
      </c>
      <c r="CP89" s="18">
        <f t="shared" si="43"/>
        <v>1.883334642454793</v>
      </c>
      <c r="CQ89" s="18">
        <f t="shared" si="43"/>
        <v>1.9571651007528454</v>
      </c>
      <c r="CR89" s="18">
        <f t="shared" si="43"/>
        <v>1.9926676749148846</v>
      </c>
      <c r="CS89" s="18">
        <f t="shared" si="43"/>
        <v>1.9884269893439217</v>
      </c>
      <c r="CT89" s="18">
        <f t="shared" si="43"/>
        <v>1.9446121067914124</v>
      </c>
      <c r="CU89" s="18">
        <f t="shared" si="43"/>
        <v>1.8629697883588698</v>
      </c>
      <c r="CV89" s="18">
        <f t="shared" si="43"/>
        <v>1.7467548556449646</v>
      </c>
      <c r="CW89" s="18">
        <f t="shared" si="43"/>
        <v>1.6006004312795725</v>
      </c>
      <c r="CX89" s="18">
        <f t="shared" si="43"/>
        <v>1.4303332309451853</v>
      </c>
      <c r="CY89" s="18">
        <f t="shared" si="43"/>
        <v>1.2427412706099095</v>
      </c>
      <c r="CZ89" s="18">
        <f t="shared" si="43"/>
        <v>1.0453032497516559</v>
      </c>
      <c r="DA89" s="18">
        <f t="shared" si="43"/>
        <v>0.84589039921033615</v>
      </c>
      <c r="DB89" s="18">
        <f t="shared" si="43"/>
        <v>0.65245268005339319</v>
      </c>
      <c r="DC89" s="18">
        <f t="shared" si="43"/>
        <v>0.4727018437155921</v>
      </c>
      <c r="DD89" s="18">
        <f t="shared" si="43"/>
        <v>0.31380398880515292</v>
      </c>
      <c r="DE89" s="18">
        <f t="shared" si="43"/>
        <v>0.18209387136618316</v>
      </c>
      <c r="DF89" s="18">
        <f t="shared" si="43"/>
        <v>8.2822358145660857E-2</v>
      </c>
    </row>
    <row r="90" spans="9:110" x14ac:dyDescent="0.2">
      <c r="I90" s="12">
        <v>16</v>
      </c>
      <c r="J90" s="18">
        <f t="shared" si="36"/>
        <v>0.95765948032338466</v>
      </c>
      <c r="K90" s="18">
        <f t="shared" si="44"/>
        <v>0.75899014952832344</v>
      </c>
      <c r="L90" s="18">
        <f t="shared" si="44"/>
        <v>0.56824113801473408</v>
      </c>
      <c r="M90" s="18">
        <f t="shared" si="44"/>
        <v>0.39301700692834929</v>
      </c>
      <c r="N90" s="18">
        <f t="shared" si="44"/>
        <v>0.24030338942386187</v>
      </c>
      <c r="O90" s="18">
        <f t="shared" si="44"/>
        <v>0.11618849551548815</v>
      </c>
      <c r="P90" s="18">
        <f t="shared" si="44"/>
        <v>2.5620394356158371E-2</v>
      </c>
      <c r="Q90" s="18">
        <f t="shared" si="44"/>
        <v>2.7790249665075484E-2</v>
      </c>
      <c r="R90" s="18">
        <f t="shared" si="44"/>
        <v>4.191412271812045E-2</v>
      </c>
      <c r="S90" s="18">
        <f t="shared" si="44"/>
        <v>1.6188150554810488E-2</v>
      </c>
      <c r="T90" s="18">
        <f t="shared" si="44"/>
        <v>4.836205349770295E-2</v>
      </c>
      <c r="U90" s="18">
        <f t="shared" si="44"/>
        <v>0.14916307650379457</v>
      </c>
      <c r="V90" s="18">
        <f t="shared" si="44"/>
        <v>0.28219629977223371</v>
      </c>
      <c r="W90" s="18">
        <f t="shared" si="44"/>
        <v>0.4421581085019205</v>
      </c>
      <c r="X90" s="18">
        <f t="shared" si="44"/>
        <v>0.62267133016747955</v>
      </c>
      <c r="Y90" s="18">
        <f t="shared" si="44"/>
        <v>0.81653947226351742</v>
      </c>
      <c r="Z90" s="18">
        <f t="shared" si="44"/>
        <v>1.0160336237509648</v>
      </c>
      <c r="AA90" s="18">
        <f t="shared" si="44"/>
        <v>1.2132005823502159</v>
      </c>
      <c r="AB90" s="18">
        <f t="shared" si="44"/>
        <v>1.4001799236182371</v>
      </c>
      <c r="AC90" s="18">
        <f t="shared" si="44"/>
        <v>1.5695173712661035</v>
      </c>
      <c r="AD90" s="18">
        <f t="shared" si="44"/>
        <v>1.7144619756313129</v>
      </c>
      <c r="AE90" s="18">
        <f t="shared" si="44"/>
        <v>1.8292352527369728</v>
      </c>
      <c r="AF90" s="18">
        <f t="shared" si="44"/>
        <v>1.9092615542129008</v>
      </c>
      <c r="AG90" s="18">
        <f t="shared" si="44"/>
        <v>1.951350483956849</v>
      </c>
      <c r="AH90" s="18">
        <f t="shared" si="44"/>
        <v>1.9538240891592253</v>
      </c>
      <c r="AI90" s="18">
        <f t="shared" si="44"/>
        <v>1.9165837549865232</v>
      </c>
      <c r="AJ90" s="18">
        <f t="shared" si="44"/>
        <v>1.8411141360435379</v>
      </c>
      <c r="AK90" s="18">
        <f t="shared" si="44"/>
        <v>1.7304239678793718</v>
      </c>
      <c r="AL90" s="18">
        <f t="shared" si="44"/>
        <v>1.5889261181957064</v>
      </c>
      <c r="AM90" s="18">
        <f t="shared" si="44"/>
        <v>1.422261659737142</v>
      </c>
      <c r="AN90" s="18">
        <f t="shared" si="44"/>
        <v>1.2370749785223105</v>
      </c>
      <c r="AO90" s="18">
        <f t="shared" si="44"/>
        <v>1.0407488831408811</v>
      </c>
      <c r="AP90" s="18">
        <f t="shared" si="44"/>
        <v>0.84111027547289097</v>
      </c>
      <c r="AQ90" s="18">
        <f t="shared" si="44"/>
        <v>0.64611811681000675</v>
      </c>
      <c r="AR90" s="18">
        <f t="shared" si="44"/>
        <v>0.4635461291847765</v>
      </c>
      <c r="AS90" s="18">
        <f t="shared" si="44"/>
        <v>0.3006728816045956</v>
      </c>
      <c r="AT90" s="18">
        <f t="shared" si="44"/>
        <v>0.16399161647423155</v>
      </c>
      <c r="AU90" s="18">
        <f t="shared" si="44"/>
        <v>5.8951384511757743E-2</v>
      </c>
      <c r="AV90" s="18">
        <f t="shared" si="44"/>
        <v>1.0260191708101662E-2</v>
      </c>
      <c r="AW90" s="18">
        <f t="shared" si="44"/>
        <v>4.0883865051220325E-2</v>
      </c>
      <c r="AX90" s="18">
        <f t="shared" si="44"/>
        <v>3.1698766299997128E-2</v>
      </c>
      <c r="AY90" s="18">
        <f t="shared" si="44"/>
        <v>1.6928923643611538E-2</v>
      </c>
      <c r="AZ90" s="18">
        <f t="shared" si="44"/>
        <v>0.10306057223510423</v>
      </c>
      <c r="BA90" s="18">
        <f t="shared" si="44"/>
        <v>0.22326238244927132</v>
      </c>
      <c r="BB90" s="18">
        <f t="shared" si="44"/>
        <v>0.37274228743162297</v>
      </c>
      <c r="BC90" s="18">
        <f t="shared" si="44"/>
        <v>0.54554099508162812</v>
      </c>
      <c r="BD90" s="18">
        <f t="shared" si="44"/>
        <v>0.73476956622313705</v>
      </c>
      <c r="BE90" s="18">
        <f t="shared" si="44"/>
        <v>0.9328840548700269</v>
      </c>
      <c r="BF90" s="18">
        <f t="shared" si="44"/>
        <v>1.1319862615463643</v>
      </c>
      <c r="BG90" s="18">
        <f t="shared" si="44"/>
        <v>1.3241386095753129</v>
      </c>
      <c r="BH90" s="18">
        <f t="shared" si="44"/>
        <v>1.5016805912127544</v>
      </c>
      <c r="BI90" s="18">
        <f t="shared" si="44"/>
        <v>1.6575341679169271</v>
      </c>
      <c r="BJ90" s="18">
        <f t="shared" si="44"/>
        <v>1.7854859494090385</v>
      </c>
      <c r="BK90" s="18">
        <f t="shared" si="44"/>
        <v>1.8804349019361912</v>
      </c>
      <c r="BL90" s="18">
        <f t="shared" si="44"/>
        <v>1.9385957103898761</v>
      </c>
      <c r="BM90" s="18">
        <f t="shared" si="44"/>
        <v>1.9576496868740882</v>
      </c>
      <c r="BN90" s="18">
        <f t="shared" si="44"/>
        <v>1.9368372094747022</v>
      </c>
      <c r="BO90" s="18">
        <f t="shared" si="44"/>
        <v>1.8769880059880604</v>
      </c>
      <c r="BP90" s="18">
        <f t="shared" si="44"/>
        <v>1.7804880752920935</v>
      </c>
      <c r="BQ90" s="18">
        <f t="shared" si="44"/>
        <v>1.651184565100507</v>
      </c>
      <c r="BR90" s="18">
        <f t="shared" si="44"/>
        <v>1.4942323983238195</v>
      </c>
      <c r="BS90" s="18">
        <f t="shared" si="44"/>
        <v>1.3158887625602134</v>
      </c>
      <c r="BT90" s="18">
        <f t="shared" si="44"/>
        <v>1.123263655771694</v>
      </c>
      <c r="BU90" s="18">
        <f t="shared" si="44"/>
        <v>0.92403643310224792</v>
      </c>
      <c r="BV90" s="18">
        <f t="shared" si="44"/>
        <v>0.72614965522184571</v>
      </c>
      <c r="BW90" s="18">
        <f t="shared" si="43"/>
        <v>0.53749244349674374</v>
      </c>
      <c r="BX90" s="18">
        <f t="shared" si="43"/>
        <v>0.36558596561616163</v>
      </c>
      <c r="BY90" s="18">
        <f t="shared" si="43"/>
        <v>0.21728359037093603</v>
      </c>
      <c r="BZ90" s="18">
        <f t="shared" si="43"/>
        <v>9.8497665466888873E-2</v>
      </c>
      <c r="CA90" s="18">
        <f t="shared" si="43"/>
        <v>1.3963810879279892E-2</v>
      </c>
      <c r="CB90" s="18">
        <f t="shared" si="43"/>
        <v>3.2947875371485691E-2</v>
      </c>
      <c r="CC90" s="18">
        <f t="shared" si="43"/>
        <v>4.0367172392977047E-2</v>
      </c>
      <c r="CD90" s="18">
        <f t="shared" si="43"/>
        <v>7.9982962258927648E-3</v>
      </c>
      <c r="CE90" s="18">
        <f t="shared" si="43"/>
        <v>6.2868308182880472E-2</v>
      </c>
      <c r="CF90" s="18">
        <f t="shared" si="43"/>
        <v>0.16940741294806838</v>
      </c>
      <c r="CG90" s="18">
        <f t="shared" si="43"/>
        <v>0.30737164016626783</v>
      </c>
      <c r="CH90" s="18">
        <f t="shared" si="43"/>
        <v>0.47126079146958499</v>
      </c>
      <c r="CI90" s="18">
        <f t="shared" si="43"/>
        <v>0.65454112357768235</v>
      </c>
      <c r="CJ90" s="18">
        <f t="shared" si="43"/>
        <v>0.84990582802394066</v>
      </c>
      <c r="CK90" s="18">
        <f t="shared" si="43"/>
        <v>1.0495663305510663</v>
      </c>
      <c r="CL90" s="18">
        <f t="shared" si="43"/>
        <v>1.24556279698845</v>
      </c>
      <c r="CM90" s="18">
        <f t="shared" si="43"/>
        <v>1.4300814667218509</v>
      </c>
      <c r="CN90" s="18">
        <f t="shared" si="43"/>
        <v>1.5957661626713322</v>
      </c>
      <c r="CO90" s="18">
        <f t="shared" si="43"/>
        <v>1.7360115588576832</v>
      </c>
      <c r="CP90" s="18">
        <f t="shared" si="43"/>
        <v>1.8452265139048891</v>
      </c>
      <c r="CQ90" s="18">
        <f t="shared" si="43"/>
        <v>1.9190569722029416</v>
      </c>
      <c r="CR90" s="18">
        <f t="shared" si="43"/>
        <v>1.9545595463649807</v>
      </c>
      <c r="CS90" s="18">
        <f t="shared" si="43"/>
        <v>1.9503188607940178</v>
      </c>
      <c r="CT90" s="18">
        <f t="shared" si="43"/>
        <v>1.9065039782415085</v>
      </c>
      <c r="CU90" s="18">
        <f t="shared" si="43"/>
        <v>1.824861659808966</v>
      </c>
      <c r="CV90" s="18">
        <f t="shared" si="43"/>
        <v>1.7086467270950607</v>
      </c>
      <c r="CW90" s="18">
        <f t="shared" si="43"/>
        <v>1.5624923027296687</v>
      </c>
      <c r="CX90" s="18">
        <f t="shared" si="43"/>
        <v>1.3922251023952814</v>
      </c>
      <c r="CY90" s="18">
        <f t="shared" si="43"/>
        <v>1.2046331420600056</v>
      </c>
      <c r="CZ90" s="18">
        <f t="shared" si="43"/>
        <v>1.007195121201752</v>
      </c>
      <c r="DA90" s="18">
        <f t="shared" si="43"/>
        <v>0.80778227066043229</v>
      </c>
      <c r="DB90" s="18">
        <f t="shared" si="43"/>
        <v>0.61434455150348932</v>
      </c>
      <c r="DC90" s="18">
        <f t="shared" si="43"/>
        <v>0.43459371516568823</v>
      </c>
      <c r="DD90" s="18">
        <f t="shared" si="43"/>
        <v>0.27569586025524906</v>
      </c>
      <c r="DE90" s="18">
        <f t="shared" si="43"/>
        <v>0.14398574281627929</v>
      </c>
      <c r="DF90" s="18">
        <f t="shared" si="43"/>
        <v>4.4714229595756994E-2</v>
      </c>
    </row>
    <row r="91" spans="9:110" x14ac:dyDescent="0.2">
      <c r="I91" s="12">
        <v>16.2</v>
      </c>
      <c r="J91" s="18">
        <f t="shared" si="36"/>
        <v>0.88137249036223464</v>
      </c>
      <c r="K91" s="18">
        <f t="shared" si="44"/>
        <v>0.68270315956717342</v>
      </c>
      <c r="L91" s="18">
        <f t="shared" si="44"/>
        <v>0.49195414805358412</v>
      </c>
      <c r="M91" s="18">
        <f t="shared" si="44"/>
        <v>0.31673001696719927</v>
      </c>
      <c r="N91" s="18">
        <f t="shared" si="44"/>
        <v>0.16401639946271185</v>
      </c>
      <c r="O91" s="18">
        <f t="shared" si="44"/>
        <v>3.9901505554338135E-2</v>
      </c>
      <c r="P91" s="18">
        <f t="shared" si="44"/>
        <v>5.0666595604991649E-2</v>
      </c>
      <c r="Q91" s="18">
        <f t="shared" si="44"/>
        <v>0.1040772396262255</v>
      </c>
      <c r="R91" s="18">
        <f t="shared" si="44"/>
        <v>0.11820111267927047</v>
      </c>
      <c r="S91" s="18">
        <f t="shared" si="44"/>
        <v>9.2475140515960508E-2</v>
      </c>
      <c r="T91" s="18">
        <f t="shared" si="44"/>
        <v>2.792493646344707E-2</v>
      </c>
      <c r="U91" s="18">
        <f t="shared" si="44"/>
        <v>7.2876086542644547E-2</v>
      </c>
      <c r="V91" s="18">
        <f t="shared" si="44"/>
        <v>0.20590930981108369</v>
      </c>
      <c r="W91" s="18">
        <f t="shared" si="44"/>
        <v>0.36587111854077048</v>
      </c>
      <c r="X91" s="18">
        <f t="shared" si="44"/>
        <v>0.54638434020632953</v>
      </c>
      <c r="Y91" s="18">
        <f t="shared" si="44"/>
        <v>0.7402524823023674</v>
      </c>
      <c r="Z91" s="18">
        <f t="shared" si="44"/>
        <v>0.93974663378981471</v>
      </c>
      <c r="AA91" s="18">
        <f t="shared" si="44"/>
        <v>1.1369135923890659</v>
      </c>
      <c r="AB91" s="18">
        <f t="shared" si="44"/>
        <v>1.323892933657087</v>
      </c>
      <c r="AC91" s="18">
        <f t="shared" si="44"/>
        <v>1.4932303813049534</v>
      </c>
      <c r="AD91" s="18">
        <f t="shared" si="44"/>
        <v>1.6381749856701628</v>
      </c>
      <c r="AE91" s="18">
        <f t="shared" si="44"/>
        <v>1.7529482627758228</v>
      </c>
      <c r="AF91" s="18">
        <f t="shared" si="44"/>
        <v>1.8329745642517508</v>
      </c>
      <c r="AG91" s="18">
        <f t="shared" si="44"/>
        <v>1.8750634939956989</v>
      </c>
      <c r="AH91" s="18">
        <f t="shared" si="44"/>
        <v>1.8775370991980753</v>
      </c>
      <c r="AI91" s="18">
        <f t="shared" si="44"/>
        <v>1.8402967650253732</v>
      </c>
      <c r="AJ91" s="18">
        <f t="shared" si="44"/>
        <v>1.7648271460823879</v>
      </c>
      <c r="AK91" s="18">
        <f t="shared" si="44"/>
        <v>1.6541369779182218</v>
      </c>
      <c r="AL91" s="18">
        <f t="shared" si="44"/>
        <v>1.5126391282345564</v>
      </c>
      <c r="AM91" s="18">
        <f t="shared" si="44"/>
        <v>1.345974669775992</v>
      </c>
      <c r="AN91" s="18">
        <f t="shared" si="44"/>
        <v>1.1607879885611605</v>
      </c>
      <c r="AO91" s="18">
        <f t="shared" si="44"/>
        <v>0.96446189317973108</v>
      </c>
      <c r="AP91" s="18">
        <f t="shared" si="44"/>
        <v>0.76482328551174095</v>
      </c>
      <c r="AQ91" s="18">
        <f t="shared" si="44"/>
        <v>0.56983112684885673</v>
      </c>
      <c r="AR91" s="18">
        <f t="shared" si="44"/>
        <v>0.38725913922362648</v>
      </c>
      <c r="AS91" s="18">
        <f t="shared" si="44"/>
        <v>0.22438589164344558</v>
      </c>
      <c r="AT91" s="18">
        <f t="shared" si="44"/>
        <v>8.7704626513081529E-2</v>
      </c>
      <c r="AU91" s="18">
        <f t="shared" si="44"/>
        <v>1.7335605449392277E-2</v>
      </c>
      <c r="AV91" s="18">
        <f t="shared" si="44"/>
        <v>8.6547181669251683E-2</v>
      </c>
      <c r="AW91" s="18">
        <f t="shared" si="44"/>
        <v>0.11717085501237035</v>
      </c>
      <c r="AX91" s="18">
        <f t="shared" si="44"/>
        <v>0.10798575626114715</v>
      </c>
      <c r="AY91" s="18">
        <f t="shared" si="44"/>
        <v>5.9358066317538483E-2</v>
      </c>
      <c r="AZ91" s="18">
        <f t="shared" si="44"/>
        <v>2.6773582273954211E-2</v>
      </c>
      <c r="BA91" s="18">
        <f t="shared" si="44"/>
        <v>0.1469753924881213</v>
      </c>
      <c r="BB91" s="18">
        <f t="shared" si="44"/>
        <v>0.29645529747047294</v>
      </c>
      <c r="BC91" s="18">
        <f t="shared" si="44"/>
        <v>0.46925400512047805</v>
      </c>
      <c r="BD91" s="18">
        <f t="shared" si="44"/>
        <v>0.65848257626198703</v>
      </c>
      <c r="BE91" s="18">
        <f t="shared" si="44"/>
        <v>0.85659706490887688</v>
      </c>
      <c r="BF91" s="18">
        <f t="shared" si="44"/>
        <v>1.0556992715852143</v>
      </c>
      <c r="BG91" s="18">
        <f t="shared" si="44"/>
        <v>1.2478516196141629</v>
      </c>
      <c r="BH91" s="18">
        <f t="shared" si="44"/>
        <v>1.4253936012516044</v>
      </c>
      <c r="BI91" s="18">
        <f t="shared" si="44"/>
        <v>1.5812471779557771</v>
      </c>
      <c r="BJ91" s="18">
        <f t="shared" si="44"/>
        <v>1.7091989594478885</v>
      </c>
      <c r="BK91" s="18">
        <f t="shared" si="44"/>
        <v>1.8041479119750412</v>
      </c>
      <c r="BL91" s="18">
        <f t="shared" si="44"/>
        <v>1.8623087204287261</v>
      </c>
      <c r="BM91" s="18">
        <f t="shared" si="44"/>
        <v>1.8813626969129382</v>
      </c>
      <c r="BN91" s="18">
        <f t="shared" si="44"/>
        <v>1.8605502195135522</v>
      </c>
      <c r="BO91" s="18">
        <f t="shared" si="44"/>
        <v>1.8007010160269104</v>
      </c>
      <c r="BP91" s="18">
        <f t="shared" si="44"/>
        <v>1.7042010853309435</v>
      </c>
      <c r="BQ91" s="18">
        <f t="shared" si="44"/>
        <v>1.574897575139357</v>
      </c>
      <c r="BR91" s="18">
        <f t="shared" si="44"/>
        <v>1.4179454083626695</v>
      </c>
      <c r="BS91" s="18">
        <f t="shared" si="44"/>
        <v>1.2396017725990633</v>
      </c>
      <c r="BT91" s="18">
        <f t="shared" si="44"/>
        <v>1.0469766658105439</v>
      </c>
      <c r="BU91" s="18">
        <f t="shared" si="44"/>
        <v>0.8477494431410979</v>
      </c>
      <c r="BV91" s="18">
        <f t="shared" ref="BV91:DF94" si="45">ABS(SIN(BV$9)+COS($I91))</f>
        <v>0.64986266526069569</v>
      </c>
      <c r="BW91" s="18">
        <f t="shared" si="45"/>
        <v>0.46120545353559372</v>
      </c>
      <c r="BX91" s="18">
        <f t="shared" si="45"/>
        <v>0.28929897565501161</v>
      </c>
      <c r="BY91" s="18">
        <f t="shared" si="45"/>
        <v>0.14099660040978601</v>
      </c>
      <c r="BZ91" s="18">
        <f t="shared" si="45"/>
        <v>2.2210675505738853E-2</v>
      </c>
      <c r="CA91" s="18">
        <f t="shared" si="45"/>
        <v>6.2323179081870128E-2</v>
      </c>
      <c r="CB91" s="18">
        <f t="shared" si="45"/>
        <v>0.10923486533263571</v>
      </c>
      <c r="CC91" s="18">
        <f t="shared" si="45"/>
        <v>0.11665416235412707</v>
      </c>
      <c r="CD91" s="18">
        <f t="shared" si="45"/>
        <v>8.4285286187042785E-2</v>
      </c>
      <c r="CE91" s="18">
        <f t="shared" si="45"/>
        <v>1.3418681778269548E-2</v>
      </c>
      <c r="CF91" s="18">
        <f t="shared" si="45"/>
        <v>9.3120422986918361E-2</v>
      </c>
      <c r="CG91" s="18">
        <f t="shared" si="45"/>
        <v>0.23108465020511781</v>
      </c>
      <c r="CH91" s="18">
        <f t="shared" si="45"/>
        <v>0.39497380150843497</v>
      </c>
      <c r="CI91" s="18">
        <f t="shared" si="45"/>
        <v>0.57825413361653233</v>
      </c>
      <c r="CJ91" s="18">
        <f t="shared" si="45"/>
        <v>0.77361883806279064</v>
      </c>
      <c r="CK91" s="18">
        <f t="shared" si="45"/>
        <v>0.97327934058991628</v>
      </c>
      <c r="CL91" s="18">
        <f t="shared" si="45"/>
        <v>1.1692758070272999</v>
      </c>
      <c r="CM91" s="18">
        <f t="shared" si="45"/>
        <v>1.3537944767607009</v>
      </c>
      <c r="CN91" s="18">
        <f t="shared" si="45"/>
        <v>1.5194791727101822</v>
      </c>
      <c r="CO91" s="18">
        <f t="shared" si="45"/>
        <v>1.6597245688965332</v>
      </c>
      <c r="CP91" s="18">
        <f t="shared" si="45"/>
        <v>1.7689395239437391</v>
      </c>
      <c r="CQ91" s="18">
        <f t="shared" si="45"/>
        <v>1.8427699822417916</v>
      </c>
      <c r="CR91" s="18">
        <f t="shared" si="45"/>
        <v>1.8782725564038307</v>
      </c>
      <c r="CS91" s="18">
        <f t="shared" si="45"/>
        <v>1.8740318708328678</v>
      </c>
      <c r="CT91" s="18">
        <f t="shared" si="45"/>
        <v>1.8302169882803585</v>
      </c>
      <c r="CU91" s="18">
        <f t="shared" si="45"/>
        <v>1.748574669847816</v>
      </c>
      <c r="CV91" s="18">
        <f t="shared" si="45"/>
        <v>1.6323597371339107</v>
      </c>
      <c r="CW91" s="18">
        <f t="shared" si="45"/>
        <v>1.4862053127685186</v>
      </c>
      <c r="CX91" s="18">
        <f t="shared" si="45"/>
        <v>1.3159381124341314</v>
      </c>
      <c r="CY91" s="18">
        <f t="shared" si="45"/>
        <v>1.1283461520988556</v>
      </c>
      <c r="CZ91" s="18">
        <f t="shared" si="45"/>
        <v>0.93090813124060201</v>
      </c>
      <c r="DA91" s="18">
        <f t="shared" si="45"/>
        <v>0.73149528069928227</v>
      </c>
      <c r="DB91" s="18">
        <f t="shared" si="45"/>
        <v>0.5380575615423393</v>
      </c>
      <c r="DC91" s="18">
        <f t="shared" si="45"/>
        <v>0.35830672520453821</v>
      </c>
      <c r="DD91" s="18">
        <f t="shared" si="45"/>
        <v>0.19940887029409904</v>
      </c>
      <c r="DE91" s="18">
        <f t="shared" si="45"/>
        <v>6.7698752855129274E-2</v>
      </c>
      <c r="DF91" s="18">
        <f t="shared" si="45"/>
        <v>3.1572760365393027E-2</v>
      </c>
    </row>
    <row r="92" spans="9:110" x14ac:dyDescent="0.2">
      <c r="I92" s="12">
        <v>16.399999999999999</v>
      </c>
      <c r="J92" s="18">
        <f t="shared" si="36"/>
        <v>0.76994796054207171</v>
      </c>
      <c r="K92" s="18">
        <f t="shared" ref="K92:BV95" si="46">ABS(SIN(K$9)+COS($I92))</f>
        <v>0.57127862974701049</v>
      </c>
      <c r="L92" s="18">
        <f t="shared" si="46"/>
        <v>0.38052961823342119</v>
      </c>
      <c r="M92" s="18">
        <f t="shared" si="46"/>
        <v>0.20530548714703634</v>
      </c>
      <c r="N92" s="18">
        <f t="shared" si="46"/>
        <v>5.2591869642548916E-2</v>
      </c>
      <c r="O92" s="18">
        <f t="shared" si="46"/>
        <v>7.1523024265824797E-2</v>
      </c>
      <c r="P92" s="18">
        <f t="shared" si="46"/>
        <v>0.16209112542515458</v>
      </c>
      <c r="Q92" s="18">
        <f t="shared" si="46"/>
        <v>0.21550176944638844</v>
      </c>
      <c r="R92" s="18">
        <f t="shared" si="46"/>
        <v>0.2296256424994334</v>
      </c>
      <c r="S92" s="18">
        <f t="shared" si="46"/>
        <v>0.20389967033612344</v>
      </c>
      <c r="T92" s="18">
        <f t="shared" si="46"/>
        <v>0.13934946628361</v>
      </c>
      <c r="U92" s="18">
        <f t="shared" si="46"/>
        <v>3.8548443277518385E-2</v>
      </c>
      <c r="V92" s="18">
        <f t="shared" si="46"/>
        <v>9.4484779990920753E-2</v>
      </c>
      <c r="W92" s="18">
        <f t="shared" si="46"/>
        <v>0.25444658872060755</v>
      </c>
      <c r="X92" s="18">
        <f t="shared" si="46"/>
        <v>0.4349598103861666</v>
      </c>
      <c r="Y92" s="18">
        <f t="shared" si="46"/>
        <v>0.62882795248220447</v>
      </c>
      <c r="Z92" s="18">
        <f t="shared" si="46"/>
        <v>0.82832210396965178</v>
      </c>
      <c r="AA92" s="18">
        <f t="shared" si="46"/>
        <v>1.0254890625689028</v>
      </c>
      <c r="AB92" s="18">
        <f t="shared" si="46"/>
        <v>1.2124684038369242</v>
      </c>
      <c r="AC92" s="18">
        <f t="shared" si="46"/>
        <v>1.3818058514847906</v>
      </c>
      <c r="AD92" s="18">
        <f t="shared" si="46"/>
        <v>1.5267504558499998</v>
      </c>
      <c r="AE92" s="18">
        <f t="shared" si="46"/>
        <v>1.64152373295566</v>
      </c>
      <c r="AF92" s="18">
        <f t="shared" si="46"/>
        <v>1.7215500344315877</v>
      </c>
      <c r="AG92" s="18">
        <f t="shared" si="46"/>
        <v>1.7636389641755361</v>
      </c>
      <c r="AH92" s="18">
        <f t="shared" si="46"/>
        <v>1.7661125693779125</v>
      </c>
      <c r="AI92" s="18">
        <f t="shared" si="46"/>
        <v>1.7288722352052102</v>
      </c>
      <c r="AJ92" s="18">
        <f t="shared" si="46"/>
        <v>1.6534026162622248</v>
      </c>
      <c r="AK92" s="18">
        <f t="shared" si="46"/>
        <v>1.542712448098059</v>
      </c>
      <c r="AL92" s="18">
        <f t="shared" si="46"/>
        <v>1.4012145984143933</v>
      </c>
      <c r="AM92" s="18">
        <f t="shared" si="46"/>
        <v>1.2345501399558292</v>
      </c>
      <c r="AN92" s="18">
        <f t="shared" si="46"/>
        <v>1.0493634587409977</v>
      </c>
      <c r="AO92" s="18">
        <f t="shared" si="46"/>
        <v>0.85303736335956815</v>
      </c>
      <c r="AP92" s="18">
        <f t="shared" si="46"/>
        <v>0.65339875569157813</v>
      </c>
      <c r="AQ92" s="18">
        <f t="shared" si="46"/>
        <v>0.45840659702869385</v>
      </c>
      <c r="AR92" s="18">
        <f t="shared" si="46"/>
        <v>0.27583460940346355</v>
      </c>
      <c r="AS92" s="18">
        <f t="shared" si="46"/>
        <v>0.11296136182328265</v>
      </c>
      <c r="AT92" s="18">
        <f t="shared" si="46"/>
        <v>2.3719903307081402E-2</v>
      </c>
      <c r="AU92" s="18">
        <f t="shared" si="46"/>
        <v>0.12876013526955521</v>
      </c>
      <c r="AV92" s="18">
        <f t="shared" si="46"/>
        <v>0.19797171148941461</v>
      </c>
      <c r="AW92" s="18">
        <f t="shared" si="46"/>
        <v>0.22859538483253328</v>
      </c>
      <c r="AX92" s="18">
        <f t="shared" si="46"/>
        <v>0.21941028608131008</v>
      </c>
      <c r="AY92" s="18">
        <f t="shared" si="46"/>
        <v>0.17078259613770141</v>
      </c>
      <c r="AZ92" s="18">
        <f t="shared" si="46"/>
        <v>8.4650947546208721E-2</v>
      </c>
      <c r="BA92" s="18">
        <f t="shared" si="46"/>
        <v>3.5550862667958372E-2</v>
      </c>
      <c r="BB92" s="18">
        <f t="shared" si="46"/>
        <v>0.18503076765031001</v>
      </c>
      <c r="BC92" s="18">
        <f t="shared" si="46"/>
        <v>0.35782947530031511</v>
      </c>
      <c r="BD92" s="18">
        <f t="shared" si="46"/>
        <v>0.5470580464418241</v>
      </c>
      <c r="BE92" s="18">
        <f t="shared" si="46"/>
        <v>0.74517253508871395</v>
      </c>
      <c r="BF92" s="18">
        <f t="shared" si="46"/>
        <v>0.94427474176505133</v>
      </c>
      <c r="BG92" s="18">
        <f t="shared" si="46"/>
        <v>1.1364270897940001</v>
      </c>
      <c r="BH92" s="18">
        <f t="shared" si="46"/>
        <v>1.3139690714314414</v>
      </c>
      <c r="BI92" s="18">
        <f t="shared" si="46"/>
        <v>1.469822648135614</v>
      </c>
      <c r="BJ92" s="18">
        <f t="shared" si="46"/>
        <v>1.5977744296277254</v>
      </c>
      <c r="BK92" s="18">
        <f t="shared" si="46"/>
        <v>1.6927233821548784</v>
      </c>
      <c r="BL92" s="18">
        <f t="shared" si="46"/>
        <v>1.7508841906085633</v>
      </c>
      <c r="BM92" s="18">
        <f t="shared" si="46"/>
        <v>1.7699381670927752</v>
      </c>
      <c r="BN92" s="18">
        <f t="shared" si="46"/>
        <v>1.7491256896933891</v>
      </c>
      <c r="BO92" s="18">
        <f t="shared" si="46"/>
        <v>1.6892764862067473</v>
      </c>
      <c r="BP92" s="18">
        <f t="shared" si="46"/>
        <v>1.5927765555107807</v>
      </c>
      <c r="BQ92" s="18">
        <f t="shared" si="46"/>
        <v>1.4634730453191942</v>
      </c>
      <c r="BR92" s="18">
        <f t="shared" si="46"/>
        <v>1.3065208785425066</v>
      </c>
      <c r="BS92" s="18">
        <f t="shared" si="46"/>
        <v>1.1281772427789005</v>
      </c>
      <c r="BT92" s="18">
        <f t="shared" si="46"/>
        <v>0.93555213599038112</v>
      </c>
      <c r="BU92" s="18">
        <f t="shared" si="46"/>
        <v>0.73632491332093497</v>
      </c>
      <c r="BV92" s="18">
        <f t="shared" si="46"/>
        <v>0.53843813544053276</v>
      </c>
      <c r="BW92" s="18">
        <f t="shared" si="45"/>
        <v>0.34978092371543079</v>
      </c>
      <c r="BX92" s="18">
        <f t="shared" si="45"/>
        <v>0.17787444583484868</v>
      </c>
      <c r="BY92" s="18">
        <f t="shared" si="45"/>
        <v>2.9572070589623078E-2</v>
      </c>
      <c r="BZ92" s="18">
        <f t="shared" si="45"/>
        <v>8.9213854314424079E-2</v>
      </c>
      <c r="CA92" s="18">
        <f t="shared" si="45"/>
        <v>0.17374770890203306</v>
      </c>
      <c r="CB92" s="18">
        <f t="shared" si="45"/>
        <v>0.22065939515279864</v>
      </c>
      <c r="CC92" s="18">
        <f t="shared" si="45"/>
        <v>0.22807869217429</v>
      </c>
      <c r="CD92" s="18">
        <f t="shared" si="45"/>
        <v>0.19570981600720572</v>
      </c>
      <c r="CE92" s="18">
        <f t="shared" si="45"/>
        <v>0.12484321159843248</v>
      </c>
      <c r="CF92" s="18">
        <f t="shared" si="45"/>
        <v>1.8304106833244571E-2</v>
      </c>
      <c r="CG92" s="18">
        <f t="shared" si="45"/>
        <v>0.11966012038495488</v>
      </c>
      <c r="CH92" s="18">
        <f t="shared" si="45"/>
        <v>0.28354927168827204</v>
      </c>
      <c r="CI92" s="18">
        <f t="shared" si="45"/>
        <v>0.46682960379636945</v>
      </c>
      <c r="CJ92" s="18">
        <f t="shared" si="45"/>
        <v>0.66219430824262759</v>
      </c>
      <c r="CK92" s="18">
        <f t="shared" si="45"/>
        <v>0.86185481076975334</v>
      </c>
      <c r="CL92" s="18">
        <f t="shared" si="45"/>
        <v>1.0578512772071371</v>
      </c>
      <c r="CM92" s="18">
        <f t="shared" si="45"/>
        <v>1.2423699469405378</v>
      </c>
      <c r="CN92" s="18">
        <f t="shared" si="45"/>
        <v>1.4080546428900191</v>
      </c>
      <c r="CO92" s="18">
        <f t="shared" si="45"/>
        <v>1.5483000390763701</v>
      </c>
      <c r="CP92" s="18">
        <f t="shared" si="45"/>
        <v>1.6575149941235763</v>
      </c>
      <c r="CQ92" s="18">
        <f t="shared" si="45"/>
        <v>1.7313454524216285</v>
      </c>
      <c r="CR92" s="18">
        <f t="shared" si="45"/>
        <v>1.7668480265836677</v>
      </c>
      <c r="CS92" s="18">
        <f t="shared" si="45"/>
        <v>1.7626073410127048</v>
      </c>
      <c r="CT92" s="18">
        <f t="shared" si="45"/>
        <v>1.7187924584601957</v>
      </c>
      <c r="CU92" s="18">
        <f t="shared" si="45"/>
        <v>1.6371501400276531</v>
      </c>
      <c r="CV92" s="18">
        <f t="shared" si="45"/>
        <v>1.5209352073137477</v>
      </c>
      <c r="CW92" s="18">
        <f t="shared" si="45"/>
        <v>1.3747807829483558</v>
      </c>
      <c r="CX92" s="18">
        <f t="shared" si="45"/>
        <v>1.2045135826139686</v>
      </c>
      <c r="CY92" s="18">
        <f t="shared" si="45"/>
        <v>1.0169216222786925</v>
      </c>
      <c r="CZ92" s="18">
        <f t="shared" si="45"/>
        <v>0.81948360142043908</v>
      </c>
      <c r="DA92" s="18">
        <f t="shared" si="45"/>
        <v>0.62007075087911934</v>
      </c>
      <c r="DB92" s="18">
        <f t="shared" si="45"/>
        <v>0.42663303172217631</v>
      </c>
      <c r="DC92" s="18">
        <f t="shared" si="45"/>
        <v>0.24688219538437528</v>
      </c>
      <c r="DD92" s="18">
        <f t="shared" si="45"/>
        <v>8.7984340473936107E-2</v>
      </c>
      <c r="DE92" s="18">
        <f t="shared" si="45"/>
        <v>4.3725776965033658E-2</v>
      </c>
      <c r="DF92" s="18">
        <f t="shared" si="45"/>
        <v>0.14299729018555596</v>
      </c>
    </row>
    <row r="93" spans="9:110" x14ac:dyDescent="0.2">
      <c r="I93" s="12">
        <v>16.600000000000001</v>
      </c>
      <c r="J93" s="18">
        <f t="shared" si="36"/>
        <v>0.62782803524638597</v>
      </c>
      <c r="K93" s="18">
        <f t="shared" si="46"/>
        <v>0.42915870445132476</v>
      </c>
      <c r="L93" s="18">
        <f t="shared" si="46"/>
        <v>0.23840969293773545</v>
      </c>
      <c r="M93" s="18">
        <f t="shared" si="46"/>
        <v>6.3185561851350602E-2</v>
      </c>
      <c r="N93" s="18">
        <f t="shared" si="46"/>
        <v>8.9528055653136818E-2</v>
      </c>
      <c r="O93" s="18">
        <f t="shared" si="46"/>
        <v>0.21364294956151053</v>
      </c>
      <c r="P93" s="18">
        <f t="shared" si="46"/>
        <v>0.30421105072084031</v>
      </c>
      <c r="Q93" s="18">
        <f t="shared" si="46"/>
        <v>0.35762169474207417</v>
      </c>
      <c r="R93" s="18">
        <f t="shared" si="46"/>
        <v>0.37174556779511914</v>
      </c>
      <c r="S93" s="18">
        <f t="shared" si="46"/>
        <v>0.34601959563180917</v>
      </c>
      <c r="T93" s="18">
        <f t="shared" si="46"/>
        <v>0.28146939157929574</v>
      </c>
      <c r="U93" s="18">
        <f t="shared" si="46"/>
        <v>0.18066836857320412</v>
      </c>
      <c r="V93" s="18">
        <f t="shared" si="46"/>
        <v>4.7635145304764981E-2</v>
      </c>
      <c r="W93" s="18">
        <f t="shared" si="46"/>
        <v>0.11232666342492181</v>
      </c>
      <c r="X93" s="18">
        <f t="shared" si="46"/>
        <v>0.29283988509048087</v>
      </c>
      <c r="Y93" s="18">
        <f t="shared" si="46"/>
        <v>0.48670802718651873</v>
      </c>
      <c r="Z93" s="18">
        <f t="shared" si="46"/>
        <v>0.68620217867396605</v>
      </c>
      <c r="AA93" s="18">
        <f t="shared" si="46"/>
        <v>0.8833691372732172</v>
      </c>
      <c r="AB93" s="18">
        <f t="shared" si="46"/>
        <v>1.0703484785412385</v>
      </c>
      <c r="AC93" s="18">
        <f t="shared" si="46"/>
        <v>1.2396859261891049</v>
      </c>
      <c r="AD93" s="18">
        <f t="shared" si="46"/>
        <v>1.3846305305543143</v>
      </c>
      <c r="AE93" s="18">
        <f t="shared" si="46"/>
        <v>1.4994038076599741</v>
      </c>
      <c r="AF93" s="18">
        <f t="shared" si="46"/>
        <v>1.579430109135902</v>
      </c>
      <c r="AG93" s="18">
        <f t="shared" si="46"/>
        <v>1.6215190388798504</v>
      </c>
      <c r="AH93" s="18">
        <f t="shared" si="46"/>
        <v>1.6239926440822265</v>
      </c>
      <c r="AI93" s="18">
        <f t="shared" si="46"/>
        <v>1.5867523099095244</v>
      </c>
      <c r="AJ93" s="18">
        <f t="shared" si="46"/>
        <v>1.5112826909665391</v>
      </c>
      <c r="AK93" s="18">
        <f t="shared" si="46"/>
        <v>1.400592522802373</v>
      </c>
      <c r="AL93" s="18">
        <f t="shared" si="46"/>
        <v>1.2590946731187076</v>
      </c>
      <c r="AM93" s="18">
        <f t="shared" si="46"/>
        <v>1.0924302146601432</v>
      </c>
      <c r="AN93" s="18">
        <f t="shared" si="46"/>
        <v>0.90724353344531183</v>
      </c>
      <c r="AO93" s="18">
        <f t="shared" si="46"/>
        <v>0.71091743806388241</v>
      </c>
      <c r="AP93" s="18">
        <f t="shared" si="46"/>
        <v>0.51127883039589239</v>
      </c>
      <c r="AQ93" s="18">
        <f t="shared" si="46"/>
        <v>0.31628667173300812</v>
      </c>
      <c r="AR93" s="18">
        <f t="shared" si="46"/>
        <v>0.13371468410777781</v>
      </c>
      <c r="AS93" s="18">
        <f t="shared" si="46"/>
        <v>2.9158563472403087E-2</v>
      </c>
      <c r="AT93" s="18">
        <f t="shared" si="46"/>
        <v>0.16583982860276714</v>
      </c>
      <c r="AU93" s="18">
        <f t="shared" si="46"/>
        <v>0.27088006056524094</v>
      </c>
      <c r="AV93" s="18">
        <f t="shared" si="46"/>
        <v>0.34009163678510035</v>
      </c>
      <c r="AW93" s="18">
        <f t="shared" si="46"/>
        <v>0.37071531012821901</v>
      </c>
      <c r="AX93" s="18">
        <f t="shared" si="46"/>
        <v>0.36153021137699581</v>
      </c>
      <c r="AY93" s="18">
        <f t="shared" si="46"/>
        <v>0.31290252143338715</v>
      </c>
      <c r="AZ93" s="18">
        <f t="shared" si="46"/>
        <v>0.22677087284189446</v>
      </c>
      <c r="BA93" s="18">
        <f t="shared" si="46"/>
        <v>0.10656906262772736</v>
      </c>
      <c r="BB93" s="18">
        <f t="shared" si="46"/>
        <v>4.2910842354624279E-2</v>
      </c>
      <c r="BC93" s="18">
        <f t="shared" si="46"/>
        <v>0.21570955000462938</v>
      </c>
      <c r="BD93" s="18">
        <f t="shared" si="46"/>
        <v>0.40493812114613836</v>
      </c>
      <c r="BE93" s="18">
        <f t="shared" si="46"/>
        <v>0.60305260979302822</v>
      </c>
      <c r="BF93" s="18">
        <f t="shared" si="46"/>
        <v>0.80215481646936559</v>
      </c>
      <c r="BG93" s="18">
        <f t="shared" si="46"/>
        <v>0.99430716449831436</v>
      </c>
      <c r="BH93" s="18">
        <f t="shared" si="46"/>
        <v>1.1718491461357559</v>
      </c>
      <c r="BI93" s="18">
        <f t="shared" si="46"/>
        <v>1.3277027228399283</v>
      </c>
      <c r="BJ93" s="18">
        <f t="shared" si="46"/>
        <v>1.4556545043320397</v>
      </c>
      <c r="BK93" s="18">
        <f t="shared" si="46"/>
        <v>1.5506034568591924</v>
      </c>
      <c r="BL93" s="18">
        <f t="shared" si="46"/>
        <v>1.6087642653128775</v>
      </c>
      <c r="BM93" s="18">
        <f t="shared" si="46"/>
        <v>1.6278182417970894</v>
      </c>
      <c r="BN93" s="18">
        <f t="shared" si="46"/>
        <v>1.6070057643977034</v>
      </c>
      <c r="BO93" s="18">
        <f t="shared" si="46"/>
        <v>1.5471565609110618</v>
      </c>
      <c r="BP93" s="18">
        <f t="shared" si="46"/>
        <v>1.4506566302150947</v>
      </c>
      <c r="BQ93" s="18">
        <f t="shared" si="46"/>
        <v>1.3213531200235082</v>
      </c>
      <c r="BR93" s="18">
        <f t="shared" si="46"/>
        <v>1.1644009532468209</v>
      </c>
      <c r="BS93" s="18">
        <f t="shared" si="46"/>
        <v>0.98605731748321468</v>
      </c>
      <c r="BT93" s="18">
        <f t="shared" si="46"/>
        <v>0.79343221069469538</v>
      </c>
      <c r="BU93" s="18">
        <f t="shared" si="46"/>
        <v>0.59420498802524924</v>
      </c>
      <c r="BV93" s="18">
        <f t="shared" si="46"/>
        <v>0.39631821014484703</v>
      </c>
      <c r="BW93" s="18">
        <f t="shared" si="45"/>
        <v>0.20766099841974506</v>
      </c>
      <c r="BX93" s="18">
        <f t="shared" si="45"/>
        <v>3.5754520539162948E-2</v>
      </c>
      <c r="BY93" s="18">
        <f t="shared" si="45"/>
        <v>0.11254785470606266</v>
      </c>
      <c r="BZ93" s="18">
        <f t="shared" si="45"/>
        <v>0.23133377961010981</v>
      </c>
      <c r="CA93" s="18">
        <f t="shared" si="45"/>
        <v>0.31586763419771879</v>
      </c>
      <c r="CB93" s="18">
        <f t="shared" si="45"/>
        <v>0.36277932044848438</v>
      </c>
      <c r="CC93" s="18">
        <f t="shared" si="45"/>
        <v>0.37019861746997573</v>
      </c>
      <c r="CD93" s="18">
        <f t="shared" si="45"/>
        <v>0.33782974130289145</v>
      </c>
      <c r="CE93" s="18">
        <f t="shared" si="45"/>
        <v>0.26696313689411821</v>
      </c>
      <c r="CF93" s="18">
        <f t="shared" si="45"/>
        <v>0.16042403212893031</v>
      </c>
      <c r="CG93" s="18">
        <f t="shared" si="45"/>
        <v>2.2459804910730852E-2</v>
      </c>
      <c r="CH93" s="18">
        <f t="shared" si="45"/>
        <v>0.14142934639258631</v>
      </c>
      <c r="CI93" s="18">
        <f t="shared" si="45"/>
        <v>0.32470967850068372</v>
      </c>
      <c r="CJ93" s="18">
        <f t="shared" si="45"/>
        <v>0.52007438294694186</v>
      </c>
      <c r="CK93" s="18">
        <f t="shared" si="45"/>
        <v>0.71973488547406761</v>
      </c>
      <c r="CL93" s="18">
        <f t="shared" si="45"/>
        <v>0.91573135191145127</v>
      </c>
      <c r="CM93" s="18">
        <f t="shared" si="45"/>
        <v>1.1002500216448521</v>
      </c>
      <c r="CN93" s="18">
        <f t="shared" si="45"/>
        <v>1.2659347175943334</v>
      </c>
      <c r="CO93" s="18">
        <f t="shared" si="45"/>
        <v>1.4061801137806844</v>
      </c>
      <c r="CP93" s="18">
        <f t="shared" si="45"/>
        <v>1.5153950688278905</v>
      </c>
      <c r="CQ93" s="18">
        <f t="shared" si="45"/>
        <v>1.5892255271259428</v>
      </c>
      <c r="CR93" s="18">
        <f t="shared" si="45"/>
        <v>1.6247281012879822</v>
      </c>
      <c r="CS93" s="18">
        <f t="shared" si="45"/>
        <v>1.6204874157170193</v>
      </c>
      <c r="CT93" s="18">
        <f t="shared" si="45"/>
        <v>1.5766725331645099</v>
      </c>
      <c r="CU93" s="18">
        <f t="shared" si="45"/>
        <v>1.4950302147319672</v>
      </c>
      <c r="CV93" s="18">
        <f t="shared" si="45"/>
        <v>1.3788152820180621</v>
      </c>
      <c r="CW93" s="18">
        <f t="shared" si="45"/>
        <v>1.2326608576526701</v>
      </c>
      <c r="CX93" s="18">
        <f t="shared" si="45"/>
        <v>1.0623936573182826</v>
      </c>
      <c r="CY93" s="18">
        <f t="shared" si="45"/>
        <v>0.8748016969830068</v>
      </c>
      <c r="CZ93" s="18">
        <f t="shared" si="45"/>
        <v>0.67736367612475334</v>
      </c>
      <c r="DA93" s="18">
        <f t="shared" si="45"/>
        <v>0.4779508255834336</v>
      </c>
      <c r="DB93" s="18">
        <f t="shared" si="45"/>
        <v>0.28451310642649058</v>
      </c>
      <c r="DC93" s="18">
        <f t="shared" si="45"/>
        <v>0.10476227008868955</v>
      </c>
      <c r="DD93" s="18">
        <f t="shared" si="45"/>
        <v>5.4135584821749627E-2</v>
      </c>
      <c r="DE93" s="18">
        <f t="shared" si="45"/>
        <v>0.18584570226071939</v>
      </c>
      <c r="DF93" s="18">
        <f t="shared" si="45"/>
        <v>0.28511721548124169</v>
      </c>
    </row>
    <row r="94" spans="9:110" x14ac:dyDescent="0.2">
      <c r="I94" s="12">
        <v>16.8</v>
      </c>
      <c r="J94" s="18">
        <f t="shared" si="36"/>
        <v>0.46067858741136253</v>
      </c>
      <c r="K94" s="18">
        <f t="shared" si="46"/>
        <v>0.26200925661630131</v>
      </c>
      <c r="L94" s="18">
        <f t="shared" si="46"/>
        <v>7.1260245102712005E-2</v>
      </c>
      <c r="M94" s="18">
        <f t="shared" si="46"/>
        <v>0.10396388598367284</v>
      </c>
      <c r="N94" s="18">
        <f t="shared" si="46"/>
        <v>0.25667750348816026</v>
      </c>
      <c r="O94" s="18">
        <f t="shared" si="46"/>
        <v>0.38079239739653398</v>
      </c>
      <c r="P94" s="18">
        <f t="shared" si="46"/>
        <v>0.47136049855586376</v>
      </c>
      <c r="Q94" s="18">
        <f t="shared" si="46"/>
        <v>0.52477114257709756</v>
      </c>
      <c r="R94" s="18">
        <f t="shared" si="46"/>
        <v>0.53889501563014264</v>
      </c>
      <c r="S94" s="18">
        <f t="shared" si="46"/>
        <v>0.51316904346683256</v>
      </c>
      <c r="T94" s="18">
        <f t="shared" si="46"/>
        <v>0.44861883941431918</v>
      </c>
      <c r="U94" s="18">
        <f t="shared" si="46"/>
        <v>0.34781781640822756</v>
      </c>
      <c r="V94" s="18">
        <f t="shared" si="46"/>
        <v>0.21478459313978843</v>
      </c>
      <c r="W94" s="18">
        <f t="shared" si="46"/>
        <v>5.4822784410101633E-2</v>
      </c>
      <c r="X94" s="18">
        <f t="shared" si="46"/>
        <v>0.12569043725545742</v>
      </c>
      <c r="Y94" s="18">
        <f t="shared" si="46"/>
        <v>0.31955857935149534</v>
      </c>
      <c r="Z94" s="18">
        <f t="shared" si="46"/>
        <v>0.51905273083894266</v>
      </c>
      <c r="AA94" s="18">
        <f t="shared" si="46"/>
        <v>0.71621968943819381</v>
      </c>
      <c r="AB94" s="18">
        <f t="shared" si="46"/>
        <v>0.90319903070621499</v>
      </c>
      <c r="AC94" s="18">
        <f t="shared" si="46"/>
        <v>1.0725364783540814</v>
      </c>
      <c r="AD94" s="18">
        <f t="shared" si="46"/>
        <v>1.2174810827192908</v>
      </c>
      <c r="AE94" s="18">
        <f t="shared" si="46"/>
        <v>1.3322543598249508</v>
      </c>
      <c r="AF94" s="18">
        <f t="shared" si="46"/>
        <v>1.4122806613008785</v>
      </c>
      <c r="AG94" s="18">
        <f t="shared" si="46"/>
        <v>1.4543695910448269</v>
      </c>
      <c r="AH94" s="18">
        <f t="shared" si="46"/>
        <v>1.4568431962472033</v>
      </c>
      <c r="AI94" s="18">
        <f t="shared" si="46"/>
        <v>1.4196028620745009</v>
      </c>
      <c r="AJ94" s="18">
        <f t="shared" si="46"/>
        <v>1.3441332431315156</v>
      </c>
      <c r="AK94" s="18">
        <f t="shared" si="46"/>
        <v>1.2334430749673497</v>
      </c>
      <c r="AL94" s="18">
        <f t="shared" si="46"/>
        <v>1.0919452252836841</v>
      </c>
      <c r="AM94" s="18">
        <f t="shared" si="46"/>
        <v>0.92528076682511995</v>
      </c>
      <c r="AN94" s="18">
        <f t="shared" si="46"/>
        <v>0.74009408561028844</v>
      </c>
      <c r="AO94" s="18">
        <f t="shared" si="46"/>
        <v>0.54376799022885891</v>
      </c>
      <c r="AP94" s="18">
        <f t="shared" si="46"/>
        <v>0.34412938256086889</v>
      </c>
      <c r="AQ94" s="18">
        <f t="shared" si="46"/>
        <v>0.14913722389798467</v>
      </c>
      <c r="AR94" s="18">
        <f t="shared" si="46"/>
        <v>3.3434763727245631E-2</v>
      </c>
      <c r="AS94" s="18">
        <f t="shared" si="46"/>
        <v>0.19630801130742653</v>
      </c>
      <c r="AT94" s="18">
        <f t="shared" si="46"/>
        <v>0.33298927643779058</v>
      </c>
      <c r="AU94" s="18">
        <f t="shared" si="46"/>
        <v>0.43802950840026439</v>
      </c>
      <c r="AV94" s="18">
        <f t="shared" si="46"/>
        <v>0.50724108462012385</v>
      </c>
      <c r="AW94" s="18">
        <f t="shared" si="46"/>
        <v>0.53786475796324251</v>
      </c>
      <c r="AX94" s="18">
        <f t="shared" si="46"/>
        <v>0.52867965921201932</v>
      </c>
      <c r="AY94" s="18">
        <f t="shared" si="46"/>
        <v>0.48005196926841059</v>
      </c>
      <c r="AZ94" s="18">
        <f t="shared" si="46"/>
        <v>0.3939203206769179</v>
      </c>
      <c r="BA94" s="18">
        <f t="shared" si="46"/>
        <v>0.27371851046275081</v>
      </c>
      <c r="BB94" s="18">
        <f t="shared" si="46"/>
        <v>0.12423860548039917</v>
      </c>
      <c r="BC94" s="18">
        <f t="shared" si="46"/>
        <v>4.8560102169605934E-2</v>
      </c>
      <c r="BD94" s="18">
        <f t="shared" si="46"/>
        <v>0.23778867331111489</v>
      </c>
      <c r="BE94" s="18">
        <f t="shared" si="46"/>
        <v>0.43590316195800477</v>
      </c>
      <c r="BF94" s="18">
        <f t="shared" si="46"/>
        <v>0.6350053686343422</v>
      </c>
      <c r="BG94" s="18">
        <f t="shared" si="46"/>
        <v>0.82715771666329085</v>
      </c>
      <c r="BH94" s="18">
        <f t="shared" si="46"/>
        <v>1.0046996983007324</v>
      </c>
      <c r="BI94" s="18">
        <f t="shared" si="46"/>
        <v>1.1605532750049048</v>
      </c>
      <c r="BJ94" s="18">
        <f t="shared" si="46"/>
        <v>1.2885050564970162</v>
      </c>
      <c r="BK94" s="18">
        <f t="shared" si="46"/>
        <v>1.3834540090241692</v>
      </c>
      <c r="BL94" s="18">
        <f t="shared" si="46"/>
        <v>1.441614817477854</v>
      </c>
      <c r="BM94" s="18">
        <f t="shared" si="46"/>
        <v>1.4606687939620659</v>
      </c>
      <c r="BN94" s="18">
        <f t="shared" si="46"/>
        <v>1.4398563165626799</v>
      </c>
      <c r="BO94" s="18">
        <f t="shared" si="46"/>
        <v>1.3800071130760383</v>
      </c>
      <c r="BP94" s="18">
        <f t="shared" si="46"/>
        <v>1.2835071823800714</v>
      </c>
      <c r="BQ94" s="18">
        <f t="shared" si="46"/>
        <v>1.154203672188485</v>
      </c>
      <c r="BR94" s="18">
        <f t="shared" si="46"/>
        <v>0.99725150541179741</v>
      </c>
      <c r="BS94" s="18">
        <f t="shared" si="46"/>
        <v>0.81890786964819129</v>
      </c>
      <c r="BT94" s="18">
        <f t="shared" si="46"/>
        <v>0.62628276285967188</v>
      </c>
      <c r="BU94" s="18">
        <f t="shared" si="46"/>
        <v>0.42705554019022585</v>
      </c>
      <c r="BV94" s="18">
        <f t="shared" si="46"/>
        <v>0.22916876230982358</v>
      </c>
      <c r="BW94" s="18">
        <f t="shared" si="45"/>
        <v>4.0511550584721612E-2</v>
      </c>
      <c r="BX94" s="18">
        <f t="shared" si="45"/>
        <v>0.1313949272958605</v>
      </c>
      <c r="BY94" s="18">
        <f t="shared" si="45"/>
        <v>0.2796973025410861</v>
      </c>
      <c r="BZ94" s="18">
        <f t="shared" si="45"/>
        <v>0.39848322744513326</v>
      </c>
      <c r="CA94" s="18">
        <f t="shared" si="45"/>
        <v>0.48301708203274224</v>
      </c>
      <c r="CB94" s="18">
        <f t="shared" si="45"/>
        <v>0.52992876828350788</v>
      </c>
      <c r="CC94" s="18">
        <f t="shared" si="45"/>
        <v>0.53734806530499912</v>
      </c>
      <c r="CD94" s="18">
        <f t="shared" si="45"/>
        <v>0.50497918913791495</v>
      </c>
      <c r="CE94" s="18">
        <f t="shared" si="45"/>
        <v>0.43411258472914166</v>
      </c>
      <c r="CF94" s="18">
        <f t="shared" si="45"/>
        <v>0.32757347996395375</v>
      </c>
      <c r="CG94" s="18">
        <f t="shared" si="45"/>
        <v>0.1896092527457543</v>
      </c>
      <c r="CH94" s="18">
        <f t="shared" si="45"/>
        <v>2.5720101442437138E-2</v>
      </c>
      <c r="CI94" s="18">
        <f t="shared" si="45"/>
        <v>0.15756023066566027</v>
      </c>
      <c r="CJ94" s="18">
        <f t="shared" si="45"/>
        <v>0.35292493511191847</v>
      </c>
      <c r="CK94" s="18">
        <f t="shared" si="45"/>
        <v>0.55258543763904422</v>
      </c>
      <c r="CL94" s="18">
        <f t="shared" si="45"/>
        <v>0.74858190407642788</v>
      </c>
      <c r="CM94" s="18">
        <f t="shared" si="45"/>
        <v>0.93310057380982869</v>
      </c>
      <c r="CN94" s="18">
        <f t="shared" si="45"/>
        <v>1.0987852697593099</v>
      </c>
      <c r="CO94" s="18">
        <f t="shared" si="45"/>
        <v>1.2390306659456609</v>
      </c>
      <c r="CP94" s="18">
        <f t="shared" si="45"/>
        <v>1.348245620992867</v>
      </c>
      <c r="CQ94" s="18">
        <f t="shared" si="45"/>
        <v>1.4220760792909193</v>
      </c>
      <c r="CR94" s="18">
        <f t="shared" si="45"/>
        <v>1.4575786534529587</v>
      </c>
      <c r="CS94" s="18">
        <f t="shared" si="45"/>
        <v>1.4533379678819958</v>
      </c>
      <c r="CT94" s="18">
        <f t="shared" si="45"/>
        <v>1.4095230853294864</v>
      </c>
      <c r="CU94" s="18">
        <f t="shared" si="45"/>
        <v>1.3278807668969439</v>
      </c>
      <c r="CV94" s="18">
        <f t="shared" si="45"/>
        <v>1.2116658341830386</v>
      </c>
      <c r="CW94" s="18">
        <f t="shared" si="45"/>
        <v>1.0655114098176466</v>
      </c>
      <c r="CX94" s="18">
        <f t="shared" si="45"/>
        <v>0.89524420948325933</v>
      </c>
      <c r="CY94" s="18">
        <f t="shared" si="45"/>
        <v>0.70765224914798341</v>
      </c>
      <c r="CZ94" s="18">
        <f t="shared" si="45"/>
        <v>0.51021422828972995</v>
      </c>
      <c r="DA94" s="18">
        <f t="shared" si="45"/>
        <v>0.31080137774841021</v>
      </c>
      <c r="DB94" s="18">
        <f t="shared" si="45"/>
        <v>0.11736365859146713</v>
      </c>
      <c r="DC94" s="18">
        <f t="shared" si="45"/>
        <v>6.2387177746333899E-2</v>
      </c>
      <c r="DD94" s="18">
        <f t="shared" si="45"/>
        <v>0.22128503265677307</v>
      </c>
      <c r="DE94" s="18">
        <f t="shared" si="45"/>
        <v>0.35299515009574284</v>
      </c>
      <c r="DF94" s="18">
        <f t="shared" si="45"/>
        <v>0.45226666331626514</v>
      </c>
    </row>
    <row r="95" spans="9:110" x14ac:dyDescent="0.2">
      <c r="I95" s="12">
        <v>17</v>
      </c>
      <c r="J95" s="18">
        <f t="shared" si="36"/>
        <v>0.27516333805159693</v>
      </c>
      <c r="K95" s="18">
        <f t="shared" si="46"/>
        <v>7.6494007256535712E-2</v>
      </c>
      <c r="L95" s="18">
        <f t="shared" si="46"/>
        <v>0.11425500425705359</v>
      </c>
      <c r="M95" s="18">
        <f t="shared" si="46"/>
        <v>0.28947913534343844</v>
      </c>
      <c r="N95" s="18">
        <f t="shared" si="46"/>
        <v>0.44219275284792586</v>
      </c>
      <c r="O95" s="18">
        <f t="shared" si="46"/>
        <v>0.56630764675629952</v>
      </c>
      <c r="P95" s="18">
        <f t="shared" si="46"/>
        <v>0.6568757479156293</v>
      </c>
      <c r="Q95" s="18">
        <f t="shared" si="46"/>
        <v>0.71028639193686316</v>
      </c>
      <c r="R95" s="18">
        <f t="shared" si="46"/>
        <v>0.72441026498990824</v>
      </c>
      <c r="S95" s="18">
        <f t="shared" si="46"/>
        <v>0.69868429282659816</v>
      </c>
      <c r="T95" s="18">
        <f t="shared" si="46"/>
        <v>0.63413408877408473</v>
      </c>
      <c r="U95" s="18">
        <f t="shared" si="46"/>
        <v>0.53333306576799311</v>
      </c>
      <c r="V95" s="18">
        <f t="shared" si="46"/>
        <v>0.40029984249955403</v>
      </c>
      <c r="W95" s="18">
        <f t="shared" si="46"/>
        <v>0.24033803376986723</v>
      </c>
      <c r="X95" s="18">
        <f t="shared" si="46"/>
        <v>5.9824812104308178E-2</v>
      </c>
      <c r="Y95" s="18">
        <f t="shared" si="46"/>
        <v>0.13404332999172971</v>
      </c>
      <c r="Z95" s="18">
        <f t="shared" si="46"/>
        <v>0.333537481479177</v>
      </c>
      <c r="AA95" s="18">
        <f t="shared" si="46"/>
        <v>0.53070444007842821</v>
      </c>
      <c r="AB95" s="18">
        <f t="shared" si="46"/>
        <v>0.71768378134644939</v>
      </c>
      <c r="AC95" s="18">
        <f t="shared" si="46"/>
        <v>0.88702122899431579</v>
      </c>
      <c r="AD95" s="18">
        <f t="shared" si="46"/>
        <v>1.0319658333595252</v>
      </c>
      <c r="AE95" s="18">
        <f t="shared" si="46"/>
        <v>1.1467391104651852</v>
      </c>
      <c r="AF95" s="18">
        <f t="shared" si="46"/>
        <v>1.2267654119411129</v>
      </c>
      <c r="AG95" s="18">
        <f t="shared" si="46"/>
        <v>1.2688543416850613</v>
      </c>
      <c r="AH95" s="18">
        <f t="shared" si="46"/>
        <v>1.2713279468874377</v>
      </c>
      <c r="AI95" s="18">
        <f t="shared" si="46"/>
        <v>1.2340876127147353</v>
      </c>
      <c r="AJ95" s="18">
        <f t="shared" si="46"/>
        <v>1.15861799377175</v>
      </c>
      <c r="AK95" s="18">
        <f t="shared" si="46"/>
        <v>1.0479278256075841</v>
      </c>
      <c r="AL95" s="18">
        <f t="shared" si="46"/>
        <v>0.9064299759239185</v>
      </c>
      <c r="AM95" s="18">
        <f t="shared" si="46"/>
        <v>0.73976551746535435</v>
      </c>
      <c r="AN95" s="18">
        <f t="shared" si="46"/>
        <v>0.55457883625052284</v>
      </c>
      <c r="AO95" s="18">
        <f t="shared" si="46"/>
        <v>0.35825274086909331</v>
      </c>
      <c r="AP95" s="18">
        <f t="shared" si="46"/>
        <v>0.15861413320110329</v>
      </c>
      <c r="AQ95" s="18">
        <f t="shared" si="46"/>
        <v>3.6378025461780927E-2</v>
      </c>
      <c r="AR95" s="18">
        <f t="shared" si="46"/>
        <v>0.21895001308701123</v>
      </c>
      <c r="AS95" s="18">
        <f t="shared" si="46"/>
        <v>0.38182326066719213</v>
      </c>
      <c r="AT95" s="18">
        <f t="shared" si="46"/>
        <v>0.51850452579755624</v>
      </c>
      <c r="AU95" s="18">
        <f t="shared" si="46"/>
        <v>0.62354475776002993</v>
      </c>
      <c r="AV95" s="18">
        <f t="shared" si="46"/>
        <v>0.69275633397988945</v>
      </c>
      <c r="AW95" s="18">
        <f t="shared" si="46"/>
        <v>0.72338000732300811</v>
      </c>
      <c r="AX95" s="18">
        <f t="shared" si="46"/>
        <v>0.71419490857178491</v>
      </c>
      <c r="AY95" s="18">
        <f t="shared" si="46"/>
        <v>0.66556721862817625</v>
      </c>
      <c r="AZ95" s="18">
        <f t="shared" si="46"/>
        <v>0.57943557003668356</v>
      </c>
      <c r="BA95" s="18">
        <f t="shared" si="46"/>
        <v>0.45923375982251641</v>
      </c>
      <c r="BB95" s="18">
        <f t="shared" si="46"/>
        <v>0.30975385484016477</v>
      </c>
      <c r="BC95" s="18">
        <f t="shared" si="46"/>
        <v>0.13695514719015967</v>
      </c>
      <c r="BD95" s="18">
        <f t="shared" si="46"/>
        <v>5.227342395134929E-2</v>
      </c>
      <c r="BE95" s="18">
        <f t="shared" si="46"/>
        <v>0.25038791259823917</v>
      </c>
      <c r="BF95" s="18">
        <f t="shared" si="46"/>
        <v>0.4494901192745766</v>
      </c>
      <c r="BG95" s="18">
        <f t="shared" si="46"/>
        <v>0.64164246730352525</v>
      </c>
      <c r="BH95" s="18">
        <f t="shared" si="46"/>
        <v>0.81918444894096676</v>
      </c>
      <c r="BI95" s="18">
        <f t="shared" si="46"/>
        <v>0.97503802564513919</v>
      </c>
      <c r="BJ95" s="18">
        <f t="shared" si="46"/>
        <v>1.1029898071372506</v>
      </c>
      <c r="BK95" s="18">
        <f t="shared" si="46"/>
        <v>1.1979387596644036</v>
      </c>
      <c r="BL95" s="18">
        <f t="shared" si="46"/>
        <v>1.2560995681180884</v>
      </c>
      <c r="BM95" s="18">
        <f t="shared" si="46"/>
        <v>1.2751535446023003</v>
      </c>
      <c r="BN95" s="18">
        <f t="shared" si="46"/>
        <v>1.2543410672029143</v>
      </c>
      <c r="BO95" s="18">
        <f t="shared" si="46"/>
        <v>1.1944918637162727</v>
      </c>
      <c r="BP95" s="18">
        <f t="shared" si="46"/>
        <v>1.0979919330203058</v>
      </c>
      <c r="BQ95" s="18">
        <f t="shared" si="46"/>
        <v>0.96868842282871936</v>
      </c>
      <c r="BR95" s="18">
        <f t="shared" si="46"/>
        <v>0.81173625605203181</v>
      </c>
      <c r="BS95" s="18">
        <f t="shared" si="46"/>
        <v>0.63339262028842569</v>
      </c>
      <c r="BT95" s="18">
        <f t="shared" si="46"/>
        <v>0.44076751349990634</v>
      </c>
      <c r="BU95" s="18">
        <f t="shared" si="46"/>
        <v>0.24154029083046025</v>
      </c>
      <c r="BV95" s="18">
        <f t="shared" ref="BV95:DF98" si="47">ABS(SIN(BV$9)+COS($I95))</f>
        <v>4.3653512950057982E-2</v>
      </c>
      <c r="BW95" s="18">
        <f t="shared" si="47"/>
        <v>0.14500369877504399</v>
      </c>
      <c r="BX95" s="18">
        <f t="shared" si="47"/>
        <v>0.3169101766556261</v>
      </c>
      <c r="BY95" s="18">
        <f t="shared" si="47"/>
        <v>0.4652125519008517</v>
      </c>
      <c r="BZ95" s="18">
        <f t="shared" si="47"/>
        <v>0.58399847680489891</v>
      </c>
      <c r="CA95" s="18">
        <f t="shared" si="47"/>
        <v>0.66853233139250778</v>
      </c>
      <c r="CB95" s="18">
        <f t="shared" si="47"/>
        <v>0.71544401764327348</v>
      </c>
      <c r="CC95" s="18">
        <f t="shared" si="47"/>
        <v>0.72286331466476472</v>
      </c>
      <c r="CD95" s="18">
        <f t="shared" si="47"/>
        <v>0.69049443849768055</v>
      </c>
      <c r="CE95" s="18">
        <f t="shared" si="47"/>
        <v>0.6196278340889072</v>
      </c>
      <c r="CF95" s="18">
        <f t="shared" si="47"/>
        <v>0.51308872932371941</v>
      </c>
      <c r="CG95" s="18">
        <f t="shared" si="47"/>
        <v>0.3751245021055199</v>
      </c>
      <c r="CH95" s="18">
        <f t="shared" si="47"/>
        <v>0.21123535080220274</v>
      </c>
      <c r="CI95" s="18">
        <f t="shared" si="47"/>
        <v>2.7955018694105327E-2</v>
      </c>
      <c r="CJ95" s="18">
        <f t="shared" si="47"/>
        <v>0.16740968575215287</v>
      </c>
      <c r="CK95" s="18">
        <f t="shared" si="47"/>
        <v>0.36707018827927856</v>
      </c>
      <c r="CL95" s="18">
        <f t="shared" si="47"/>
        <v>0.56306665471666228</v>
      </c>
      <c r="CM95" s="18">
        <f t="shared" si="47"/>
        <v>0.74758532445006309</v>
      </c>
      <c r="CN95" s="18">
        <f t="shared" si="47"/>
        <v>0.9132700203995443</v>
      </c>
      <c r="CO95" s="18">
        <f t="shared" si="47"/>
        <v>1.0535154165858953</v>
      </c>
      <c r="CP95" s="18">
        <f t="shared" si="47"/>
        <v>1.1627303716331014</v>
      </c>
      <c r="CQ95" s="18">
        <f t="shared" si="47"/>
        <v>1.2365608299311537</v>
      </c>
      <c r="CR95" s="18">
        <f t="shared" si="47"/>
        <v>1.2720634040931931</v>
      </c>
      <c r="CS95" s="18">
        <f t="shared" si="47"/>
        <v>1.2678227185222302</v>
      </c>
      <c r="CT95" s="18">
        <f t="shared" si="47"/>
        <v>1.2240078359697208</v>
      </c>
      <c r="CU95" s="18">
        <f t="shared" si="47"/>
        <v>1.1423655175371783</v>
      </c>
      <c r="CV95" s="18">
        <f t="shared" si="47"/>
        <v>1.026150584823273</v>
      </c>
      <c r="CW95" s="18">
        <f t="shared" si="47"/>
        <v>0.87999616045788098</v>
      </c>
      <c r="CX95" s="18">
        <f t="shared" si="47"/>
        <v>0.70972896012349374</v>
      </c>
      <c r="CY95" s="18">
        <f t="shared" si="47"/>
        <v>0.52213699978821781</v>
      </c>
      <c r="CZ95" s="18">
        <f t="shared" si="47"/>
        <v>0.32469897892996435</v>
      </c>
      <c r="DA95" s="18">
        <f t="shared" si="47"/>
        <v>0.12528612838864459</v>
      </c>
      <c r="DB95" s="18">
        <f t="shared" si="47"/>
        <v>6.8151590768298465E-2</v>
      </c>
      <c r="DC95" s="18">
        <f t="shared" si="47"/>
        <v>0.2479024271060995</v>
      </c>
      <c r="DD95" s="18">
        <f t="shared" si="47"/>
        <v>0.40680028201653867</v>
      </c>
      <c r="DE95" s="18">
        <f t="shared" si="47"/>
        <v>0.53851039945550849</v>
      </c>
      <c r="DF95" s="18">
        <f t="shared" si="47"/>
        <v>0.63778191267603068</v>
      </c>
    </row>
    <row r="96" spans="9:110" x14ac:dyDescent="0.2">
      <c r="I96" s="12">
        <v>17.2</v>
      </c>
      <c r="J96" s="18">
        <f t="shared" si="36"/>
        <v>7.8678194731840151E-2</v>
      </c>
      <c r="K96" s="18">
        <f t="shared" ref="K96:BV99" si="48">ABS(SIN(K$9)+COS($I96))</f>
        <v>0.11999113606322107</v>
      </c>
      <c r="L96" s="18">
        <f t="shared" si="48"/>
        <v>0.31074014757681034</v>
      </c>
      <c r="M96" s="18">
        <f t="shared" si="48"/>
        <v>0.48596427866319525</v>
      </c>
      <c r="N96" s="18">
        <f t="shared" si="48"/>
        <v>0.63867789616768267</v>
      </c>
      <c r="O96" s="18">
        <f t="shared" si="48"/>
        <v>0.76279279007605638</v>
      </c>
      <c r="P96" s="18">
        <f t="shared" si="48"/>
        <v>0.85336089123538617</v>
      </c>
      <c r="Q96" s="18">
        <f t="shared" si="48"/>
        <v>0.90677153525662002</v>
      </c>
      <c r="R96" s="18">
        <f t="shared" si="48"/>
        <v>0.92089540830966499</v>
      </c>
      <c r="S96" s="18">
        <f t="shared" si="48"/>
        <v>0.89516943614635502</v>
      </c>
      <c r="T96" s="18">
        <f t="shared" si="48"/>
        <v>0.83061923209384159</v>
      </c>
      <c r="U96" s="18">
        <f t="shared" si="48"/>
        <v>0.72981820908774997</v>
      </c>
      <c r="V96" s="18">
        <f t="shared" si="48"/>
        <v>0.59678498581931083</v>
      </c>
      <c r="W96" s="18">
        <f t="shared" si="48"/>
        <v>0.43682317708962404</v>
      </c>
      <c r="X96" s="18">
        <f t="shared" si="48"/>
        <v>0.25630995542406498</v>
      </c>
      <c r="Y96" s="18">
        <f t="shared" si="48"/>
        <v>6.2441813328027063E-2</v>
      </c>
      <c r="Z96" s="18">
        <f t="shared" si="48"/>
        <v>0.13705233815942025</v>
      </c>
      <c r="AA96" s="18">
        <f t="shared" si="48"/>
        <v>0.33421929675867135</v>
      </c>
      <c r="AB96" s="18">
        <f t="shared" si="48"/>
        <v>0.52119863802669264</v>
      </c>
      <c r="AC96" s="18">
        <f t="shared" si="48"/>
        <v>0.69053608567455904</v>
      </c>
      <c r="AD96" s="18">
        <f t="shared" si="48"/>
        <v>0.83548069003976833</v>
      </c>
      <c r="AE96" s="18">
        <f t="shared" si="48"/>
        <v>0.95025396714542831</v>
      </c>
      <c r="AF96" s="18">
        <f t="shared" si="48"/>
        <v>1.0302802686213561</v>
      </c>
      <c r="AG96" s="18">
        <f t="shared" si="48"/>
        <v>1.0723691983653045</v>
      </c>
      <c r="AH96" s="18">
        <f t="shared" si="48"/>
        <v>1.0748428035676809</v>
      </c>
      <c r="AI96" s="18">
        <f t="shared" si="48"/>
        <v>1.0376024693949786</v>
      </c>
      <c r="AJ96" s="18">
        <f t="shared" si="48"/>
        <v>0.96213285045199326</v>
      </c>
      <c r="AK96" s="18">
        <f t="shared" si="48"/>
        <v>0.85144268228782727</v>
      </c>
      <c r="AL96" s="18">
        <f t="shared" si="48"/>
        <v>0.70994483260416175</v>
      </c>
      <c r="AM96" s="18">
        <f t="shared" si="48"/>
        <v>0.54328037414559749</v>
      </c>
      <c r="AN96" s="18">
        <f t="shared" si="48"/>
        <v>0.35809369293076598</v>
      </c>
      <c r="AO96" s="18">
        <f t="shared" si="48"/>
        <v>0.16176759754933656</v>
      </c>
      <c r="AP96" s="18">
        <f t="shared" si="48"/>
        <v>3.7871010118653486E-2</v>
      </c>
      <c r="AQ96" s="18">
        <f t="shared" si="48"/>
        <v>0.2328631687815377</v>
      </c>
      <c r="AR96" s="18">
        <f t="shared" si="48"/>
        <v>0.41543515640676798</v>
      </c>
      <c r="AS96" s="18">
        <f t="shared" si="48"/>
        <v>0.57830840398694894</v>
      </c>
      <c r="AT96" s="18">
        <f t="shared" si="48"/>
        <v>0.71498966911731299</v>
      </c>
      <c r="AU96" s="18">
        <f t="shared" si="48"/>
        <v>0.82002990107978679</v>
      </c>
      <c r="AV96" s="18">
        <f t="shared" si="48"/>
        <v>0.8892414772996462</v>
      </c>
      <c r="AW96" s="18">
        <f t="shared" si="48"/>
        <v>0.91986515064276486</v>
      </c>
      <c r="AX96" s="18">
        <f t="shared" si="48"/>
        <v>0.91068005189154166</v>
      </c>
      <c r="AY96" s="18">
        <f t="shared" si="48"/>
        <v>0.862052361947933</v>
      </c>
      <c r="AZ96" s="18">
        <f t="shared" si="48"/>
        <v>0.77592071335644031</v>
      </c>
      <c r="BA96" s="18">
        <f t="shared" si="48"/>
        <v>0.65571890314227321</v>
      </c>
      <c r="BB96" s="18">
        <f t="shared" si="48"/>
        <v>0.50623899815992157</v>
      </c>
      <c r="BC96" s="18">
        <f t="shared" si="48"/>
        <v>0.33344029050991641</v>
      </c>
      <c r="BD96" s="18">
        <f t="shared" si="48"/>
        <v>0.14421171936840749</v>
      </c>
      <c r="BE96" s="18">
        <f t="shared" si="48"/>
        <v>5.3902769278482386E-2</v>
      </c>
      <c r="BF96" s="18">
        <f t="shared" si="48"/>
        <v>0.2530049759548198</v>
      </c>
      <c r="BG96" s="18">
        <f t="shared" si="48"/>
        <v>0.4451573239837685</v>
      </c>
      <c r="BH96" s="18">
        <f t="shared" si="48"/>
        <v>0.6226993056212099</v>
      </c>
      <c r="BI96" s="18">
        <f t="shared" si="48"/>
        <v>0.77855288232538244</v>
      </c>
      <c r="BJ96" s="18">
        <f t="shared" si="48"/>
        <v>0.90650466381749384</v>
      </c>
      <c r="BK96" s="18">
        <f t="shared" si="48"/>
        <v>1.0014536163446468</v>
      </c>
      <c r="BL96" s="18">
        <f t="shared" si="48"/>
        <v>1.0596144247983317</v>
      </c>
      <c r="BM96" s="18">
        <f t="shared" si="48"/>
        <v>1.0786684012825436</v>
      </c>
      <c r="BN96" s="18">
        <f t="shared" si="48"/>
        <v>1.0578559238831575</v>
      </c>
      <c r="BO96" s="18">
        <f t="shared" si="48"/>
        <v>0.99800672039651583</v>
      </c>
      <c r="BP96" s="18">
        <f t="shared" si="48"/>
        <v>0.90150678970054898</v>
      </c>
      <c r="BQ96" s="18">
        <f t="shared" si="48"/>
        <v>0.7722032795089625</v>
      </c>
      <c r="BR96" s="18">
        <f t="shared" si="48"/>
        <v>0.61525111273227506</v>
      </c>
      <c r="BS96" s="18">
        <f t="shared" si="48"/>
        <v>0.43690747696866883</v>
      </c>
      <c r="BT96" s="18">
        <f t="shared" si="48"/>
        <v>0.24428237018014956</v>
      </c>
      <c r="BU96" s="18">
        <f t="shared" si="48"/>
        <v>4.5055147510703455E-2</v>
      </c>
      <c r="BV96" s="18">
        <f t="shared" si="48"/>
        <v>0.1528316303696988</v>
      </c>
      <c r="BW96" s="18">
        <f t="shared" si="47"/>
        <v>0.34148884209480079</v>
      </c>
      <c r="BX96" s="18">
        <f t="shared" si="47"/>
        <v>0.5133953199753829</v>
      </c>
      <c r="BY96" s="18">
        <f t="shared" si="47"/>
        <v>0.66169769522060851</v>
      </c>
      <c r="BZ96" s="18">
        <f t="shared" si="47"/>
        <v>0.78048362012465566</v>
      </c>
      <c r="CA96" s="18">
        <f t="shared" si="47"/>
        <v>0.86501747471226464</v>
      </c>
      <c r="CB96" s="18">
        <f t="shared" si="47"/>
        <v>0.91192916096303023</v>
      </c>
      <c r="CC96" s="18">
        <f t="shared" si="47"/>
        <v>0.91934845798452158</v>
      </c>
      <c r="CD96" s="18">
        <f t="shared" si="47"/>
        <v>0.8869795818174373</v>
      </c>
      <c r="CE96" s="18">
        <f t="shared" si="47"/>
        <v>0.81611297740866406</v>
      </c>
      <c r="CF96" s="18">
        <f t="shared" si="47"/>
        <v>0.70957387264347616</v>
      </c>
      <c r="CG96" s="18">
        <f t="shared" si="47"/>
        <v>0.5716096454252767</v>
      </c>
      <c r="CH96" s="18">
        <f t="shared" si="47"/>
        <v>0.40772049412195954</v>
      </c>
      <c r="CI96" s="18">
        <f t="shared" si="47"/>
        <v>0.2244401620138621</v>
      </c>
      <c r="CJ96" s="18">
        <f t="shared" si="47"/>
        <v>2.9075457567603907E-2</v>
      </c>
      <c r="CK96" s="18">
        <f t="shared" si="47"/>
        <v>0.17058504495952179</v>
      </c>
      <c r="CL96" s="18">
        <f t="shared" si="47"/>
        <v>0.36658151139690542</v>
      </c>
      <c r="CM96" s="18">
        <f t="shared" si="47"/>
        <v>0.55110018113030634</v>
      </c>
      <c r="CN96" s="18">
        <f t="shared" si="47"/>
        <v>0.71678487707978755</v>
      </c>
      <c r="CO96" s="18">
        <f t="shared" si="47"/>
        <v>0.85703027326613856</v>
      </c>
      <c r="CP96" s="18">
        <f t="shared" si="47"/>
        <v>0.9662452283133447</v>
      </c>
      <c r="CQ96" s="18">
        <f t="shared" si="47"/>
        <v>1.0400756866113969</v>
      </c>
      <c r="CR96" s="18">
        <f t="shared" si="47"/>
        <v>1.0755782607734363</v>
      </c>
      <c r="CS96" s="18">
        <f t="shared" si="47"/>
        <v>1.0713375752024734</v>
      </c>
      <c r="CT96" s="18">
        <f t="shared" si="47"/>
        <v>1.0275226926499641</v>
      </c>
      <c r="CU96" s="18">
        <f t="shared" si="47"/>
        <v>0.94588037421742144</v>
      </c>
      <c r="CV96" s="18">
        <f t="shared" si="47"/>
        <v>0.82966544150351618</v>
      </c>
      <c r="CW96" s="18">
        <f t="shared" si="47"/>
        <v>0.68351101713812423</v>
      </c>
      <c r="CX96" s="18">
        <f t="shared" si="47"/>
        <v>0.51324381680373687</v>
      </c>
      <c r="CY96" s="18">
        <f t="shared" si="47"/>
        <v>0.32565185646846107</v>
      </c>
      <c r="CZ96" s="18">
        <f t="shared" si="47"/>
        <v>0.12821383561020758</v>
      </c>
      <c r="DA96" s="18">
        <f t="shared" si="47"/>
        <v>7.1199014931112192E-2</v>
      </c>
      <c r="DB96" s="18">
        <f t="shared" si="47"/>
        <v>0.26463673408805521</v>
      </c>
      <c r="DC96" s="18">
        <f t="shared" si="47"/>
        <v>0.4443875704258563</v>
      </c>
      <c r="DD96" s="18">
        <f t="shared" si="47"/>
        <v>0.60328542533629548</v>
      </c>
      <c r="DE96" s="18">
        <f t="shared" si="47"/>
        <v>0.73499554277526524</v>
      </c>
      <c r="DF96" s="18">
        <f t="shared" si="47"/>
        <v>0.83426705599578754</v>
      </c>
    </row>
    <row r="97" spans="9:110" x14ac:dyDescent="0.2">
      <c r="I97" s="12">
        <v>17.399999999999999</v>
      </c>
      <c r="J97" s="18">
        <f t="shared" si="36"/>
        <v>0.12094359992847414</v>
      </c>
      <c r="K97" s="18">
        <f t="shared" si="48"/>
        <v>0.31961293072353536</v>
      </c>
      <c r="L97" s="18">
        <f t="shared" si="48"/>
        <v>0.51036194223712461</v>
      </c>
      <c r="M97" s="18">
        <f t="shared" si="48"/>
        <v>0.68558607332350952</v>
      </c>
      <c r="N97" s="18">
        <f t="shared" si="48"/>
        <v>0.83829969082799694</v>
      </c>
      <c r="O97" s="18">
        <f t="shared" si="48"/>
        <v>0.96241458473637065</v>
      </c>
      <c r="P97" s="18">
        <f t="shared" si="48"/>
        <v>1.0529826858957003</v>
      </c>
      <c r="Q97" s="18">
        <f t="shared" si="48"/>
        <v>1.1063933299169344</v>
      </c>
      <c r="R97" s="18">
        <f t="shared" si="48"/>
        <v>1.1205172029699793</v>
      </c>
      <c r="S97" s="18">
        <f t="shared" si="48"/>
        <v>1.0947912308066692</v>
      </c>
      <c r="T97" s="18">
        <f t="shared" si="48"/>
        <v>1.030241026754156</v>
      </c>
      <c r="U97" s="18">
        <f t="shared" si="48"/>
        <v>0.92944000374806424</v>
      </c>
      <c r="V97" s="18">
        <f t="shared" si="48"/>
        <v>0.7964067804796251</v>
      </c>
      <c r="W97" s="18">
        <f t="shared" si="48"/>
        <v>0.6364449717499383</v>
      </c>
      <c r="X97" s="18">
        <f t="shared" si="48"/>
        <v>0.45593175008437925</v>
      </c>
      <c r="Y97" s="18">
        <f t="shared" si="48"/>
        <v>0.26206360798834138</v>
      </c>
      <c r="Z97" s="18">
        <f t="shared" si="48"/>
        <v>6.2569456500894058E-2</v>
      </c>
      <c r="AA97" s="18">
        <f t="shared" si="48"/>
        <v>0.13459750209835708</v>
      </c>
      <c r="AB97" s="18">
        <f t="shared" si="48"/>
        <v>0.32157684336637832</v>
      </c>
      <c r="AC97" s="18">
        <f t="shared" si="48"/>
        <v>0.49091429101424477</v>
      </c>
      <c r="AD97" s="18">
        <f t="shared" si="48"/>
        <v>0.63585889537945406</v>
      </c>
      <c r="AE97" s="18">
        <f t="shared" si="48"/>
        <v>0.75063217248511405</v>
      </c>
      <c r="AF97" s="18">
        <f t="shared" si="48"/>
        <v>0.83065847396104187</v>
      </c>
      <c r="AG97" s="18">
        <f t="shared" si="48"/>
        <v>0.87274740370499027</v>
      </c>
      <c r="AH97" s="18">
        <f t="shared" si="48"/>
        <v>0.87522100890736654</v>
      </c>
      <c r="AI97" s="18">
        <f t="shared" si="48"/>
        <v>0.83798067473466431</v>
      </c>
      <c r="AJ97" s="18">
        <f t="shared" si="48"/>
        <v>0.76251105579167899</v>
      </c>
      <c r="AK97" s="18">
        <f t="shared" si="48"/>
        <v>0.651820887627513</v>
      </c>
      <c r="AL97" s="18">
        <f t="shared" si="48"/>
        <v>0.51032303794384748</v>
      </c>
      <c r="AM97" s="18">
        <f t="shared" si="48"/>
        <v>0.34365857948528322</v>
      </c>
      <c r="AN97" s="18">
        <f t="shared" si="48"/>
        <v>0.15847189827045172</v>
      </c>
      <c r="AO97" s="18">
        <f t="shared" si="48"/>
        <v>3.7854197110977747E-2</v>
      </c>
      <c r="AP97" s="18">
        <f t="shared" si="48"/>
        <v>0.23749280477896778</v>
      </c>
      <c r="AQ97" s="18">
        <f t="shared" si="48"/>
        <v>0.432484963441852</v>
      </c>
      <c r="AR97" s="18">
        <f t="shared" si="48"/>
        <v>0.61505695106708225</v>
      </c>
      <c r="AS97" s="18">
        <f t="shared" si="48"/>
        <v>0.7779301986472632</v>
      </c>
      <c r="AT97" s="18">
        <f t="shared" si="48"/>
        <v>0.91461146377762725</v>
      </c>
      <c r="AU97" s="18">
        <f t="shared" si="48"/>
        <v>1.0196516957401012</v>
      </c>
      <c r="AV97" s="18">
        <f t="shared" si="48"/>
        <v>1.0888632719599605</v>
      </c>
      <c r="AW97" s="18">
        <f t="shared" si="48"/>
        <v>1.1194869453030791</v>
      </c>
      <c r="AX97" s="18">
        <f t="shared" si="48"/>
        <v>1.1103018465518559</v>
      </c>
      <c r="AY97" s="18">
        <f t="shared" si="48"/>
        <v>1.0616741566082473</v>
      </c>
      <c r="AZ97" s="18">
        <f t="shared" si="48"/>
        <v>0.97554250801675457</v>
      </c>
      <c r="BA97" s="18">
        <f t="shared" si="48"/>
        <v>0.85534069780258748</v>
      </c>
      <c r="BB97" s="18">
        <f t="shared" si="48"/>
        <v>0.70586079282023584</v>
      </c>
      <c r="BC97" s="18">
        <f t="shared" si="48"/>
        <v>0.53306208517023079</v>
      </c>
      <c r="BD97" s="18">
        <f t="shared" si="48"/>
        <v>0.34383351402872175</v>
      </c>
      <c r="BE97" s="18">
        <f t="shared" si="48"/>
        <v>0.1457190253818319</v>
      </c>
      <c r="BF97" s="18">
        <f t="shared" si="48"/>
        <v>5.3383181294505505E-2</v>
      </c>
      <c r="BG97" s="18">
        <f t="shared" si="48"/>
        <v>0.24553552932345424</v>
      </c>
      <c r="BH97" s="18">
        <f t="shared" si="48"/>
        <v>0.42307751096089563</v>
      </c>
      <c r="BI97" s="18">
        <f t="shared" si="48"/>
        <v>0.57893108766506818</v>
      </c>
      <c r="BJ97" s="18">
        <f t="shared" si="48"/>
        <v>0.70688286915717957</v>
      </c>
      <c r="BK97" s="18">
        <f t="shared" si="48"/>
        <v>0.80183182168433242</v>
      </c>
      <c r="BL97" s="18">
        <f t="shared" si="48"/>
        <v>0.85999263013801741</v>
      </c>
      <c r="BM97" s="18">
        <f t="shared" si="48"/>
        <v>0.87904660662222933</v>
      </c>
      <c r="BN97" s="18">
        <f t="shared" si="48"/>
        <v>0.85823412922284326</v>
      </c>
      <c r="BO97" s="18">
        <f t="shared" si="48"/>
        <v>0.79838492573620157</v>
      </c>
      <c r="BP97" s="18">
        <f t="shared" si="48"/>
        <v>0.70188499504023472</v>
      </c>
      <c r="BQ97" s="18">
        <f t="shared" si="48"/>
        <v>0.57258148484864824</v>
      </c>
      <c r="BR97" s="18">
        <f t="shared" si="48"/>
        <v>0.4156293180719608</v>
      </c>
      <c r="BS97" s="18">
        <f t="shared" si="48"/>
        <v>0.23728568230835456</v>
      </c>
      <c r="BT97" s="18">
        <f t="shared" si="48"/>
        <v>4.4660575519835266E-2</v>
      </c>
      <c r="BU97" s="18">
        <f t="shared" si="48"/>
        <v>0.15456664714961083</v>
      </c>
      <c r="BV97" s="18">
        <f t="shared" si="48"/>
        <v>0.35245342503001309</v>
      </c>
      <c r="BW97" s="18">
        <f t="shared" si="47"/>
        <v>0.54111063675511506</v>
      </c>
      <c r="BX97" s="18">
        <f t="shared" si="47"/>
        <v>0.71301711463569717</v>
      </c>
      <c r="BY97" s="18">
        <f t="shared" si="47"/>
        <v>0.86131948988092277</v>
      </c>
      <c r="BZ97" s="18">
        <f t="shared" si="47"/>
        <v>0.98010541478496993</v>
      </c>
      <c r="CA97" s="18">
        <f t="shared" si="47"/>
        <v>1.064639269372579</v>
      </c>
      <c r="CB97" s="18">
        <f t="shared" si="47"/>
        <v>1.1115509556233445</v>
      </c>
      <c r="CC97" s="18">
        <f t="shared" si="47"/>
        <v>1.1189702526448357</v>
      </c>
      <c r="CD97" s="18">
        <f t="shared" si="47"/>
        <v>1.0866013764777516</v>
      </c>
      <c r="CE97" s="18">
        <f t="shared" si="47"/>
        <v>1.0157347720689782</v>
      </c>
      <c r="CF97" s="18">
        <f t="shared" si="47"/>
        <v>0.90919566730379042</v>
      </c>
      <c r="CG97" s="18">
        <f t="shared" si="47"/>
        <v>0.77123144008559097</v>
      </c>
      <c r="CH97" s="18">
        <f t="shared" si="47"/>
        <v>0.60734228878227381</v>
      </c>
      <c r="CI97" s="18">
        <f t="shared" si="47"/>
        <v>0.4240619566741764</v>
      </c>
      <c r="CJ97" s="18">
        <f t="shared" si="47"/>
        <v>0.2286972522279182</v>
      </c>
      <c r="CK97" s="18">
        <f t="shared" si="47"/>
        <v>2.9036749700792508E-2</v>
      </c>
      <c r="CL97" s="18">
        <f t="shared" si="47"/>
        <v>0.16695971673659116</v>
      </c>
      <c r="CM97" s="18">
        <f t="shared" si="47"/>
        <v>0.35147838646999202</v>
      </c>
      <c r="CN97" s="18">
        <f t="shared" si="47"/>
        <v>0.51716308241947329</v>
      </c>
      <c r="CO97" s="18">
        <f t="shared" si="47"/>
        <v>0.6574084786058243</v>
      </c>
      <c r="CP97" s="18">
        <f t="shared" si="47"/>
        <v>0.76662343365303043</v>
      </c>
      <c r="CQ97" s="18">
        <f t="shared" si="47"/>
        <v>0.84045389195108267</v>
      </c>
      <c r="CR97" s="18">
        <f t="shared" si="47"/>
        <v>0.87595646611312195</v>
      </c>
      <c r="CS97" s="18">
        <f t="shared" si="47"/>
        <v>0.87171578054215904</v>
      </c>
      <c r="CT97" s="18">
        <f t="shared" si="47"/>
        <v>0.82790089798964983</v>
      </c>
      <c r="CU97" s="18">
        <f t="shared" si="47"/>
        <v>0.74625857955710717</v>
      </c>
      <c r="CV97" s="18">
        <f t="shared" si="47"/>
        <v>0.63004364684320191</v>
      </c>
      <c r="CW97" s="18">
        <f t="shared" si="47"/>
        <v>0.48388922247780997</v>
      </c>
      <c r="CX97" s="18">
        <f t="shared" si="47"/>
        <v>0.31362202214342261</v>
      </c>
      <c r="CY97" s="18">
        <f t="shared" si="47"/>
        <v>0.12603006180814674</v>
      </c>
      <c r="CZ97" s="18">
        <f t="shared" si="47"/>
        <v>7.1407959050106717E-2</v>
      </c>
      <c r="DA97" s="18">
        <f t="shared" si="47"/>
        <v>0.27082080959142651</v>
      </c>
      <c r="DB97" s="18">
        <f t="shared" si="47"/>
        <v>0.46425852874836954</v>
      </c>
      <c r="DC97" s="18">
        <f t="shared" si="47"/>
        <v>0.64400936508617057</v>
      </c>
      <c r="DD97" s="18">
        <f t="shared" si="47"/>
        <v>0.80290721999660974</v>
      </c>
      <c r="DE97" s="18">
        <f t="shared" si="47"/>
        <v>0.93461733743557951</v>
      </c>
      <c r="DF97" s="18">
        <f t="shared" si="47"/>
        <v>1.0338888506561017</v>
      </c>
    </row>
    <row r="98" spans="9:110" x14ac:dyDescent="0.2">
      <c r="I98" s="12">
        <v>17.600000000000001</v>
      </c>
      <c r="J98" s="18">
        <f t="shared" si="36"/>
        <v>0.31574375491924334</v>
      </c>
      <c r="K98" s="18">
        <f t="shared" si="48"/>
        <v>0.51441308571430455</v>
      </c>
      <c r="L98" s="18">
        <f t="shared" si="48"/>
        <v>0.7051620972278938</v>
      </c>
      <c r="M98" s="18">
        <f t="shared" si="48"/>
        <v>0.88038622831427871</v>
      </c>
      <c r="N98" s="18">
        <f t="shared" si="48"/>
        <v>1.0330998458187661</v>
      </c>
      <c r="O98" s="18">
        <f t="shared" si="48"/>
        <v>1.1572147397271397</v>
      </c>
      <c r="P98" s="18">
        <f t="shared" si="48"/>
        <v>1.2477828408864697</v>
      </c>
      <c r="Q98" s="18">
        <f t="shared" si="48"/>
        <v>1.3011934849077034</v>
      </c>
      <c r="R98" s="18">
        <f t="shared" si="48"/>
        <v>1.3153173579607484</v>
      </c>
      <c r="S98" s="18">
        <f t="shared" si="48"/>
        <v>1.2895913857974386</v>
      </c>
      <c r="T98" s="18">
        <f t="shared" si="48"/>
        <v>1.2250411817449249</v>
      </c>
      <c r="U98" s="18">
        <f t="shared" si="48"/>
        <v>1.1242401587388335</v>
      </c>
      <c r="V98" s="18">
        <f t="shared" si="48"/>
        <v>0.99120693547039429</v>
      </c>
      <c r="W98" s="18">
        <f t="shared" si="48"/>
        <v>0.8312451267407075</v>
      </c>
      <c r="X98" s="18">
        <f t="shared" si="48"/>
        <v>0.65073190507514844</v>
      </c>
      <c r="Y98" s="18">
        <f t="shared" si="48"/>
        <v>0.45686376297911058</v>
      </c>
      <c r="Z98" s="18">
        <f t="shared" si="48"/>
        <v>0.25736961149166326</v>
      </c>
      <c r="AA98" s="18">
        <f t="shared" si="48"/>
        <v>6.0202652892412112E-2</v>
      </c>
      <c r="AB98" s="18">
        <f t="shared" si="48"/>
        <v>0.12677668837560913</v>
      </c>
      <c r="AC98" s="18">
        <f t="shared" si="48"/>
        <v>0.29611413602347558</v>
      </c>
      <c r="AD98" s="18">
        <f t="shared" si="48"/>
        <v>0.44105874038868487</v>
      </c>
      <c r="AE98" s="18">
        <f t="shared" si="48"/>
        <v>0.55583201749434485</v>
      </c>
      <c r="AF98" s="18">
        <f t="shared" si="48"/>
        <v>0.63585831897027267</v>
      </c>
      <c r="AG98" s="18">
        <f t="shared" si="48"/>
        <v>0.67794724871422107</v>
      </c>
      <c r="AH98" s="18">
        <f t="shared" si="48"/>
        <v>0.68042085391659735</v>
      </c>
      <c r="AI98" s="18">
        <f t="shared" si="48"/>
        <v>0.64318051974389512</v>
      </c>
      <c r="AJ98" s="18">
        <f t="shared" si="48"/>
        <v>0.5677109008009098</v>
      </c>
      <c r="AK98" s="18">
        <f t="shared" si="48"/>
        <v>0.45702073263674381</v>
      </c>
      <c r="AL98" s="18">
        <f t="shared" si="48"/>
        <v>0.31552288295307829</v>
      </c>
      <c r="AM98" s="18">
        <f t="shared" si="48"/>
        <v>0.14885842449451403</v>
      </c>
      <c r="AN98" s="18">
        <f t="shared" si="48"/>
        <v>3.6328256720317476E-2</v>
      </c>
      <c r="AO98" s="18">
        <f t="shared" si="48"/>
        <v>0.23265435210174695</v>
      </c>
      <c r="AP98" s="18">
        <f t="shared" si="48"/>
        <v>0.43229295976973697</v>
      </c>
      <c r="AQ98" s="18">
        <f t="shared" si="48"/>
        <v>0.62728511843262114</v>
      </c>
      <c r="AR98" s="18">
        <f t="shared" si="48"/>
        <v>0.80985710605785144</v>
      </c>
      <c r="AS98" s="18">
        <f t="shared" si="48"/>
        <v>0.9727303536380324</v>
      </c>
      <c r="AT98" s="18">
        <f t="shared" si="48"/>
        <v>1.1094116187683964</v>
      </c>
      <c r="AU98" s="18">
        <f t="shared" si="48"/>
        <v>1.2144518507308701</v>
      </c>
      <c r="AV98" s="18">
        <f t="shared" si="48"/>
        <v>1.2836634269507297</v>
      </c>
      <c r="AW98" s="18">
        <f t="shared" si="48"/>
        <v>1.3142871002938483</v>
      </c>
      <c r="AX98" s="18">
        <f t="shared" si="48"/>
        <v>1.3051020015426251</v>
      </c>
      <c r="AY98" s="18">
        <f t="shared" si="48"/>
        <v>1.2564743115990165</v>
      </c>
      <c r="AZ98" s="18">
        <f t="shared" si="48"/>
        <v>1.1703426630075238</v>
      </c>
      <c r="BA98" s="18">
        <f t="shared" si="48"/>
        <v>1.0501408527933567</v>
      </c>
      <c r="BB98" s="18">
        <f t="shared" si="48"/>
        <v>0.90066094781100503</v>
      </c>
      <c r="BC98" s="18">
        <f t="shared" si="48"/>
        <v>0.72786224016099998</v>
      </c>
      <c r="BD98" s="18">
        <f t="shared" si="48"/>
        <v>0.53863366901949095</v>
      </c>
      <c r="BE98" s="18">
        <f t="shared" si="48"/>
        <v>0.34051918037260109</v>
      </c>
      <c r="BF98" s="18">
        <f t="shared" si="48"/>
        <v>0.14141697369626369</v>
      </c>
      <c r="BG98" s="18">
        <f t="shared" si="48"/>
        <v>5.0735374332685046E-2</v>
      </c>
      <c r="BH98" s="18">
        <f t="shared" si="48"/>
        <v>0.22827735597012644</v>
      </c>
      <c r="BI98" s="18">
        <f t="shared" si="48"/>
        <v>0.38413093267429899</v>
      </c>
      <c r="BJ98" s="18">
        <f t="shared" si="48"/>
        <v>0.51208271416641038</v>
      </c>
      <c r="BK98" s="18">
        <f t="shared" si="48"/>
        <v>0.60703166669356323</v>
      </c>
      <c r="BL98" s="18">
        <f t="shared" si="48"/>
        <v>0.66519247514724822</v>
      </c>
      <c r="BM98" s="18">
        <f t="shared" si="48"/>
        <v>0.68424645163146014</v>
      </c>
      <c r="BN98" s="18">
        <f t="shared" si="48"/>
        <v>0.66343397423207406</v>
      </c>
      <c r="BO98" s="18">
        <f t="shared" si="48"/>
        <v>0.60358477074543238</v>
      </c>
      <c r="BP98" s="18">
        <f t="shared" si="48"/>
        <v>0.50708484004946552</v>
      </c>
      <c r="BQ98" s="18">
        <f t="shared" si="48"/>
        <v>0.37778132985787904</v>
      </c>
      <c r="BR98" s="18">
        <f t="shared" si="48"/>
        <v>0.2208291630811916</v>
      </c>
      <c r="BS98" s="18">
        <f t="shared" si="48"/>
        <v>4.248552731758537E-2</v>
      </c>
      <c r="BT98" s="18">
        <f t="shared" si="48"/>
        <v>0.15013957947093393</v>
      </c>
      <c r="BU98" s="18">
        <f t="shared" si="48"/>
        <v>0.34936680214038002</v>
      </c>
      <c r="BV98" s="18">
        <f t="shared" si="48"/>
        <v>0.54725358002078228</v>
      </c>
      <c r="BW98" s="18">
        <f t="shared" si="47"/>
        <v>0.73591079174588425</v>
      </c>
      <c r="BX98" s="18">
        <f t="shared" si="47"/>
        <v>0.90781726962646636</v>
      </c>
      <c r="BY98" s="18">
        <f t="shared" si="47"/>
        <v>1.0561196448716919</v>
      </c>
      <c r="BZ98" s="18">
        <f t="shared" si="47"/>
        <v>1.1749055697757391</v>
      </c>
      <c r="CA98" s="18">
        <f t="shared" si="47"/>
        <v>1.259439424363348</v>
      </c>
      <c r="CB98" s="18">
        <f t="shared" si="47"/>
        <v>1.3063511106141137</v>
      </c>
      <c r="CC98" s="18">
        <f t="shared" si="47"/>
        <v>1.3137704076356052</v>
      </c>
      <c r="CD98" s="18">
        <f t="shared" si="47"/>
        <v>1.2814015314685208</v>
      </c>
      <c r="CE98" s="18">
        <f t="shared" si="47"/>
        <v>1.2105349270597476</v>
      </c>
      <c r="CF98" s="18">
        <f t="shared" si="47"/>
        <v>1.1039958222945596</v>
      </c>
      <c r="CG98" s="18">
        <f t="shared" si="47"/>
        <v>0.96603159507636016</v>
      </c>
      <c r="CH98" s="18">
        <f t="shared" si="47"/>
        <v>0.802142443773043</v>
      </c>
      <c r="CI98" s="18">
        <f t="shared" si="47"/>
        <v>0.61886211166494554</v>
      </c>
      <c r="CJ98" s="18">
        <f t="shared" si="47"/>
        <v>0.42349740721868739</v>
      </c>
      <c r="CK98" s="18">
        <f t="shared" si="47"/>
        <v>0.2238369046915617</v>
      </c>
      <c r="CL98" s="18">
        <f t="shared" si="47"/>
        <v>2.7840438254178035E-2</v>
      </c>
      <c r="CM98" s="18">
        <f t="shared" si="47"/>
        <v>0.15667823147922283</v>
      </c>
      <c r="CN98" s="18">
        <f t="shared" si="47"/>
        <v>0.32236292742870409</v>
      </c>
      <c r="CO98" s="18">
        <f t="shared" si="47"/>
        <v>0.46260832361505511</v>
      </c>
      <c r="CP98" s="18">
        <f t="shared" si="47"/>
        <v>0.57182327866226124</v>
      </c>
      <c r="CQ98" s="18">
        <f t="shared" si="47"/>
        <v>0.64565373696031347</v>
      </c>
      <c r="CR98" s="18">
        <f t="shared" si="47"/>
        <v>0.68115631112235275</v>
      </c>
      <c r="CS98" s="18">
        <f t="shared" si="47"/>
        <v>0.67691562555138984</v>
      </c>
      <c r="CT98" s="18">
        <f t="shared" si="47"/>
        <v>0.63310074299888064</v>
      </c>
      <c r="CU98" s="18">
        <f t="shared" si="47"/>
        <v>0.55145842456633798</v>
      </c>
      <c r="CV98" s="18">
        <f t="shared" si="47"/>
        <v>0.43524349185243272</v>
      </c>
      <c r="CW98" s="18">
        <f t="shared" si="47"/>
        <v>0.28908906748704077</v>
      </c>
      <c r="CX98" s="18">
        <f t="shared" si="47"/>
        <v>0.11882186715265342</v>
      </c>
      <c r="CY98" s="18">
        <f t="shared" si="47"/>
        <v>6.8770093182622449E-2</v>
      </c>
      <c r="CZ98" s="18">
        <f t="shared" si="47"/>
        <v>0.26620811404087591</v>
      </c>
      <c r="DA98" s="18">
        <f t="shared" si="47"/>
        <v>0.46562096458219571</v>
      </c>
      <c r="DB98" s="18">
        <f t="shared" si="47"/>
        <v>0.65905868373913878</v>
      </c>
      <c r="DC98" s="18">
        <f t="shared" si="47"/>
        <v>0.83880952007693976</v>
      </c>
      <c r="DD98" s="18">
        <f t="shared" si="47"/>
        <v>0.99770737498737894</v>
      </c>
      <c r="DE98" s="18">
        <f t="shared" si="47"/>
        <v>1.1294174924263487</v>
      </c>
      <c r="DF98" s="18">
        <f t="shared" si="47"/>
        <v>1.2286890056468711</v>
      </c>
    </row>
    <row r="99" spans="9:110" x14ac:dyDescent="0.2">
      <c r="I99" s="12">
        <v>17.8</v>
      </c>
      <c r="J99" s="18">
        <f t="shared" si="36"/>
        <v>0.49795620278841546</v>
      </c>
      <c r="K99" s="18">
        <f t="shared" si="48"/>
        <v>0.69662553358347667</v>
      </c>
      <c r="L99" s="18">
        <f t="shared" si="48"/>
        <v>0.88737454509706604</v>
      </c>
      <c r="M99" s="18">
        <f t="shared" si="48"/>
        <v>1.0625986761834509</v>
      </c>
      <c r="N99" s="18">
        <f t="shared" si="48"/>
        <v>1.2153122936879384</v>
      </c>
      <c r="O99" s="18">
        <f t="shared" si="48"/>
        <v>1.339427187596312</v>
      </c>
      <c r="P99" s="18">
        <f t="shared" si="48"/>
        <v>1.4299952887556417</v>
      </c>
      <c r="Q99" s="18">
        <f t="shared" si="48"/>
        <v>1.4834059327768756</v>
      </c>
      <c r="R99" s="18">
        <f t="shared" si="48"/>
        <v>1.4975298058299207</v>
      </c>
      <c r="S99" s="18">
        <f t="shared" si="48"/>
        <v>1.4718038336666106</v>
      </c>
      <c r="T99" s="18">
        <f t="shared" si="48"/>
        <v>1.4072536296140972</v>
      </c>
      <c r="U99" s="18">
        <f t="shared" si="48"/>
        <v>1.3064526066080056</v>
      </c>
      <c r="V99" s="18">
        <f t="shared" si="48"/>
        <v>1.1734193833395663</v>
      </c>
      <c r="W99" s="18">
        <f t="shared" si="48"/>
        <v>1.0134575746098795</v>
      </c>
      <c r="X99" s="18">
        <f t="shared" si="48"/>
        <v>0.83294435294432057</v>
      </c>
      <c r="Y99" s="18">
        <f t="shared" si="48"/>
        <v>0.6390762108482827</v>
      </c>
      <c r="Z99" s="18">
        <f t="shared" si="48"/>
        <v>0.43958205936083539</v>
      </c>
      <c r="AA99" s="18">
        <f t="shared" si="48"/>
        <v>0.24241510076158423</v>
      </c>
      <c r="AB99" s="18">
        <f t="shared" si="48"/>
        <v>5.5435759493562997E-2</v>
      </c>
      <c r="AC99" s="18">
        <f t="shared" si="48"/>
        <v>0.11390168815430346</v>
      </c>
      <c r="AD99" s="18">
        <f t="shared" si="48"/>
        <v>0.25884629251951274</v>
      </c>
      <c r="AE99" s="18">
        <f t="shared" si="48"/>
        <v>0.37361956962517273</v>
      </c>
      <c r="AF99" s="18">
        <f t="shared" si="48"/>
        <v>0.45364587110110055</v>
      </c>
      <c r="AG99" s="18">
        <f t="shared" si="48"/>
        <v>0.49573480084504895</v>
      </c>
      <c r="AH99" s="18">
        <f t="shared" si="48"/>
        <v>0.49820840604742522</v>
      </c>
      <c r="AI99" s="18">
        <f t="shared" si="48"/>
        <v>0.460968071874723</v>
      </c>
      <c r="AJ99" s="18">
        <f t="shared" si="48"/>
        <v>0.38549845293173768</v>
      </c>
      <c r="AK99" s="18">
        <f t="shared" si="48"/>
        <v>0.27480828476757169</v>
      </c>
      <c r="AL99" s="18">
        <f t="shared" si="48"/>
        <v>0.13331043508390616</v>
      </c>
      <c r="AM99" s="18">
        <f t="shared" si="48"/>
        <v>3.3354023374658093E-2</v>
      </c>
      <c r="AN99" s="18">
        <f t="shared" si="48"/>
        <v>0.2185407045894896</v>
      </c>
      <c r="AO99" s="18">
        <f t="shared" si="48"/>
        <v>0.41486679997091908</v>
      </c>
      <c r="AP99" s="18">
        <f t="shared" si="48"/>
        <v>0.61450540763890915</v>
      </c>
      <c r="AQ99" s="18">
        <f t="shared" si="48"/>
        <v>0.80949756630179337</v>
      </c>
      <c r="AR99" s="18">
        <f t="shared" si="48"/>
        <v>0.99206955392702367</v>
      </c>
      <c r="AS99" s="18">
        <f t="shared" si="48"/>
        <v>1.1549428015072045</v>
      </c>
      <c r="AT99" s="18">
        <f t="shared" si="48"/>
        <v>1.2916240666375685</v>
      </c>
      <c r="AU99" s="18">
        <f t="shared" si="48"/>
        <v>1.3966642986000424</v>
      </c>
      <c r="AV99" s="18">
        <f t="shared" si="48"/>
        <v>1.4658758748199019</v>
      </c>
      <c r="AW99" s="18">
        <f t="shared" si="48"/>
        <v>1.4964995481630203</v>
      </c>
      <c r="AX99" s="18">
        <f t="shared" si="48"/>
        <v>1.4873144494117971</v>
      </c>
      <c r="AY99" s="18">
        <f t="shared" si="48"/>
        <v>1.4386867594681885</v>
      </c>
      <c r="AZ99" s="18">
        <f t="shared" si="48"/>
        <v>1.352555110876696</v>
      </c>
      <c r="BA99" s="18">
        <f t="shared" si="48"/>
        <v>1.2323533006625289</v>
      </c>
      <c r="BB99" s="18">
        <f t="shared" si="48"/>
        <v>1.0828733956801773</v>
      </c>
      <c r="BC99" s="18">
        <f t="shared" si="48"/>
        <v>0.910074688030172</v>
      </c>
      <c r="BD99" s="18">
        <f t="shared" si="48"/>
        <v>0.72084611688866307</v>
      </c>
      <c r="BE99" s="18">
        <f t="shared" si="48"/>
        <v>0.52273162824177322</v>
      </c>
      <c r="BF99" s="18">
        <f t="shared" si="48"/>
        <v>0.32362942156543584</v>
      </c>
      <c r="BG99" s="18">
        <f t="shared" si="48"/>
        <v>0.13147707353648708</v>
      </c>
      <c r="BH99" s="18">
        <f t="shared" si="48"/>
        <v>4.6064908100954316E-2</v>
      </c>
      <c r="BI99" s="18">
        <f t="shared" si="48"/>
        <v>0.20191848480512686</v>
      </c>
      <c r="BJ99" s="18">
        <f t="shared" si="48"/>
        <v>0.32987026629723826</v>
      </c>
      <c r="BK99" s="18">
        <f t="shared" si="48"/>
        <v>0.42481921882439111</v>
      </c>
      <c r="BL99" s="18">
        <f t="shared" si="48"/>
        <v>0.4829800272780761</v>
      </c>
      <c r="BM99" s="18">
        <f t="shared" si="48"/>
        <v>0.50203400376228802</v>
      </c>
      <c r="BN99" s="18">
        <f t="shared" si="48"/>
        <v>0.48122152636290194</v>
      </c>
      <c r="BO99" s="18">
        <f t="shared" si="48"/>
        <v>0.42137232287626025</v>
      </c>
      <c r="BP99" s="18">
        <f t="shared" si="48"/>
        <v>0.3248723921802934</v>
      </c>
      <c r="BQ99" s="18">
        <f t="shared" si="48"/>
        <v>0.19556888198870692</v>
      </c>
      <c r="BR99" s="18">
        <f t="shared" si="48"/>
        <v>3.8616715212019481E-2</v>
      </c>
      <c r="BS99" s="18">
        <f t="shared" si="48"/>
        <v>0.13972692055158675</v>
      </c>
      <c r="BT99" s="18">
        <f t="shared" si="48"/>
        <v>0.33235202734010605</v>
      </c>
      <c r="BU99" s="18">
        <f t="shared" si="48"/>
        <v>0.5315792500095522</v>
      </c>
      <c r="BV99" s="18">
        <f t="shared" ref="BV99:DF102" si="49">ABS(SIN(BV$9)+COS($I99))</f>
        <v>0.7294660278899544</v>
      </c>
      <c r="BW99" s="18">
        <f t="shared" si="49"/>
        <v>0.91812323961505637</v>
      </c>
      <c r="BX99" s="18">
        <f t="shared" si="49"/>
        <v>1.0900297174956384</v>
      </c>
      <c r="BY99" s="18">
        <f t="shared" si="49"/>
        <v>1.2383320927408641</v>
      </c>
      <c r="BZ99" s="18">
        <f t="shared" si="49"/>
        <v>1.3571180176449111</v>
      </c>
      <c r="CA99" s="18">
        <f t="shared" si="49"/>
        <v>1.4416518722325202</v>
      </c>
      <c r="CB99" s="18">
        <f t="shared" si="49"/>
        <v>1.4885635584832859</v>
      </c>
      <c r="CC99" s="18">
        <f t="shared" si="49"/>
        <v>1.4959828555047772</v>
      </c>
      <c r="CD99" s="18">
        <f t="shared" si="49"/>
        <v>1.4636139793376928</v>
      </c>
      <c r="CE99" s="18">
        <f t="shared" si="49"/>
        <v>1.3927473749289196</v>
      </c>
      <c r="CF99" s="18">
        <f t="shared" si="49"/>
        <v>1.2862082701637316</v>
      </c>
      <c r="CG99" s="18">
        <f t="shared" si="49"/>
        <v>1.1482440429455323</v>
      </c>
      <c r="CH99" s="18">
        <f t="shared" si="49"/>
        <v>0.98435489164221512</v>
      </c>
      <c r="CI99" s="18">
        <f t="shared" si="49"/>
        <v>0.80107455953411777</v>
      </c>
      <c r="CJ99" s="18">
        <f t="shared" si="49"/>
        <v>0.60570985508785946</v>
      </c>
      <c r="CK99" s="18">
        <f t="shared" si="49"/>
        <v>0.40604935256073382</v>
      </c>
      <c r="CL99" s="18">
        <f t="shared" si="49"/>
        <v>0.21005288612335016</v>
      </c>
      <c r="CM99" s="18">
        <f t="shared" si="49"/>
        <v>2.5534216389949294E-2</v>
      </c>
      <c r="CN99" s="18">
        <f t="shared" si="49"/>
        <v>0.14015047955953197</v>
      </c>
      <c r="CO99" s="18">
        <f t="shared" si="49"/>
        <v>0.28039587574588298</v>
      </c>
      <c r="CP99" s="18">
        <f t="shared" si="49"/>
        <v>0.38961083079308911</v>
      </c>
      <c r="CQ99" s="18">
        <f t="shared" si="49"/>
        <v>0.46344128909114135</v>
      </c>
      <c r="CR99" s="18">
        <f t="shared" si="49"/>
        <v>0.49894386325318063</v>
      </c>
      <c r="CS99" s="18">
        <f t="shared" si="49"/>
        <v>0.49470317768221772</v>
      </c>
      <c r="CT99" s="18">
        <f t="shared" si="49"/>
        <v>0.45088829512970852</v>
      </c>
      <c r="CU99" s="18">
        <f t="shared" si="49"/>
        <v>0.36924597669716586</v>
      </c>
      <c r="CV99" s="18">
        <f t="shared" si="49"/>
        <v>0.2530310439832606</v>
      </c>
      <c r="CW99" s="18">
        <f t="shared" si="49"/>
        <v>0.10687661961786865</v>
      </c>
      <c r="CX99" s="18">
        <f t="shared" si="49"/>
        <v>6.3390580716518707E-2</v>
      </c>
      <c r="CY99" s="18">
        <f t="shared" si="49"/>
        <v>0.25098254105179457</v>
      </c>
      <c r="CZ99" s="18">
        <f t="shared" si="49"/>
        <v>0.44842056191004803</v>
      </c>
      <c r="DA99" s="18">
        <f t="shared" si="49"/>
        <v>0.64783341245136783</v>
      </c>
      <c r="DB99" s="18">
        <f t="shared" si="49"/>
        <v>0.8412711316083108</v>
      </c>
      <c r="DC99" s="18">
        <f t="shared" si="49"/>
        <v>1.0210219679461119</v>
      </c>
      <c r="DD99" s="18">
        <f t="shared" si="49"/>
        <v>1.1799198228565511</v>
      </c>
      <c r="DE99" s="18">
        <f t="shared" si="49"/>
        <v>1.3116299402955209</v>
      </c>
      <c r="DF99" s="18">
        <f t="shared" si="49"/>
        <v>1.4109014535160431</v>
      </c>
    </row>
    <row r="100" spans="9:110" x14ac:dyDescent="0.2">
      <c r="I100" s="12">
        <v>18</v>
      </c>
      <c r="J100" s="18">
        <f t="shared" si="36"/>
        <v>0.66031670824408017</v>
      </c>
      <c r="K100" s="18">
        <f t="shared" ref="K100:BV103" si="50">ABS(SIN(K$9)+COS($I100))</f>
        <v>0.85898603903914139</v>
      </c>
      <c r="L100" s="18">
        <f t="shared" si="50"/>
        <v>1.0497350505527308</v>
      </c>
      <c r="M100" s="18">
        <f t="shared" si="50"/>
        <v>1.2249591816391154</v>
      </c>
      <c r="N100" s="18">
        <f t="shared" si="50"/>
        <v>1.3776727991436029</v>
      </c>
      <c r="O100" s="18">
        <f t="shared" si="50"/>
        <v>1.5017876930519767</v>
      </c>
      <c r="P100" s="18">
        <f t="shared" si="50"/>
        <v>1.5923557942113065</v>
      </c>
      <c r="Q100" s="18">
        <f t="shared" si="50"/>
        <v>1.6457664382325403</v>
      </c>
      <c r="R100" s="18">
        <f t="shared" si="50"/>
        <v>1.6598903112855852</v>
      </c>
      <c r="S100" s="18">
        <f t="shared" si="50"/>
        <v>1.6341643391222753</v>
      </c>
      <c r="T100" s="18">
        <f t="shared" si="50"/>
        <v>1.5696141350697619</v>
      </c>
      <c r="U100" s="18">
        <f t="shared" si="50"/>
        <v>1.4688131120636703</v>
      </c>
      <c r="V100" s="18">
        <f t="shared" si="50"/>
        <v>1.3357798887952312</v>
      </c>
      <c r="W100" s="18">
        <f t="shared" si="50"/>
        <v>1.1758180800655444</v>
      </c>
      <c r="X100" s="18">
        <f t="shared" si="50"/>
        <v>0.99530485839998528</v>
      </c>
      <c r="Y100" s="18">
        <f t="shared" si="50"/>
        <v>0.80143671630394742</v>
      </c>
      <c r="Z100" s="18">
        <f t="shared" si="50"/>
        <v>0.6019425648165001</v>
      </c>
      <c r="AA100" s="18">
        <f t="shared" si="50"/>
        <v>0.40477560621724895</v>
      </c>
      <c r="AB100" s="18">
        <f t="shared" si="50"/>
        <v>0.21779626494922771</v>
      </c>
      <c r="AC100" s="18">
        <f t="shared" si="50"/>
        <v>4.8458817301361257E-2</v>
      </c>
      <c r="AD100" s="18">
        <f t="shared" si="50"/>
        <v>9.6485787063848028E-2</v>
      </c>
      <c r="AE100" s="18">
        <f t="shared" si="50"/>
        <v>0.21125906416950802</v>
      </c>
      <c r="AF100" s="18">
        <f t="shared" si="50"/>
        <v>0.29128536564543583</v>
      </c>
      <c r="AG100" s="18">
        <f t="shared" si="50"/>
        <v>0.33337429538938423</v>
      </c>
      <c r="AH100" s="18">
        <f t="shared" si="50"/>
        <v>0.33584790059176051</v>
      </c>
      <c r="AI100" s="18">
        <f t="shared" si="50"/>
        <v>0.29860756641905828</v>
      </c>
      <c r="AJ100" s="18">
        <f t="shared" si="50"/>
        <v>0.22313794747607296</v>
      </c>
      <c r="AK100" s="18">
        <f t="shared" si="50"/>
        <v>0.11244777931190697</v>
      </c>
      <c r="AL100" s="18">
        <f t="shared" si="50"/>
        <v>2.9050070371758552E-2</v>
      </c>
      <c r="AM100" s="18">
        <f t="shared" si="50"/>
        <v>0.19571452883032281</v>
      </c>
      <c r="AN100" s="18">
        <f t="shared" si="50"/>
        <v>0.38090121004515431</v>
      </c>
      <c r="AO100" s="18">
        <f t="shared" si="50"/>
        <v>0.57722730542658374</v>
      </c>
      <c r="AP100" s="18">
        <f t="shared" si="50"/>
        <v>0.77686591309457387</v>
      </c>
      <c r="AQ100" s="18">
        <f t="shared" si="50"/>
        <v>0.97185807175745809</v>
      </c>
      <c r="AR100" s="18">
        <f t="shared" si="50"/>
        <v>1.1544300593826884</v>
      </c>
      <c r="AS100" s="18">
        <f t="shared" si="50"/>
        <v>1.3173033069628692</v>
      </c>
      <c r="AT100" s="18">
        <f t="shared" si="50"/>
        <v>1.4539845720932334</v>
      </c>
      <c r="AU100" s="18">
        <f t="shared" si="50"/>
        <v>1.5590248040557071</v>
      </c>
      <c r="AV100" s="18">
        <f t="shared" si="50"/>
        <v>1.6282363802755664</v>
      </c>
      <c r="AW100" s="18">
        <f t="shared" si="50"/>
        <v>1.6588600536186853</v>
      </c>
      <c r="AX100" s="18">
        <f t="shared" si="50"/>
        <v>1.6496749548674621</v>
      </c>
      <c r="AY100" s="18">
        <f t="shared" si="50"/>
        <v>1.6010472649238534</v>
      </c>
      <c r="AZ100" s="18">
        <f t="shared" si="50"/>
        <v>1.5149156163323605</v>
      </c>
      <c r="BA100" s="18">
        <f t="shared" si="50"/>
        <v>1.3947138061181934</v>
      </c>
      <c r="BB100" s="18">
        <f t="shared" si="50"/>
        <v>1.2452339011358418</v>
      </c>
      <c r="BC100" s="18">
        <f t="shared" si="50"/>
        <v>1.0724351934858367</v>
      </c>
      <c r="BD100" s="18">
        <f t="shared" si="50"/>
        <v>0.88320662234432779</v>
      </c>
      <c r="BE100" s="18">
        <f t="shared" si="50"/>
        <v>0.68509213369743793</v>
      </c>
      <c r="BF100" s="18">
        <f t="shared" si="50"/>
        <v>0.48598992702110055</v>
      </c>
      <c r="BG100" s="18">
        <f t="shared" si="50"/>
        <v>0.29383757899215179</v>
      </c>
      <c r="BH100" s="18">
        <f t="shared" si="50"/>
        <v>0.1162955973547104</v>
      </c>
      <c r="BI100" s="18">
        <f t="shared" si="50"/>
        <v>3.9557979349462147E-2</v>
      </c>
      <c r="BJ100" s="18">
        <f t="shared" si="50"/>
        <v>0.16750976084157354</v>
      </c>
      <c r="BK100" s="18">
        <f t="shared" si="50"/>
        <v>0.26245871336872639</v>
      </c>
      <c r="BL100" s="18">
        <f t="shared" si="50"/>
        <v>0.32061952182241138</v>
      </c>
      <c r="BM100" s="18">
        <f t="shared" si="50"/>
        <v>0.3396734983066233</v>
      </c>
      <c r="BN100" s="18">
        <f t="shared" si="50"/>
        <v>0.31886102090723722</v>
      </c>
      <c r="BO100" s="18">
        <f t="shared" si="50"/>
        <v>0.25901181742059554</v>
      </c>
      <c r="BP100" s="18">
        <f t="shared" si="50"/>
        <v>0.16251188672462868</v>
      </c>
      <c r="BQ100" s="18">
        <f t="shared" si="50"/>
        <v>3.3208376533042205E-2</v>
      </c>
      <c r="BR100" s="18">
        <f t="shared" si="50"/>
        <v>0.12374379024364524</v>
      </c>
      <c r="BS100" s="18">
        <f t="shared" si="50"/>
        <v>0.30208742600725147</v>
      </c>
      <c r="BT100" s="18">
        <f t="shared" si="50"/>
        <v>0.49471253279577077</v>
      </c>
      <c r="BU100" s="18">
        <f t="shared" si="50"/>
        <v>0.69393975546521691</v>
      </c>
      <c r="BV100" s="18">
        <f t="shared" si="50"/>
        <v>0.89182653334561912</v>
      </c>
      <c r="BW100" s="18">
        <f t="shared" si="49"/>
        <v>1.0804837450707212</v>
      </c>
      <c r="BX100" s="18">
        <f t="shared" si="49"/>
        <v>1.2523902229513033</v>
      </c>
      <c r="BY100" s="18">
        <f t="shared" si="49"/>
        <v>1.4006925981965288</v>
      </c>
      <c r="BZ100" s="18">
        <f t="shared" si="49"/>
        <v>1.5194785231005761</v>
      </c>
      <c r="CA100" s="18">
        <f t="shared" si="49"/>
        <v>1.6040123776881849</v>
      </c>
      <c r="CB100" s="18">
        <f t="shared" si="49"/>
        <v>1.6509240639389504</v>
      </c>
      <c r="CC100" s="18">
        <f t="shared" si="49"/>
        <v>1.6583433609604419</v>
      </c>
      <c r="CD100" s="18">
        <f t="shared" si="49"/>
        <v>1.6259744847933577</v>
      </c>
      <c r="CE100" s="18">
        <f t="shared" si="49"/>
        <v>1.5551078803845844</v>
      </c>
      <c r="CF100" s="18">
        <f t="shared" si="49"/>
        <v>1.4485687756193966</v>
      </c>
      <c r="CG100" s="18">
        <f t="shared" si="49"/>
        <v>1.310604548401197</v>
      </c>
      <c r="CH100" s="18">
        <f t="shared" si="49"/>
        <v>1.1467153970978798</v>
      </c>
      <c r="CI100" s="18">
        <f t="shared" si="49"/>
        <v>0.96343506498978249</v>
      </c>
      <c r="CJ100" s="18">
        <f t="shared" si="49"/>
        <v>0.76807036054352418</v>
      </c>
      <c r="CK100" s="18">
        <f t="shared" si="49"/>
        <v>0.56840985801639854</v>
      </c>
      <c r="CL100" s="18">
        <f t="shared" si="49"/>
        <v>0.37241339157901487</v>
      </c>
      <c r="CM100" s="18">
        <f t="shared" si="49"/>
        <v>0.18789472184561401</v>
      </c>
      <c r="CN100" s="18">
        <f t="shared" si="49"/>
        <v>2.2210025896132746E-2</v>
      </c>
      <c r="CO100" s="18">
        <f t="shared" si="49"/>
        <v>0.11803537029021827</v>
      </c>
      <c r="CP100" s="18">
        <f t="shared" si="49"/>
        <v>0.2272503253374244</v>
      </c>
      <c r="CQ100" s="18">
        <f t="shared" si="49"/>
        <v>0.30108078363547663</v>
      </c>
      <c r="CR100" s="18">
        <f t="shared" si="49"/>
        <v>0.33658335779751591</v>
      </c>
      <c r="CS100" s="18">
        <f t="shared" si="49"/>
        <v>0.332342672226553</v>
      </c>
      <c r="CT100" s="18">
        <f t="shared" si="49"/>
        <v>0.2885277896740438</v>
      </c>
      <c r="CU100" s="18">
        <f t="shared" si="49"/>
        <v>0.20688547124150114</v>
      </c>
      <c r="CV100" s="18">
        <f t="shared" si="49"/>
        <v>9.0670538527595879E-2</v>
      </c>
      <c r="CW100" s="18">
        <f t="shared" si="49"/>
        <v>5.5483885837796065E-2</v>
      </c>
      <c r="CX100" s="18">
        <f t="shared" si="49"/>
        <v>0.22575108617218342</v>
      </c>
      <c r="CY100" s="18">
        <f t="shared" si="49"/>
        <v>0.41334304650745929</v>
      </c>
      <c r="CZ100" s="18">
        <f t="shared" si="49"/>
        <v>0.6107810673657128</v>
      </c>
      <c r="DA100" s="18">
        <f t="shared" si="49"/>
        <v>0.81019391790703255</v>
      </c>
      <c r="DB100" s="18">
        <f t="shared" si="49"/>
        <v>1.0036316370639755</v>
      </c>
      <c r="DC100" s="18">
        <f t="shared" si="49"/>
        <v>1.1833824734017766</v>
      </c>
      <c r="DD100" s="18">
        <f t="shared" si="49"/>
        <v>1.3422803283122158</v>
      </c>
      <c r="DE100" s="18">
        <f t="shared" si="49"/>
        <v>1.4739904457511854</v>
      </c>
      <c r="DF100" s="18">
        <f t="shared" si="49"/>
        <v>1.5732619589717078</v>
      </c>
    </row>
    <row r="101" spans="9:110" x14ac:dyDescent="0.2">
      <c r="I101" s="12">
        <v>18.2</v>
      </c>
      <c r="J101" s="18">
        <f t="shared" si="36"/>
        <v>0.79635247029192313</v>
      </c>
      <c r="K101" s="18">
        <f t="shared" si="50"/>
        <v>0.99502180108698435</v>
      </c>
      <c r="L101" s="18">
        <f t="shared" si="50"/>
        <v>1.1857708126005737</v>
      </c>
      <c r="M101" s="18">
        <f t="shared" si="50"/>
        <v>1.3609949436869586</v>
      </c>
      <c r="N101" s="18">
        <f t="shared" si="50"/>
        <v>1.513708561191446</v>
      </c>
      <c r="O101" s="18">
        <f t="shared" si="50"/>
        <v>1.6378234550998196</v>
      </c>
      <c r="P101" s="18">
        <f t="shared" si="50"/>
        <v>1.7283915562591494</v>
      </c>
      <c r="Q101" s="18">
        <f t="shared" si="50"/>
        <v>1.7818022002803833</v>
      </c>
      <c r="R101" s="18">
        <f t="shared" si="50"/>
        <v>1.7959260733334284</v>
      </c>
      <c r="S101" s="18">
        <f t="shared" si="50"/>
        <v>1.7702001011701183</v>
      </c>
      <c r="T101" s="18">
        <f t="shared" si="50"/>
        <v>1.7056498971176048</v>
      </c>
      <c r="U101" s="18">
        <f t="shared" si="50"/>
        <v>1.6048488741115132</v>
      </c>
      <c r="V101" s="18">
        <f t="shared" si="50"/>
        <v>1.471815650843074</v>
      </c>
      <c r="W101" s="18">
        <f t="shared" si="50"/>
        <v>1.3118538421133872</v>
      </c>
      <c r="X101" s="18">
        <f t="shared" si="50"/>
        <v>1.1313406204478282</v>
      </c>
      <c r="Y101" s="18">
        <f t="shared" si="50"/>
        <v>0.93747247835179037</v>
      </c>
      <c r="Z101" s="18">
        <f t="shared" si="50"/>
        <v>0.73797832686434306</v>
      </c>
      <c r="AA101" s="18">
        <f t="shared" si="50"/>
        <v>0.54081136826509191</v>
      </c>
      <c r="AB101" s="18">
        <f t="shared" si="50"/>
        <v>0.35383202699707067</v>
      </c>
      <c r="AC101" s="18">
        <f t="shared" si="50"/>
        <v>0.18449457934920421</v>
      </c>
      <c r="AD101" s="18">
        <f t="shared" si="50"/>
        <v>3.9549974983994929E-2</v>
      </c>
      <c r="AE101" s="18">
        <f t="shared" si="50"/>
        <v>7.5223302121665059E-2</v>
      </c>
      <c r="AF101" s="18">
        <f t="shared" si="50"/>
        <v>0.15524960359759288</v>
      </c>
      <c r="AG101" s="18">
        <f t="shared" si="50"/>
        <v>0.19733853334154128</v>
      </c>
      <c r="AH101" s="18">
        <f t="shared" si="50"/>
        <v>0.19981213854391755</v>
      </c>
      <c r="AI101" s="18">
        <f t="shared" si="50"/>
        <v>0.16257180437121532</v>
      </c>
      <c r="AJ101" s="18">
        <f t="shared" si="50"/>
        <v>8.7102185428230006E-2</v>
      </c>
      <c r="AK101" s="18">
        <f t="shared" si="50"/>
        <v>2.3587982735935986E-2</v>
      </c>
      <c r="AL101" s="18">
        <f t="shared" si="50"/>
        <v>0.16508583241960151</v>
      </c>
      <c r="AM101" s="18">
        <f t="shared" si="50"/>
        <v>0.33175029087816577</v>
      </c>
      <c r="AN101" s="18">
        <f t="shared" si="50"/>
        <v>0.51693697209299727</v>
      </c>
      <c r="AO101" s="18">
        <f t="shared" si="50"/>
        <v>0.71326306747442669</v>
      </c>
      <c r="AP101" s="18">
        <f t="shared" si="50"/>
        <v>0.91290167514241682</v>
      </c>
      <c r="AQ101" s="18">
        <f t="shared" si="50"/>
        <v>1.107893833805301</v>
      </c>
      <c r="AR101" s="18">
        <f t="shared" si="50"/>
        <v>1.2904658214305313</v>
      </c>
      <c r="AS101" s="18">
        <f t="shared" si="50"/>
        <v>1.4533390690107122</v>
      </c>
      <c r="AT101" s="18">
        <f t="shared" si="50"/>
        <v>1.5900203341410761</v>
      </c>
      <c r="AU101" s="18">
        <f t="shared" si="50"/>
        <v>1.69506056610355</v>
      </c>
      <c r="AV101" s="18">
        <f t="shared" si="50"/>
        <v>1.7642721423234096</v>
      </c>
      <c r="AW101" s="18">
        <f t="shared" si="50"/>
        <v>1.794895815666528</v>
      </c>
      <c r="AX101" s="18">
        <f t="shared" si="50"/>
        <v>1.7857107169153048</v>
      </c>
      <c r="AY101" s="18">
        <f t="shared" si="50"/>
        <v>1.7370830269716961</v>
      </c>
      <c r="AZ101" s="18">
        <f t="shared" si="50"/>
        <v>1.6509513783802037</v>
      </c>
      <c r="BA101" s="18">
        <f t="shared" si="50"/>
        <v>1.5307495681660366</v>
      </c>
      <c r="BB101" s="18">
        <f t="shared" si="50"/>
        <v>1.3812696631836849</v>
      </c>
      <c r="BC101" s="18">
        <f t="shared" si="50"/>
        <v>1.2084709555336797</v>
      </c>
      <c r="BD101" s="18">
        <f t="shared" si="50"/>
        <v>1.0192423843921707</v>
      </c>
      <c r="BE101" s="18">
        <f t="shared" si="50"/>
        <v>0.82112789574528089</v>
      </c>
      <c r="BF101" s="18">
        <f t="shared" si="50"/>
        <v>0.62202568906894351</v>
      </c>
      <c r="BG101" s="18">
        <f t="shared" si="50"/>
        <v>0.42987334103999475</v>
      </c>
      <c r="BH101" s="18">
        <f t="shared" si="50"/>
        <v>0.25233135940255336</v>
      </c>
      <c r="BI101" s="18">
        <f t="shared" si="50"/>
        <v>9.647778269838081E-2</v>
      </c>
      <c r="BJ101" s="18">
        <f t="shared" si="50"/>
        <v>3.1473998793730584E-2</v>
      </c>
      <c r="BK101" s="18">
        <f t="shared" si="50"/>
        <v>0.12642295132088344</v>
      </c>
      <c r="BL101" s="18">
        <f t="shared" si="50"/>
        <v>0.18458375977456842</v>
      </c>
      <c r="BM101" s="18">
        <f t="shared" si="50"/>
        <v>0.20363773625878034</v>
      </c>
      <c r="BN101" s="18">
        <f t="shared" si="50"/>
        <v>0.18282525885939427</v>
      </c>
      <c r="BO101" s="18">
        <f t="shared" si="50"/>
        <v>0.12297605537275258</v>
      </c>
      <c r="BP101" s="18">
        <f t="shared" si="50"/>
        <v>2.6476124676785728E-2</v>
      </c>
      <c r="BQ101" s="18">
        <f t="shared" si="50"/>
        <v>0.10282738551480075</v>
      </c>
      <c r="BR101" s="18">
        <f t="shared" si="50"/>
        <v>0.25977955229148819</v>
      </c>
      <c r="BS101" s="18">
        <f t="shared" si="50"/>
        <v>0.43812318805509443</v>
      </c>
      <c r="BT101" s="18">
        <f t="shared" si="50"/>
        <v>0.63074829484361372</v>
      </c>
      <c r="BU101" s="18">
        <f t="shared" si="50"/>
        <v>0.82997551751305987</v>
      </c>
      <c r="BV101" s="18">
        <f t="shared" si="50"/>
        <v>1.027862295393462</v>
      </c>
      <c r="BW101" s="18">
        <f t="shared" si="49"/>
        <v>1.2165195071185639</v>
      </c>
      <c r="BX101" s="18">
        <f t="shared" si="49"/>
        <v>1.388425984999146</v>
      </c>
      <c r="BY101" s="18">
        <f t="shared" si="49"/>
        <v>1.5367283602443718</v>
      </c>
      <c r="BZ101" s="18">
        <f t="shared" si="49"/>
        <v>1.6555142851484188</v>
      </c>
      <c r="CA101" s="18">
        <f t="shared" si="49"/>
        <v>1.7400481397360279</v>
      </c>
      <c r="CB101" s="18">
        <f t="shared" si="49"/>
        <v>1.7869598259867936</v>
      </c>
      <c r="CC101" s="18">
        <f t="shared" si="49"/>
        <v>1.7943791230082848</v>
      </c>
      <c r="CD101" s="18">
        <f t="shared" si="49"/>
        <v>1.7620102468412004</v>
      </c>
      <c r="CE101" s="18">
        <f t="shared" si="49"/>
        <v>1.6911436424324273</v>
      </c>
      <c r="CF101" s="18">
        <f t="shared" si="49"/>
        <v>1.5846045376672393</v>
      </c>
      <c r="CG101" s="18">
        <f t="shared" si="49"/>
        <v>1.44664031044904</v>
      </c>
      <c r="CH101" s="18">
        <f t="shared" si="49"/>
        <v>1.2827511591457228</v>
      </c>
      <c r="CI101" s="18">
        <f t="shared" si="49"/>
        <v>1.0994708270376254</v>
      </c>
      <c r="CJ101" s="18">
        <f t="shared" si="49"/>
        <v>0.90410612259136713</v>
      </c>
      <c r="CK101" s="18">
        <f t="shared" si="49"/>
        <v>0.7044456200642415</v>
      </c>
      <c r="CL101" s="18">
        <f t="shared" si="49"/>
        <v>0.50844915362685783</v>
      </c>
      <c r="CM101" s="18">
        <f t="shared" si="49"/>
        <v>0.32393048389345697</v>
      </c>
      <c r="CN101" s="18">
        <f t="shared" si="49"/>
        <v>0.1582457879439757</v>
      </c>
      <c r="CO101" s="18">
        <f t="shared" si="49"/>
        <v>1.800039175762469E-2</v>
      </c>
      <c r="CP101" s="18">
        <f t="shared" si="49"/>
        <v>9.1214563289581441E-2</v>
      </c>
      <c r="CQ101" s="18">
        <f t="shared" si="49"/>
        <v>0.16504502158763368</v>
      </c>
      <c r="CR101" s="18">
        <f t="shared" si="49"/>
        <v>0.20054759574967296</v>
      </c>
      <c r="CS101" s="18">
        <f t="shared" si="49"/>
        <v>0.19630691017871005</v>
      </c>
      <c r="CT101" s="18">
        <f t="shared" si="49"/>
        <v>0.15249202762620084</v>
      </c>
      <c r="CU101" s="18">
        <f t="shared" si="49"/>
        <v>7.0849709193658184E-2</v>
      </c>
      <c r="CV101" s="18">
        <f t="shared" si="49"/>
        <v>4.5365223520247078E-2</v>
      </c>
      <c r="CW101" s="18">
        <f t="shared" si="49"/>
        <v>0.19151964788563902</v>
      </c>
      <c r="CX101" s="18">
        <f t="shared" si="49"/>
        <v>0.36178684822002638</v>
      </c>
      <c r="CY101" s="18">
        <f t="shared" si="49"/>
        <v>0.54937880855530219</v>
      </c>
      <c r="CZ101" s="18">
        <f t="shared" si="49"/>
        <v>0.74681682941355576</v>
      </c>
      <c r="DA101" s="18">
        <f t="shared" si="49"/>
        <v>0.9462296799548755</v>
      </c>
      <c r="DB101" s="18">
        <f t="shared" si="49"/>
        <v>1.1396673991118185</v>
      </c>
      <c r="DC101" s="18">
        <f t="shared" si="49"/>
        <v>1.3194182354496196</v>
      </c>
      <c r="DD101" s="18">
        <f t="shared" si="49"/>
        <v>1.4783160903600587</v>
      </c>
      <c r="DE101" s="18">
        <f t="shared" si="49"/>
        <v>1.6100262077990286</v>
      </c>
      <c r="DF101" s="18">
        <f t="shared" si="49"/>
        <v>1.7092977210195508</v>
      </c>
    </row>
    <row r="102" spans="9:110" x14ac:dyDescent="0.2">
      <c r="I102" s="12">
        <v>18.399999999999999</v>
      </c>
      <c r="J102" s="18">
        <f t="shared" si="36"/>
        <v>0.90064017238476846</v>
      </c>
      <c r="K102" s="18">
        <f t="shared" si="50"/>
        <v>1.0993095031798297</v>
      </c>
      <c r="L102" s="18">
        <f t="shared" si="50"/>
        <v>1.2900585146934189</v>
      </c>
      <c r="M102" s="18">
        <f t="shared" si="50"/>
        <v>1.4652826457798038</v>
      </c>
      <c r="N102" s="18">
        <f t="shared" si="50"/>
        <v>1.6179962632842912</v>
      </c>
      <c r="O102" s="18">
        <f t="shared" si="50"/>
        <v>1.7421111571926651</v>
      </c>
      <c r="P102" s="18">
        <f t="shared" si="50"/>
        <v>1.8326792583519946</v>
      </c>
      <c r="Q102" s="18">
        <f t="shared" si="50"/>
        <v>1.8860899023732287</v>
      </c>
      <c r="R102" s="18">
        <f t="shared" si="50"/>
        <v>1.9002137754262736</v>
      </c>
      <c r="S102" s="18">
        <f t="shared" si="50"/>
        <v>1.8744878032629635</v>
      </c>
      <c r="T102" s="18">
        <f t="shared" si="50"/>
        <v>1.8099375992104503</v>
      </c>
      <c r="U102" s="18">
        <f t="shared" si="50"/>
        <v>1.7091365762043584</v>
      </c>
      <c r="V102" s="18">
        <f t="shared" si="50"/>
        <v>1.5761033529359194</v>
      </c>
      <c r="W102" s="18">
        <f t="shared" si="50"/>
        <v>1.4161415442062326</v>
      </c>
      <c r="X102" s="18">
        <f t="shared" si="50"/>
        <v>1.2356283225406735</v>
      </c>
      <c r="Y102" s="18">
        <f t="shared" si="50"/>
        <v>1.0417601804446357</v>
      </c>
      <c r="Z102" s="18">
        <f t="shared" si="50"/>
        <v>0.84226602895718838</v>
      </c>
      <c r="AA102" s="18">
        <f t="shared" si="50"/>
        <v>0.64509907035793723</v>
      </c>
      <c r="AB102" s="18">
        <f t="shared" si="50"/>
        <v>0.45811972908991599</v>
      </c>
      <c r="AC102" s="18">
        <f t="shared" si="50"/>
        <v>0.28878228144204954</v>
      </c>
      <c r="AD102" s="18">
        <f t="shared" si="50"/>
        <v>0.14383767707684025</v>
      </c>
      <c r="AE102" s="18">
        <f t="shared" si="50"/>
        <v>2.9064399971180266E-2</v>
      </c>
      <c r="AF102" s="18">
        <f t="shared" si="50"/>
        <v>5.0961901504747553E-2</v>
      </c>
      <c r="AG102" s="18">
        <f t="shared" si="50"/>
        <v>9.3050831248695953E-2</v>
      </c>
      <c r="AH102" s="18">
        <f t="shared" si="50"/>
        <v>9.5524436451072225E-2</v>
      </c>
      <c r="AI102" s="18">
        <f t="shared" si="50"/>
        <v>5.8284102278369998E-2</v>
      </c>
      <c r="AJ102" s="18">
        <f t="shared" si="50"/>
        <v>1.7185516664615319E-2</v>
      </c>
      <c r="AK102" s="18">
        <f t="shared" si="50"/>
        <v>0.12787568482878131</v>
      </c>
      <c r="AL102" s="18">
        <f t="shared" si="50"/>
        <v>0.26937353451244683</v>
      </c>
      <c r="AM102" s="18">
        <f t="shared" si="50"/>
        <v>0.43603799297101109</v>
      </c>
      <c r="AN102" s="18">
        <f t="shared" si="50"/>
        <v>0.6212246741858426</v>
      </c>
      <c r="AO102" s="18">
        <f t="shared" si="50"/>
        <v>0.81755076956727202</v>
      </c>
      <c r="AP102" s="18">
        <f t="shared" si="50"/>
        <v>1.017189377235262</v>
      </c>
      <c r="AQ102" s="18">
        <f t="shared" si="50"/>
        <v>1.2121815358981463</v>
      </c>
      <c r="AR102" s="18">
        <f t="shared" si="50"/>
        <v>1.3947535235233766</v>
      </c>
      <c r="AS102" s="18">
        <f t="shared" si="50"/>
        <v>1.5576267711035574</v>
      </c>
      <c r="AT102" s="18">
        <f t="shared" si="50"/>
        <v>1.6943080362339216</v>
      </c>
      <c r="AU102" s="18">
        <f t="shared" si="50"/>
        <v>1.7993482681963955</v>
      </c>
      <c r="AV102" s="18">
        <f t="shared" si="50"/>
        <v>1.8685598444162548</v>
      </c>
      <c r="AW102" s="18">
        <f t="shared" si="50"/>
        <v>1.8991835177593734</v>
      </c>
      <c r="AX102" s="18">
        <f t="shared" si="50"/>
        <v>1.8899984190081502</v>
      </c>
      <c r="AY102" s="18">
        <f t="shared" si="50"/>
        <v>1.8413707290645416</v>
      </c>
      <c r="AZ102" s="18">
        <f t="shared" si="50"/>
        <v>1.7552390804730489</v>
      </c>
      <c r="BA102" s="18">
        <f t="shared" si="50"/>
        <v>1.6350372702588818</v>
      </c>
      <c r="BB102" s="18">
        <f t="shared" si="50"/>
        <v>1.4855573652765302</v>
      </c>
      <c r="BC102" s="18">
        <f t="shared" si="50"/>
        <v>1.3127586576265251</v>
      </c>
      <c r="BD102" s="18">
        <f t="shared" si="50"/>
        <v>1.1235300864850162</v>
      </c>
      <c r="BE102" s="18">
        <f t="shared" si="50"/>
        <v>0.92541559783812621</v>
      </c>
      <c r="BF102" s="18">
        <f t="shared" si="50"/>
        <v>0.72631339116178883</v>
      </c>
      <c r="BG102" s="18">
        <f t="shared" si="50"/>
        <v>0.53416104313284007</v>
      </c>
      <c r="BH102" s="18">
        <f t="shared" si="50"/>
        <v>0.35661906149539868</v>
      </c>
      <c r="BI102" s="18">
        <f t="shared" si="50"/>
        <v>0.20076548479122613</v>
      </c>
      <c r="BJ102" s="18">
        <f t="shared" si="50"/>
        <v>7.281370329911474E-2</v>
      </c>
      <c r="BK102" s="18">
        <f t="shared" si="50"/>
        <v>2.2135249228038112E-2</v>
      </c>
      <c r="BL102" s="18">
        <f t="shared" si="50"/>
        <v>8.0296057681723099E-2</v>
      </c>
      <c r="BM102" s="18">
        <f t="shared" si="50"/>
        <v>9.9350034165935019E-2</v>
      </c>
      <c r="BN102" s="18">
        <f t="shared" si="50"/>
        <v>7.8537556766548944E-2</v>
      </c>
      <c r="BO102" s="18">
        <f t="shared" si="50"/>
        <v>1.8688353279907255E-2</v>
      </c>
      <c r="BP102" s="18">
        <f t="shared" si="50"/>
        <v>7.7811577416059596E-2</v>
      </c>
      <c r="BQ102" s="18">
        <f t="shared" si="50"/>
        <v>0.20711508760764608</v>
      </c>
      <c r="BR102" s="18">
        <f t="shared" si="50"/>
        <v>0.36406725438433352</v>
      </c>
      <c r="BS102" s="18">
        <f t="shared" si="50"/>
        <v>0.54241089014793975</v>
      </c>
      <c r="BT102" s="18">
        <f t="shared" si="50"/>
        <v>0.73503599693645905</v>
      </c>
      <c r="BU102" s="18">
        <f t="shared" si="50"/>
        <v>0.93426321960590519</v>
      </c>
      <c r="BV102" s="18">
        <f t="shared" si="50"/>
        <v>1.1321499974863074</v>
      </c>
      <c r="BW102" s="18">
        <f t="shared" si="49"/>
        <v>1.3208072092114094</v>
      </c>
      <c r="BX102" s="18">
        <f t="shared" si="49"/>
        <v>1.4927136870919915</v>
      </c>
      <c r="BY102" s="18">
        <f t="shared" si="49"/>
        <v>1.6410160623372172</v>
      </c>
      <c r="BZ102" s="18">
        <f t="shared" si="49"/>
        <v>1.7598019872412642</v>
      </c>
      <c r="CA102" s="18">
        <f t="shared" si="49"/>
        <v>1.8443358418288733</v>
      </c>
      <c r="CB102" s="18">
        <f t="shared" si="49"/>
        <v>1.8912475280796388</v>
      </c>
      <c r="CC102" s="18">
        <f t="shared" si="49"/>
        <v>1.8986668251011301</v>
      </c>
      <c r="CD102" s="18">
        <f t="shared" si="49"/>
        <v>1.8662979489340459</v>
      </c>
      <c r="CE102" s="18">
        <f t="shared" si="49"/>
        <v>1.7954313445252725</v>
      </c>
      <c r="CF102" s="18">
        <f t="shared" si="49"/>
        <v>1.6888922397600847</v>
      </c>
      <c r="CG102" s="18">
        <f t="shared" si="49"/>
        <v>1.5509280125418852</v>
      </c>
      <c r="CH102" s="18">
        <f t="shared" si="49"/>
        <v>1.387038861238568</v>
      </c>
      <c r="CI102" s="18">
        <f t="shared" si="49"/>
        <v>1.2037585291304707</v>
      </c>
      <c r="CJ102" s="18">
        <f t="shared" si="49"/>
        <v>1.0083938246842126</v>
      </c>
      <c r="CK102" s="18">
        <f t="shared" si="49"/>
        <v>0.80873332215708682</v>
      </c>
      <c r="CL102" s="18">
        <f t="shared" si="49"/>
        <v>0.61273685571970316</v>
      </c>
      <c r="CM102" s="18">
        <f t="shared" si="49"/>
        <v>0.42821818598630229</v>
      </c>
      <c r="CN102" s="18">
        <f t="shared" si="49"/>
        <v>0.26253349003682103</v>
      </c>
      <c r="CO102" s="18">
        <f t="shared" si="49"/>
        <v>0.12228809385047001</v>
      </c>
      <c r="CP102" s="18">
        <f t="shared" si="49"/>
        <v>1.3073138803263884E-2</v>
      </c>
      <c r="CQ102" s="18">
        <f t="shared" si="49"/>
        <v>6.0757319494788353E-2</v>
      </c>
      <c r="CR102" s="18">
        <f t="shared" si="49"/>
        <v>9.6259893656827633E-2</v>
      </c>
      <c r="CS102" s="18">
        <f t="shared" si="49"/>
        <v>9.2019208085864723E-2</v>
      </c>
      <c r="CT102" s="18">
        <f t="shared" si="49"/>
        <v>4.8204325533355519E-2</v>
      </c>
      <c r="CU102" s="18">
        <f t="shared" si="49"/>
        <v>3.3437992899187141E-2</v>
      </c>
      <c r="CV102" s="18">
        <f t="shared" si="49"/>
        <v>0.1496529256130924</v>
      </c>
      <c r="CW102" s="18">
        <f t="shared" si="49"/>
        <v>0.29580734997848435</v>
      </c>
      <c r="CX102" s="18">
        <f t="shared" si="49"/>
        <v>0.4660745503128717</v>
      </c>
      <c r="CY102" s="18">
        <f t="shared" si="49"/>
        <v>0.65366651064814763</v>
      </c>
      <c r="CZ102" s="18">
        <f t="shared" si="49"/>
        <v>0.85110453150640109</v>
      </c>
      <c r="DA102" s="18">
        <f t="shared" si="49"/>
        <v>1.0505173820477207</v>
      </c>
      <c r="DB102" s="18">
        <f t="shared" si="49"/>
        <v>1.2439551012046639</v>
      </c>
      <c r="DC102" s="18">
        <f t="shared" si="49"/>
        <v>1.423705937542465</v>
      </c>
      <c r="DD102" s="18">
        <f t="shared" si="49"/>
        <v>1.5826037924529039</v>
      </c>
      <c r="DE102" s="18">
        <f t="shared" si="49"/>
        <v>1.7143139098918738</v>
      </c>
      <c r="DF102" s="18">
        <f t="shared" si="49"/>
        <v>1.813585423112396</v>
      </c>
    </row>
    <row r="103" spans="9:110" x14ac:dyDescent="0.2">
      <c r="I103" s="12">
        <v>18.600000000000001</v>
      </c>
      <c r="J103" s="18">
        <f t="shared" si="36"/>
        <v>0.9690221929390499</v>
      </c>
      <c r="K103" s="18">
        <f t="shared" si="50"/>
        <v>1.1676915237341112</v>
      </c>
      <c r="L103" s="18">
        <f t="shared" si="50"/>
        <v>1.3584405352477005</v>
      </c>
      <c r="M103" s="18">
        <f t="shared" si="50"/>
        <v>1.5336646663340852</v>
      </c>
      <c r="N103" s="18">
        <f t="shared" si="50"/>
        <v>1.6863782838385726</v>
      </c>
      <c r="O103" s="18">
        <f t="shared" si="50"/>
        <v>1.8104931777469464</v>
      </c>
      <c r="P103" s="18">
        <f t="shared" si="50"/>
        <v>1.9010612789062762</v>
      </c>
      <c r="Q103" s="18">
        <f t="shared" si="50"/>
        <v>1.95447192292751</v>
      </c>
      <c r="R103" s="18">
        <f t="shared" si="50"/>
        <v>1.9685957959805549</v>
      </c>
      <c r="S103" s="18">
        <f t="shared" si="50"/>
        <v>1.942869823817245</v>
      </c>
      <c r="T103" s="18">
        <f t="shared" si="50"/>
        <v>1.8783196197647316</v>
      </c>
      <c r="U103" s="18">
        <f t="shared" si="50"/>
        <v>1.77751859675864</v>
      </c>
      <c r="V103" s="18">
        <f t="shared" si="50"/>
        <v>1.644485373490201</v>
      </c>
      <c r="W103" s="18">
        <f t="shared" si="50"/>
        <v>1.4845235647605142</v>
      </c>
      <c r="X103" s="18">
        <f t="shared" si="50"/>
        <v>1.304010343094955</v>
      </c>
      <c r="Y103" s="18">
        <f t="shared" si="50"/>
        <v>1.110142200998917</v>
      </c>
      <c r="Z103" s="18">
        <f t="shared" si="50"/>
        <v>0.91064804951146983</v>
      </c>
      <c r="AA103" s="18">
        <f t="shared" si="50"/>
        <v>0.71348109091221867</v>
      </c>
      <c r="AB103" s="18">
        <f t="shared" si="50"/>
        <v>0.52650174964419749</v>
      </c>
      <c r="AC103" s="18">
        <f t="shared" si="50"/>
        <v>0.35716430199633098</v>
      </c>
      <c r="AD103" s="18">
        <f t="shared" si="50"/>
        <v>0.2122196976311217</v>
      </c>
      <c r="AE103" s="18">
        <f t="shared" si="50"/>
        <v>9.7446420525461708E-2</v>
      </c>
      <c r="AF103" s="18">
        <f t="shared" si="50"/>
        <v>1.7420119049533889E-2</v>
      </c>
      <c r="AG103" s="18">
        <f t="shared" si="50"/>
        <v>2.4668810694414511E-2</v>
      </c>
      <c r="AH103" s="18">
        <f t="shared" si="50"/>
        <v>2.7142415896790784E-2</v>
      </c>
      <c r="AI103" s="18">
        <f t="shared" si="50"/>
        <v>1.0097918275911444E-2</v>
      </c>
      <c r="AJ103" s="18">
        <f t="shared" si="50"/>
        <v>8.5567537218896761E-2</v>
      </c>
      <c r="AK103" s="18">
        <f t="shared" si="50"/>
        <v>0.19625770538306275</v>
      </c>
      <c r="AL103" s="18">
        <f t="shared" si="50"/>
        <v>0.33775555506672827</v>
      </c>
      <c r="AM103" s="18">
        <f t="shared" si="50"/>
        <v>0.50442001352529253</v>
      </c>
      <c r="AN103" s="18">
        <f t="shared" si="50"/>
        <v>0.68960669474012404</v>
      </c>
      <c r="AO103" s="18">
        <f t="shared" si="50"/>
        <v>0.88593279012155346</v>
      </c>
      <c r="AP103" s="18">
        <f t="shared" si="50"/>
        <v>1.0855713977895436</v>
      </c>
      <c r="AQ103" s="18">
        <f t="shared" si="50"/>
        <v>1.2805635564524278</v>
      </c>
      <c r="AR103" s="18">
        <f t="shared" si="50"/>
        <v>1.4631355440776581</v>
      </c>
      <c r="AS103" s="18">
        <f t="shared" si="50"/>
        <v>1.626008791657839</v>
      </c>
      <c r="AT103" s="18">
        <f t="shared" si="50"/>
        <v>1.7626900567882031</v>
      </c>
      <c r="AU103" s="18">
        <f t="shared" si="50"/>
        <v>1.8677302887506768</v>
      </c>
      <c r="AV103" s="18">
        <f t="shared" si="50"/>
        <v>1.9369418649705361</v>
      </c>
      <c r="AW103" s="18">
        <f t="shared" si="50"/>
        <v>1.967565538313655</v>
      </c>
      <c r="AX103" s="18">
        <f t="shared" si="50"/>
        <v>1.9583804395624318</v>
      </c>
      <c r="AY103" s="18">
        <f t="shared" si="50"/>
        <v>1.9097527496188231</v>
      </c>
      <c r="AZ103" s="18">
        <f t="shared" si="50"/>
        <v>1.8236211010273302</v>
      </c>
      <c r="BA103" s="18">
        <f t="shared" si="50"/>
        <v>1.7034192908131631</v>
      </c>
      <c r="BB103" s="18">
        <f t="shared" si="50"/>
        <v>1.5539393858308115</v>
      </c>
      <c r="BC103" s="18">
        <f t="shared" si="50"/>
        <v>1.3811406781808064</v>
      </c>
      <c r="BD103" s="18">
        <f t="shared" si="50"/>
        <v>1.1919121070392975</v>
      </c>
      <c r="BE103" s="18">
        <f t="shared" si="50"/>
        <v>0.99379761839240766</v>
      </c>
      <c r="BF103" s="18">
        <f t="shared" si="50"/>
        <v>0.79469541171607028</v>
      </c>
      <c r="BG103" s="18">
        <f t="shared" si="50"/>
        <v>0.60254306368712152</v>
      </c>
      <c r="BH103" s="18">
        <f t="shared" si="50"/>
        <v>0.42500108204968012</v>
      </c>
      <c r="BI103" s="18">
        <f t="shared" si="50"/>
        <v>0.26914750534550758</v>
      </c>
      <c r="BJ103" s="18">
        <f t="shared" si="50"/>
        <v>0.14119572385339618</v>
      </c>
      <c r="BK103" s="18">
        <f t="shared" si="50"/>
        <v>4.624677132624333E-2</v>
      </c>
      <c r="BL103" s="18">
        <f t="shared" si="50"/>
        <v>1.1914037127441657E-2</v>
      </c>
      <c r="BM103" s="18">
        <f t="shared" si="50"/>
        <v>3.0968013611653578E-2</v>
      </c>
      <c r="BN103" s="18">
        <f t="shared" si="50"/>
        <v>1.0155536212267502E-2</v>
      </c>
      <c r="BO103" s="18">
        <f t="shared" si="50"/>
        <v>4.9693667274374187E-2</v>
      </c>
      <c r="BP103" s="18">
        <f t="shared" si="50"/>
        <v>0.14619359797034104</v>
      </c>
      <c r="BQ103" s="18">
        <f t="shared" si="50"/>
        <v>0.27549710816192752</v>
      </c>
      <c r="BR103" s="18">
        <f t="shared" si="50"/>
        <v>0.43244927493861496</v>
      </c>
      <c r="BS103" s="18">
        <f t="shared" si="50"/>
        <v>0.61079291070222119</v>
      </c>
      <c r="BT103" s="18">
        <f t="shared" si="50"/>
        <v>0.80341801749074049</v>
      </c>
      <c r="BU103" s="18">
        <f t="shared" si="50"/>
        <v>1.0026452401601866</v>
      </c>
      <c r="BV103" s="18">
        <f t="shared" ref="BV103:DF106" si="51">ABS(SIN(BV$9)+COS($I103))</f>
        <v>1.200532018040589</v>
      </c>
      <c r="BW103" s="18">
        <f t="shared" si="51"/>
        <v>1.3891892297656909</v>
      </c>
      <c r="BX103" s="18">
        <f t="shared" si="51"/>
        <v>1.561095707646273</v>
      </c>
      <c r="BY103" s="18">
        <f t="shared" si="51"/>
        <v>1.7093980828914985</v>
      </c>
      <c r="BZ103" s="18">
        <f t="shared" si="51"/>
        <v>1.8281840077955458</v>
      </c>
      <c r="CA103" s="18">
        <f t="shared" si="51"/>
        <v>1.9127178623831547</v>
      </c>
      <c r="CB103" s="18">
        <f t="shared" si="51"/>
        <v>1.9596295486339201</v>
      </c>
      <c r="CC103" s="18">
        <f t="shared" si="51"/>
        <v>1.9670488456554116</v>
      </c>
      <c r="CD103" s="18">
        <f t="shared" si="51"/>
        <v>1.9346799694883274</v>
      </c>
      <c r="CE103" s="18">
        <f t="shared" si="51"/>
        <v>1.8638133650795541</v>
      </c>
      <c r="CF103" s="18">
        <f t="shared" si="51"/>
        <v>1.7572742603143663</v>
      </c>
      <c r="CG103" s="18">
        <f t="shared" si="51"/>
        <v>1.6193100330961667</v>
      </c>
      <c r="CH103" s="18">
        <f t="shared" si="51"/>
        <v>1.4554208817928496</v>
      </c>
      <c r="CI103" s="18">
        <f t="shared" si="51"/>
        <v>1.2721405496847522</v>
      </c>
      <c r="CJ103" s="18">
        <f t="shared" si="51"/>
        <v>1.0767758452384939</v>
      </c>
      <c r="CK103" s="18">
        <f t="shared" si="51"/>
        <v>0.87711534271136826</v>
      </c>
      <c r="CL103" s="18">
        <f t="shared" si="51"/>
        <v>0.6811188762739846</v>
      </c>
      <c r="CM103" s="18">
        <f t="shared" si="51"/>
        <v>0.49660020654058373</v>
      </c>
      <c r="CN103" s="18">
        <f t="shared" si="51"/>
        <v>0.33091551059110247</v>
      </c>
      <c r="CO103" s="18">
        <f t="shared" si="51"/>
        <v>0.19067011440475146</v>
      </c>
      <c r="CP103" s="18">
        <f t="shared" si="51"/>
        <v>8.1455159357545326E-2</v>
      </c>
      <c r="CQ103" s="18">
        <f t="shared" si="51"/>
        <v>7.6247010594930886E-3</v>
      </c>
      <c r="CR103" s="18">
        <f t="shared" si="51"/>
        <v>2.7877873102546191E-2</v>
      </c>
      <c r="CS103" s="18">
        <f t="shared" si="51"/>
        <v>2.3637187531583281E-2</v>
      </c>
      <c r="CT103" s="18">
        <f t="shared" si="51"/>
        <v>2.0177695020925923E-2</v>
      </c>
      <c r="CU103" s="18">
        <f t="shared" si="51"/>
        <v>0.10182001345346858</v>
      </c>
      <c r="CV103" s="18">
        <f t="shared" si="51"/>
        <v>0.21803494616737384</v>
      </c>
      <c r="CW103" s="18">
        <f t="shared" si="51"/>
        <v>0.36418937053276579</v>
      </c>
      <c r="CX103" s="18">
        <f t="shared" si="51"/>
        <v>0.53445657086715315</v>
      </c>
      <c r="CY103" s="18">
        <f t="shared" si="51"/>
        <v>0.72204853120242896</v>
      </c>
      <c r="CZ103" s="18">
        <f t="shared" si="51"/>
        <v>0.91948655206068253</v>
      </c>
      <c r="DA103" s="18">
        <f t="shared" si="51"/>
        <v>1.1188994026020023</v>
      </c>
      <c r="DB103" s="18">
        <f t="shared" si="51"/>
        <v>1.3123371217589452</v>
      </c>
      <c r="DC103" s="18">
        <f t="shared" si="51"/>
        <v>1.4920879580967463</v>
      </c>
      <c r="DD103" s="18">
        <f t="shared" si="51"/>
        <v>1.6509858130071855</v>
      </c>
      <c r="DE103" s="18">
        <f t="shared" si="51"/>
        <v>1.7826959304461552</v>
      </c>
      <c r="DF103" s="18">
        <f t="shared" si="51"/>
        <v>1.8819674436666776</v>
      </c>
    </row>
    <row r="104" spans="9:110" x14ac:dyDescent="0.2">
      <c r="I104" s="12">
        <v>18.8</v>
      </c>
      <c r="J104" s="18">
        <f t="shared" si="36"/>
        <v>0.9987723565872102</v>
      </c>
      <c r="K104" s="18">
        <f t="shared" ref="K104:BV107" si="52">ABS(SIN(K$9)+COS($I104))</f>
        <v>1.1974416873822715</v>
      </c>
      <c r="L104" s="18">
        <f t="shared" si="52"/>
        <v>1.3881906988958608</v>
      </c>
      <c r="M104" s="18">
        <f t="shared" si="52"/>
        <v>1.5634148299822455</v>
      </c>
      <c r="N104" s="18">
        <f t="shared" si="52"/>
        <v>1.7161284474867329</v>
      </c>
      <c r="O104" s="18">
        <f t="shared" si="52"/>
        <v>1.8402433413951067</v>
      </c>
      <c r="P104" s="18">
        <f t="shared" si="52"/>
        <v>1.9308114425544365</v>
      </c>
      <c r="Q104" s="18">
        <f t="shared" si="52"/>
        <v>1.9842220865756703</v>
      </c>
      <c r="R104" s="18">
        <f t="shared" si="52"/>
        <v>1.9983459596287152</v>
      </c>
      <c r="S104" s="18">
        <f t="shared" si="52"/>
        <v>1.9726199874654053</v>
      </c>
      <c r="T104" s="18">
        <f t="shared" si="52"/>
        <v>1.9080697834128919</v>
      </c>
      <c r="U104" s="18">
        <f t="shared" si="52"/>
        <v>1.8072687604068003</v>
      </c>
      <c r="V104" s="18">
        <f t="shared" si="52"/>
        <v>1.6742355371383613</v>
      </c>
      <c r="W104" s="18">
        <f t="shared" si="52"/>
        <v>1.5142737284086745</v>
      </c>
      <c r="X104" s="18">
        <f t="shared" si="52"/>
        <v>1.3337605067431153</v>
      </c>
      <c r="Y104" s="18">
        <f t="shared" si="52"/>
        <v>1.1398923646470773</v>
      </c>
      <c r="Z104" s="18">
        <f t="shared" si="52"/>
        <v>0.94039821315963013</v>
      </c>
      <c r="AA104" s="18">
        <f t="shared" si="52"/>
        <v>0.74323125456037897</v>
      </c>
      <c r="AB104" s="18">
        <f t="shared" si="52"/>
        <v>0.55625191329235779</v>
      </c>
      <c r="AC104" s="18">
        <f t="shared" si="52"/>
        <v>0.38691446564449128</v>
      </c>
      <c r="AD104" s="18">
        <f t="shared" si="52"/>
        <v>0.24196986127928199</v>
      </c>
      <c r="AE104" s="18">
        <f t="shared" si="52"/>
        <v>0.12719658417362201</v>
      </c>
      <c r="AF104" s="18">
        <f t="shared" si="52"/>
        <v>4.7170282697694188E-2</v>
      </c>
      <c r="AG104" s="18">
        <f t="shared" si="52"/>
        <v>5.081352953745788E-3</v>
      </c>
      <c r="AH104" s="18">
        <f t="shared" si="52"/>
        <v>2.6077477513695158E-3</v>
      </c>
      <c r="AI104" s="18">
        <f t="shared" si="52"/>
        <v>3.9848081924071743E-2</v>
      </c>
      <c r="AJ104" s="18">
        <f t="shared" si="52"/>
        <v>0.11531770086705706</v>
      </c>
      <c r="AK104" s="18">
        <f t="shared" si="52"/>
        <v>0.22600786903122305</v>
      </c>
      <c r="AL104" s="18">
        <f t="shared" si="52"/>
        <v>0.36750571871488857</v>
      </c>
      <c r="AM104" s="18">
        <f t="shared" si="52"/>
        <v>0.53417017717345283</v>
      </c>
      <c r="AN104" s="18">
        <f t="shared" si="52"/>
        <v>0.71935685838828434</v>
      </c>
      <c r="AO104" s="18">
        <f t="shared" si="52"/>
        <v>0.91568295376971376</v>
      </c>
      <c r="AP104" s="18">
        <f t="shared" si="52"/>
        <v>1.1153215614377039</v>
      </c>
      <c r="AQ104" s="18">
        <f t="shared" si="52"/>
        <v>1.3103137201005881</v>
      </c>
      <c r="AR104" s="18">
        <f t="shared" si="52"/>
        <v>1.4928857077258184</v>
      </c>
      <c r="AS104" s="18">
        <f t="shared" si="52"/>
        <v>1.6557589553059993</v>
      </c>
      <c r="AT104" s="18">
        <f t="shared" si="52"/>
        <v>1.7924402204363634</v>
      </c>
      <c r="AU104" s="18">
        <f t="shared" si="52"/>
        <v>1.8974804523988371</v>
      </c>
      <c r="AV104" s="18">
        <f t="shared" si="52"/>
        <v>1.9666920286186964</v>
      </c>
      <c r="AW104" s="18">
        <f t="shared" si="52"/>
        <v>1.9973157019618153</v>
      </c>
      <c r="AX104" s="18">
        <f t="shared" si="52"/>
        <v>1.9881306032105921</v>
      </c>
      <c r="AY104" s="18">
        <f t="shared" si="52"/>
        <v>1.9395029132669834</v>
      </c>
      <c r="AZ104" s="18">
        <f t="shared" si="52"/>
        <v>1.8533712646754905</v>
      </c>
      <c r="BA104" s="18">
        <f t="shared" si="52"/>
        <v>1.7331694544613234</v>
      </c>
      <c r="BB104" s="18">
        <f t="shared" si="52"/>
        <v>1.5836895494789718</v>
      </c>
      <c r="BC104" s="18">
        <f t="shared" si="52"/>
        <v>1.4108908418289667</v>
      </c>
      <c r="BD104" s="18">
        <f t="shared" si="52"/>
        <v>1.2216622706874578</v>
      </c>
      <c r="BE104" s="18">
        <f t="shared" si="52"/>
        <v>1.0235477820405681</v>
      </c>
      <c r="BF104" s="18">
        <f t="shared" si="52"/>
        <v>0.82444557536423058</v>
      </c>
      <c r="BG104" s="18">
        <f t="shared" si="52"/>
        <v>0.63229322733528182</v>
      </c>
      <c r="BH104" s="18">
        <f t="shared" si="52"/>
        <v>0.45475124569784042</v>
      </c>
      <c r="BI104" s="18">
        <f t="shared" si="52"/>
        <v>0.29889766899366788</v>
      </c>
      <c r="BJ104" s="18">
        <f t="shared" si="52"/>
        <v>0.17094588750155648</v>
      </c>
      <c r="BK104" s="18">
        <f t="shared" si="52"/>
        <v>7.5996934974403629E-2</v>
      </c>
      <c r="BL104" s="18">
        <f t="shared" si="52"/>
        <v>1.7836126520718643E-2</v>
      </c>
      <c r="BM104" s="18">
        <f t="shared" si="52"/>
        <v>1.2178499634932782E-3</v>
      </c>
      <c r="BN104" s="18">
        <f t="shared" si="52"/>
        <v>1.9594627435892797E-2</v>
      </c>
      <c r="BO104" s="18">
        <f t="shared" si="52"/>
        <v>7.9443830922534486E-2</v>
      </c>
      <c r="BP104" s="18">
        <f t="shared" si="52"/>
        <v>0.17594376161850134</v>
      </c>
      <c r="BQ104" s="18">
        <f t="shared" si="52"/>
        <v>0.30524727181008782</v>
      </c>
      <c r="BR104" s="18">
        <f t="shared" si="52"/>
        <v>0.46219943858677526</v>
      </c>
      <c r="BS104" s="18">
        <f t="shared" si="52"/>
        <v>0.64054307435038149</v>
      </c>
      <c r="BT104" s="18">
        <f t="shared" si="52"/>
        <v>0.83316818113890079</v>
      </c>
      <c r="BU104" s="18">
        <f t="shared" si="52"/>
        <v>1.0323954038083469</v>
      </c>
      <c r="BV104" s="18">
        <f t="shared" si="52"/>
        <v>1.2302821816887493</v>
      </c>
      <c r="BW104" s="18">
        <f t="shared" si="51"/>
        <v>1.4189393934138512</v>
      </c>
      <c r="BX104" s="18">
        <f t="shared" si="51"/>
        <v>1.5908458712944333</v>
      </c>
      <c r="BY104" s="18">
        <f t="shared" si="51"/>
        <v>1.7391482465396588</v>
      </c>
      <c r="BZ104" s="18">
        <f t="shared" si="51"/>
        <v>1.8579341714437061</v>
      </c>
      <c r="CA104" s="18">
        <f t="shared" si="51"/>
        <v>1.942468026031315</v>
      </c>
      <c r="CB104" s="18">
        <f t="shared" si="51"/>
        <v>1.9893797122820804</v>
      </c>
      <c r="CC104" s="18">
        <f t="shared" si="51"/>
        <v>1.9967990093035719</v>
      </c>
      <c r="CD104" s="18">
        <f t="shared" si="51"/>
        <v>1.9644301331364877</v>
      </c>
      <c r="CE104" s="18">
        <f t="shared" si="51"/>
        <v>1.8935635287277144</v>
      </c>
      <c r="CF104" s="18">
        <f t="shared" si="51"/>
        <v>1.7870244239625266</v>
      </c>
      <c r="CG104" s="18">
        <f t="shared" si="51"/>
        <v>1.649060196744327</v>
      </c>
      <c r="CH104" s="18">
        <f t="shared" si="51"/>
        <v>1.4851710454410099</v>
      </c>
      <c r="CI104" s="18">
        <f t="shared" si="51"/>
        <v>1.3018907133329125</v>
      </c>
      <c r="CJ104" s="18">
        <f t="shared" si="51"/>
        <v>1.1065260088866542</v>
      </c>
      <c r="CK104" s="18">
        <f t="shared" si="51"/>
        <v>0.90686550635952856</v>
      </c>
      <c r="CL104" s="18">
        <f t="shared" si="51"/>
        <v>0.7108690399221449</v>
      </c>
      <c r="CM104" s="18">
        <f t="shared" si="51"/>
        <v>0.52635037018874398</v>
      </c>
      <c r="CN104" s="18">
        <f t="shared" si="51"/>
        <v>0.36066567423926277</v>
      </c>
      <c r="CO104" s="18">
        <f t="shared" si="51"/>
        <v>0.22042027805291176</v>
      </c>
      <c r="CP104" s="18">
        <f t="shared" si="51"/>
        <v>0.11120532300570563</v>
      </c>
      <c r="CQ104" s="18">
        <f t="shared" si="51"/>
        <v>3.7374864707653388E-2</v>
      </c>
      <c r="CR104" s="18">
        <f t="shared" si="51"/>
        <v>1.8722905456141081E-3</v>
      </c>
      <c r="CS104" s="18">
        <f t="shared" si="51"/>
        <v>6.112976116577018E-3</v>
      </c>
      <c r="CT104" s="18">
        <f t="shared" si="51"/>
        <v>4.9927858669086222E-2</v>
      </c>
      <c r="CU104" s="18">
        <f t="shared" si="51"/>
        <v>0.13157017710162888</v>
      </c>
      <c r="CV104" s="18">
        <f t="shared" si="51"/>
        <v>0.24778510981553414</v>
      </c>
      <c r="CW104" s="18">
        <f t="shared" si="51"/>
        <v>0.39393953418092609</v>
      </c>
      <c r="CX104" s="18">
        <f t="shared" si="51"/>
        <v>0.56420673451531345</v>
      </c>
      <c r="CY104" s="18">
        <f t="shared" si="51"/>
        <v>0.75179869485058926</v>
      </c>
      <c r="CZ104" s="18">
        <f t="shared" si="51"/>
        <v>0.94923671570884283</v>
      </c>
      <c r="DA104" s="18">
        <f t="shared" si="51"/>
        <v>1.1486495662501626</v>
      </c>
      <c r="DB104" s="18">
        <f t="shared" si="51"/>
        <v>1.3420872854071055</v>
      </c>
      <c r="DC104" s="18">
        <f t="shared" si="51"/>
        <v>1.5218381217449066</v>
      </c>
      <c r="DD104" s="18">
        <f t="shared" si="51"/>
        <v>1.6807359766553458</v>
      </c>
      <c r="DE104" s="18">
        <f t="shared" si="51"/>
        <v>1.8124460940943155</v>
      </c>
      <c r="DF104" s="18">
        <f t="shared" si="51"/>
        <v>1.9117176073148379</v>
      </c>
    </row>
    <row r="105" spans="9:110" x14ac:dyDescent="0.2">
      <c r="I105" s="12">
        <v>19</v>
      </c>
      <c r="J105" s="18">
        <f t="shared" si="36"/>
        <v>0.98870461818666922</v>
      </c>
      <c r="K105" s="18">
        <f t="shared" si="52"/>
        <v>1.1873739489817305</v>
      </c>
      <c r="L105" s="18">
        <f t="shared" si="52"/>
        <v>1.3781229604953198</v>
      </c>
      <c r="M105" s="18">
        <f t="shared" si="52"/>
        <v>1.5533470915817045</v>
      </c>
      <c r="N105" s="18">
        <f t="shared" si="52"/>
        <v>1.7060607090861919</v>
      </c>
      <c r="O105" s="18">
        <f t="shared" si="52"/>
        <v>1.8301756029945657</v>
      </c>
      <c r="P105" s="18">
        <f t="shared" si="52"/>
        <v>1.9207437041538955</v>
      </c>
      <c r="Q105" s="18">
        <f t="shared" si="52"/>
        <v>1.9741543481751294</v>
      </c>
      <c r="R105" s="18">
        <f t="shared" si="52"/>
        <v>1.9882782212281742</v>
      </c>
      <c r="S105" s="18">
        <f t="shared" si="52"/>
        <v>1.9625522490648644</v>
      </c>
      <c r="T105" s="18">
        <f t="shared" si="52"/>
        <v>1.8980020450123509</v>
      </c>
      <c r="U105" s="18">
        <f t="shared" si="52"/>
        <v>1.7972010220062593</v>
      </c>
      <c r="V105" s="18">
        <f t="shared" si="52"/>
        <v>1.6641677987378203</v>
      </c>
      <c r="W105" s="18">
        <f t="shared" si="52"/>
        <v>1.5042059900081335</v>
      </c>
      <c r="X105" s="18">
        <f t="shared" si="52"/>
        <v>1.3236927683425743</v>
      </c>
      <c r="Y105" s="18">
        <f t="shared" si="52"/>
        <v>1.1298246262465363</v>
      </c>
      <c r="Z105" s="18">
        <f t="shared" si="52"/>
        <v>0.93033047475908914</v>
      </c>
      <c r="AA105" s="18">
        <f t="shared" si="52"/>
        <v>0.73316351615983799</v>
      </c>
      <c r="AB105" s="18">
        <f t="shared" si="52"/>
        <v>0.54618417489181681</v>
      </c>
      <c r="AC105" s="18">
        <f t="shared" si="52"/>
        <v>0.3768467272439503</v>
      </c>
      <c r="AD105" s="18">
        <f t="shared" si="52"/>
        <v>0.23190212287874101</v>
      </c>
      <c r="AE105" s="18">
        <f t="shared" si="52"/>
        <v>0.11712884577308103</v>
      </c>
      <c r="AF105" s="18">
        <f t="shared" si="52"/>
        <v>3.7102544297153206E-2</v>
      </c>
      <c r="AG105" s="18">
        <f t="shared" si="52"/>
        <v>4.986385446795194E-3</v>
      </c>
      <c r="AH105" s="18">
        <f t="shared" si="52"/>
        <v>7.4599906491714663E-3</v>
      </c>
      <c r="AI105" s="18">
        <f t="shared" si="52"/>
        <v>2.9780343523530761E-2</v>
      </c>
      <c r="AJ105" s="18">
        <f t="shared" si="52"/>
        <v>0.10524996246651608</v>
      </c>
      <c r="AK105" s="18">
        <f t="shared" si="52"/>
        <v>0.21594013063068207</v>
      </c>
      <c r="AL105" s="18">
        <f t="shared" si="52"/>
        <v>0.35743798031434759</v>
      </c>
      <c r="AM105" s="18">
        <f t="shared" si="52"/>
        <v>0.52410243877291185</v>
      </c>
      <c r="AN105" s="18">
        <f t="shared" si="52"/>
        <v>0.70928911998774336</v>
      </c>
      <c r="AO105" s="18">
        <f t="shared" si="52"/>
        <v>0.90561521536917278</v>
      </c>
      <c r="AP105" s="18">
        <f t="shared" si="52"/>
        <v>1.1052538230371629</v>
      </c>
      <c r="AQ105" s="18">
        <f t="shared" si="52"/>
        <v>1.3002459817000471</v>
      </c>
      <c r="AR105" s="18">
        <f t="shared" si="52"/>
        <v>1.4828179693252774</v>
      </c>
      <c r="AS105" s="18">
        <f t="shared" si="52"/>
        <v>1.6456912169054583</v>
      </c>
      <c r="AT105" s="18">
        <f t="shared" si="52"/>
        <v>1.7823724820358224</v>
      </c>
      <c r="AU105" s="18">
        <f t="shared" si="52"/>
        <v>1.8874127139982961</v>
      </c>
      <c r="AV105" s="18">
        <f t="shared" si="52"/>
        <v>1.9566242902181554</v>
      </c>
      <c r="AW105" s="18">
        <f t="shared" si="52"/>
        <v>1.9872479635612743</v>
      </c>
      <c r="AX105" s="18">
        <f t="shared" si="52"/>
        <v>1.9780628648100511</v>
      </c>
      <c r="AY105" s="18">
        <f t="shared" si="52"/>
        <v>1.9294351748664424</v>
      </c>
      <c r="AZ105" s="18">
        <f t="shared" si="52"/>
        <v>1.8433035262749495</v>
      </c>
      <c r="BA105" s="18">
        <f t="shared" si="52"/>
        <v>1.7231017160607824</v>
      </c>
      <c r="BB105" s="18">
        <f t="shared" si="52"/>
        <v>1.5736218110784308</v>
      </c>
      <c r="BC105" s="18">
        <f t="shared" si="52"/>
        <v>1.4008231034284258</v>
      </c>
      <c r="BD105" s="18">
        <f t="shared" si="52"/>
        <v>1.2115945322869168</v>
      </c>
      <c r="BE105" s="18">
        <f t="shared" si="52"/>
        <v>1.0134800436400271</v>
      </c>
      <c r="BF105" s="18">
        <f t="shared" si="52"/>
        <v>0.81437783696368959</v>
      </c>
      <c r="BG105" s="18">
        <f t="shared" si="52"/>
        <v>0.62222548893474083</v>
      </c>
      <c r="BH105" s="18">
        <f t="shared" si="52"/>
        <v>0.44468350729729944</v>
      </c>
      <c r="BI105" s="18">
        <f t="shared" si="52"/>
        <v>0.28882993059312689</v>
      </c>
      <c r="BJ105" s="18">
        <f t="shared" si="52"/>
        <v>0.1608781491010155</v>
      </c>
      <c r="BK105" s="18">
        <f t="shared" si="52"/>
        <v>6.5929196573862647E-2</v>
      </c>
      <c r="BL105" s="18">
        <f t="shared" si="52"/>
        <v>7.7683881201776606E-3</v>
      </c>
      <c r="BM105" s="18">
        <f t="shared" si="52"/>
        <v>1.128558836403426E-2</v>
      </c>
      <c r="BN105" s="18">
        <f t="shared" si="52"/>
        <v>9.5268890353518154E-3</v>
      </c>
      <c r="BO105" s="18">
        <f t="shared" si="52"/>
        <v>6.9376092521993504E-2</v>
      </c>
      <c r="BP105" s="18">
        <f t="shared" si="52"/>
        <v>0.16587602321796036</v>
      </c>
      <c r="BQ105" s="18">
        <f t="shared" si="52"/>
        <v>0.29517953340954683</v>
      </c>
      <c r="BR105" s="18">
        <f t="shared" si="52"/>
        <v>0.45213170018623428</v>
      </c>
      <c r="BS105" s="18">
        <f t="shared" si="52"/>
        <v>0.63047533594984051</v>
      </c>
      <c r="BT105" s="18">
        <f t="shared" si="52"/>
        <v>0.82310044273835981</v>
      </c>
      <c r="BU105" s="18">
        <f t="shared" si="52"/>
        <v>1.022327665407806</v>
      </c>
      <c r="BV105" s="18">
        <f t="shared" si="52"/>
        <v>1.2202144432882083</v>
      </c>
      <c r="BW105" s="18">
        <f t="shared" si="51"/>
        <v>1.4088716550133102</v>
      </c>
      <c r="BX105" s="18">
        <f t="shared" si="51"/>
        <v>1.5807781328938924</v>
      </c>
      <c r="BY105" s="18">
        <f t="shared" si="51"/>
        <v>1.7290805081391178</v>
      </c>
      <c r="BZ105" s="18">
        <f t="shared" si="51"/>
        <v>1.8478664330431651</v>
      </c>
      <c r="CA105" s="18">
        <f t="shared" si="51"/>
        <v>1.932400287630774</v>
      </c>
      <c r="CB105" s="18">
        <f t="shared" si="51"/>
        <v>1.9793119738815395</v>
      </c>
      <c r="CC105" s="18">
        <f t="shared" si="51"/>
        <v>1.9867312709030309</v>
      </c>
      <c r="CD105" s="18">
        <f t="shared" si="51"/>
        <v>1.9543623947359468</v>
      </c>
      <c r="CE105" s="18">
        <f t="shared" si="51"/>
        <v>1.8834957903271734</v>
      </c>
      <c r="CF105" s="18">
        <f t="shared" si="51"/>
        <v>1.7769566855619856</v>
      </c>
      <c r="CG105" s="18">
        <f t="shared" si="51"/>
        <v>1.638992458343786</v>
      </c>
      <c r="CH105" s="18">
        <f t="shared" si="51"/>
        <v>1.4751033070404689</v>
      </c>
      <c r="CI105" s="18">
        <f t="shared" si="51"/>
        <v>1.2918229749323715</v>
      </c>
      <c r="CJ105" s="18">
        <f t="shared" si="51"/>
        <v>1.0964582704861132</v>
      </c>
      <c r="CK105" s="18">
        <f t="shared" si="51"/>
        <v>0.89679776795898758</v>
      </c>
      <c r="CL105" s="18">
        <f t="shared" si="51"/>
        <v>0.70080130152160391</v>
      </c>
      <c r="CM105" s="18">
        <f t="shared" si="51"/>
        <v>0.51628263178820299</v>
      </c>
      <c r="CN105" s="18">
        <f t="shared" si="51"/>
        <v>0.35059793583872179</v>
      </c>
      <c r="CO105" s="18">
        <f t="shared" si="51"/>
        <v>0.21035253965237077</v>
      </c>
      <c r="CP105" s="18">
        <f t="shared" si="51"/>
        <v>0.10113758460516464</v>
      </c>
      <c r="CQ105" s="18">
        <f t="shared" si="51"/>
        <v>2.7307126307112406E-2</v>
      </c>
      <c r="CR105" s="18">
        <f t="shared" si="51"/>
        <v>8.1954478549268739E-3</v>
      </c>
      <c r="CS105" s="18">
        <f t="shared" si="51"/>
        <v>3.954762283963964E-3</v>
      </c>
      <c r="CT105" s="18">
        <f t="shared" si="51"/>
        <v>3.986012026854524E-2</v>
      </c>
      <c r="CU105" s="18">
        <f t="shared" si="51"/>
        <v>0.1215024387010879</v>
      </c>
      <c r="CV105" s="18">
        <f t="shared" si="51"/>
        <v>0.23771737141499316</v>
      </c>
      <c r="CW105" s="18">
        <f t="shared" si="51"/>
        <v>0.38387179578038511</v>
      </c>
      <c r="CX105" s="18">
        <f t="shared" si="51"/>
        <v>0.55413899611477246</v>
      </c>
      <c r="CY105" s="18">
        <f t="shared" si="51"/>
        <v>0.74173095645004827</v>
      </c>
      <c r="CZ105" s="18">
        <f t="shared" si="51"/>
        <v>0.93916897730830184</v>
      </c>
      <c r="DA105" s="18">
        <f t="shared" si="51"/>
        <v>1.1385818278496216</v>
      </c>
      <c r="DB105" s="18">
        <f t="shared" si="51"/>
        <v>1.3320195470065646</v>
      </c>
      <c r="DC105" s="18">
        <f t="shared" si="51"/>
        <v>1.5117703833443656</v>
      </c>
      <c r="DD105" s="18">
        <f t="shared" si="51"/>
        <v>1.6706682382548048</v>
      </c>
      <c r="DE105" s="18">
        <f t="shared" si="51"/>
        <v>1.8023783556937745</v>
      </c>
      <c r="DF105" s="18">
        <f t="shared" si="51"/>
        <v>1.9016498689142969</v>
      </c>
    </row>
    <row r="106" spans="9:110" x14ac:dyDescent="0.2">
      <c r="I106" s="12">
        <v>19.2</v>
      </c>
      <c r="J106" s="18">
        <f t="shared" si="36"/>
        <v>0.93922034669687082</v>
      </c>
      <c r="K106" s="18">
        <f t="shared" si="52"/>
        <v>1.137889677491932</v>
      </c>
      <c r="L106" s="18">
        <f t="shared" si="52"/>
        <v>1.3286386890055213</v>
      </c>
      <c r="M106" s="18">
        <f t="shared" si="52"/>
        <v>1.5038628200919062</v>
      </c>
      <c r="N106" s="18">
        <f t="shared" si="52"/>
        <v>1.6565764375963936</v>
      </c>
      <c r="O106" s="18">
        <f t="shared" si="52"/>
        <v>1.7806913315047672</v>
      </c>
      <c r="P106" s="18">
        <f t="shared" si="52"/>
        <v>1.8712594326640972</v>
      </c>
      <c r="Q106" s="18">
        <f t="shared" si="52"/>
        <v>1.9246700766853309</v>
      </c>
      <c r="R106" s="18">
        <f t="shared" si="52"/>
        <v>1.9387939497383759</v>
      </c>
      <c r="S106" s="18">
        <f t="shared" si="52"/>
        <v>1.9130679775750661</v>
      </c>
      <c r="T106" s="18">
        <f t="shared" si="52"/>
        <v>1.8485177735225524</v>
      </c>
      <c r="U106" s="18">
        <f t="shared" si="52"/>
        <v>1.747716750516461</v>
      </c>
      <c r="V106" s="18">
        <f t="shared" si="52"/>
        <v>1.6146835272480218</v>
      </c>
      <c r="W106" s="18">
        <f t="shared" si="52"/>
        <v>1.454721718518335</v>
      </c>
      <c r="X106" s="18">
        <f t="shared" si="52"/>
        <v>1.274208496852776</v>
      </c>
      <c r="Y106" s="18">
        <f t="shared" si="52"/>
        <v>1.0803403547567381</v>
      </c>
      <c r="Z106" s="18">
        <f t="shared" si="52"/>
        <v>0.88084620326929075</v>
      </c>
      <c r="AA106" s="18">
        <f t="shared" si="52"/>
        <v>0.6836792446700396</v>
      </c>
      <c r="AB106" s="18">
        <f t="shared" si="52"/>
        <v>0.49669990340201836</v>
      </c>
      <c r="AC106" s="18">
        <f t="shared" si="52"/>
        <v>0.3273624557541519</v>
      </c>
      <c r="AD106" s="18">
        <f t="shared" si="52"/>
        <v>0.18241785138894262</v>
      </c>
      <c r="AE106" s="18">
        <f t="shared" si="52"/>
        <v>6.7644574283282632E-2</v>
      </c>
      <c r="AF106" s="18">
        <f t="shared" si="52"/>
        <v>1.2381727192645187E-2</v>
      </c>
      <c r="AG106" s="18">
        <f t="shared" si="52"/>
        <v>5.4470656936593587E-2</v>
      </c>
      <c r="AH106" s="18">
        <f t="shared" si="52"/>
        <v>5.6944262138969859E-2</v>
      </c>
      <c r="AI106" s="18">
        <f t="shared" si="52"/>
        <v>1.9703927966267631E-2</v>
      </c>
      <c r="AJ106" s="18">
        <f t="shared" si="52"/>
        <v>5.5765690976717686E-2</v>
      </c>
      <c r="AK106" s="18">
        <f t="shared" si="52"/>
        <v>0.16645585914088368</v>
      </c>
      <c r="AL106" s="18">
        <f t="shared" si="52"/>
        <v>0.3079537088245492</v>
      </c>
      <c r="AM106" s="18">
        <f t="shared" si="52"/>
        <v>0.47461816728311346</v>
      </c>
      <c r="AN106" s="18">
        <f t="shared" si="52"/>
        <v>0.65980484849794496</v>
      </c>
      <c r="AO106" s="18">
        <f t="shared" si="52"/>
        <v>0.85613094387937438</v>
      </c>
      <c r="AP106" s="18">
        <f t="shared" si="52"/>
        <v>1.0557695515473644</v>
      </c>
      <c r="AQ106" s="18">
        <f t="shared" si="52"/>
        <v>1.2507617102102486</v>
      </c>
      <c r="AR106" s="18">
        <f t="shared" si="52"/>
        <v>1.4333336978354789</v>
      </c>
      <c r="AS106" s="18">
        <f t="shared" si="52"/>
        <v>1.59620694541566</v>
      </c>
      <c r="AT106" s="18">
        <f t="shared" si="52"/>
        <v>1.7328882105460239</v>
      </c>
      <c r="AU106" s="18">
        <f t="shared" si="52"/>
        <v>1.8379284425084976</v>
      </c>
      <c r="AV106" s="18">
        <f t="shared" si="52"/>
        <v>1.9071400187283571</v>
      </c>
      <c r="AW106" s="18">
        <f t="shared" si="52"/>
        <v>1.9377636920714758</v>
      </c>
      <c r="AX106" s="18">
        <f t="shared" si="52"/>
        <v>1.9285785933202526</v>
      </c>
      <c r="AY106" s="18">
        <f t="shared" si="52"/>
        <v>1.8799509033766439</v>
      </c>
      <c r="AZ106" s="18">
        <f t="shared" si="52"/>
        <v>1.7938192547851513</v>
      </c>
      <c r="BA106" s="18">
        <f t="shared" si="52"/>
        <v>1.6736174445709842</v>
      </c>
      <c r="BB106" s="18">
        <f t="shared" si="52"/>
        <v>1.5241375395886325</v>
      </c>
      <c r="BC106" s="18">
        <f t="shared" si="52"/>
        <v>1.3513388319386275</v>
      </c>
      <c r="BD106" s="18">
        <f t="shared" si="52"/>
        <v>1.1621102607971185</v>
      </c>
      <c r="BE106" s="18">
        <f t="shared" si="52"/>
        <v>0.96399577215022858</v>
      </c>
      <c r="BF106" s="18">
        <f t="shared" si="52"/>
        <v>0.7648935654738912</v>
      </c>
      <c r="BG106" s="18">
        <f t="shared" si="52"/>
        <v>0.57274121744494244</v>
      </c>
      <c r="BH106" s="18">
        <f t="shared" si="52"/>
        <v>0.39519923580750105</v>
      </c>
      <c r="BI106" s="18">
        <f t="shared" si="52"/>
        <v>0.2393456591033285</v>
      </c>
      <c r="BJ106" s="18">
        <f t="shared" si="52"/>
        <v>0.11139387761121711</v>
      </c>
      <c r="BK106" s="18">
        <f t="shared" si="52"/>
        <v>1.6444925084064255E-2</v>
      </c>
      <c r="BL106" s="18">
        <f t="shared" si="52"/>
        <v>4.1715883369620732E-2</v>
      </c>
      <c r="BM106" s="18">
        <f t="shared" si="52"/>
        <v>6.0769859853832653E-2</v>
      </c>
      <c r="BN106" s="18">
        <f t="shared" si="52"/>
        <v>3.9957382454446577E-2</v>
      </c>
      <c r="BO106" s="18">
        <f t="shared" si="52"/>
        <v>1.9891821032195112E-2</v>
      </c>
      <c r="BP106" s="18">
        <f t="shared" si="52"/>
        <v>0.11639175172816196</v>
      </c>
      <c r="BQ106" s="18">
        <f t="shared" si="52"/>
        <v>0.24569526191974844</v>
      </c>
      <c r="BR106" s="18">
        <f t="shared" si="52"/>
        <v>0.40264742869643588</v>
      </c>
      <c r="BS106" s="18">
        <f t="shared" si="52"/>
        <v>0.58099106446004212</v>
      </c>
      <c r="BT106" s="18">
        <f t="shared" si="52"/>
        <v>0.77361617124856141</v>
      </c>
      <c r="BU106" s="18">
        <f t="shared" si="52"/>
        <v>0.97284339391800756</v>
      </c>
      <c r="BV106" s="18">
        <f t="shared" si="52"/>
        <v>1.1707301717984098</v>
      </c>
      <c r="BW106" s="18">
        <f t="shared" si="51"/>
        <v>1.3593873835235117</v>
      </c>
      <c r="BX106" s="18">
        <f t="shared" si="51"/>
        <v>1.5312938614040938</v>
      </c>
      <c r="BY106" s="18">
        <f t="shared" si="51"/>
        <v>1.6795962366493193</v>
      </c>
      <c r="BZ106" s="18">
        <f t="shared" si="51"/>
        <v>1.7983821615533666</v>
      </c>
      <c r="CA106" s="18">
        <f t="shared" si="51"/>
        <v>1.8829160161409755</v>
      </c>
      <c r="CB106" s="18">
        <f t="shared" si="51"/>
        <v>1.9298277023917412</v>
      </c>
      <c r="CC106" s="18">
        <f t="shared" si="51"/>
        <v>1.9372469994132326</v>
      </c>
      <c r="CD106" s="18">
        <f t="shared" si="51"/>
        <v>1.9048781232461482</v>
      </c>
      <c r="CE106" s="18">
        <f t="shared" si="51"/>
        <v>1.8340115188373751</v>
      </c>
      <c r="CF106" s="18">
        <f t="shared" si="51"/>
        <v>1.7274724140721871</v>
      </c>
      <c r="CG106" s="18">
        <f t="shared" si="51"/>
        <v>1.5895081868539878</v>
      </c>
      <c r="CH106" s="18">
        <f t="shared" si="51"/>
        <v>1.4256190355506706</v>
      </c>
      <c r="CI106" s="18">
        <f t="shared" si="51"/>
        <v>1.242338703442573</v>
      </c>
      <c r="CJ106" s="18">
        <f t="shared" si="51"/>
        <v>1.0469739989963149</v>
      </c>
      <c r="CK106" s="18">
        <f t="shared" si="51"/>
        <v>0.84731349646918919</v>
      </c>
      <c r="CL106" s="18">
        <f t="shared" si="51"/>
        <v>0.65131703003180552</v>
      </c>
      <c r="CM106" s="18">
        <f t="shared" si="51"/>
        <v>0.46679836029840466</v>
      </c>
      <c r="CN106" s="18">
        <f t="shared" si="51"/>
        <v>0.30111366434892339</v>
      </c>
      <c r="CO106" s="18">
        <f t="shared" si="51"/>
        <v>0.16086826816257238</v>
      </c>
      <c r="CP106" s="18">
        <f t="shared" si="51"/>
        <v>5.1653313115366251E-2</v>
      </c>
      <c r="CQ106" s="18">
        <f t="shared" si="51"/>
        <v>2.2177145182685987E-2</v>
      </c>
      <c r="CR106" s="18">
        <f t="shared" si="51"/>
        <v>5.7679719344725267E-2</v>
      </c>
      <c r="CS106" s="18">
        <f t="shared" si="51"/>
        <v>5.3439033773762357E-2</v>
      </c>
      <c r="CT106" s="18">
        <f t="shared" si="51"/>
        <v>9.6241512212531521E-3</v>
      </c>
      <c r="CU106" s="18">
        <f t="shared" si="51"/>
        <v>7.2018167211289508E-2</v>
      </c>
      <c r="CV106" s="18">
        <f t="shared" si="51"/>
        <v>0.18823309992519477</v>
      </c>
      <c r="CW106" s="18">
        <f t="shared" si="51"/>
        <v>0.33438752429058671</v>
      </c>
      <c r="CX106" s="18">
        <f t="shared" si="51"/>
        <v>0.50465472462497407</v>
      </c>
      <c r="CY106" s="18">
        <f t="shared" si="51"/>
        <v>0.69224668496024999</v>
      </c>
      <c r="CZ106" s="18">
        <f t="shared" si="51"/>
        <v>0.88968470581850345</v>
      </c>
      <c r="DA106" s="18">
        <f t="shared" si="51"/>
        <v>1.0890975563598231</v>
      </c>
      <c r="DB106" s="18">
        <f t="shared" si="51"/>
        <v>1.2825352755167663</v>
      </c>
      <c r="DC106" s="18">
        <f t="shared" si="51"/>
        <v>1.4622861118545671</v>
      </c>
      <c r="DD106" s="18">
        <f t="shared" si="51"/>
        <v>1.6211839667650065</v>
      </c>
      <c r="DE106" s="18">
        <f t="shared" si="51"/>
        <v>1.7528940842039762</v>
      </c>
      <c r="DF106" s="18">
        <f t="shared" si="51"/>
        <v>1.8521655974244986</v>
      </c>
    </row>
    <row r="107" spans="9:110" x14ac:dyDescent="0.2">
      <c r="I107" s="12">
        <v>19.399999999999999</v>
      </c>
      <c r="J107" s="18">
        <f t="shared" si="36"/>
        <v>0.85229232386546439</v>
      </c>
      <c r="K107" s="18">
        <f t="shared" si="52"/>
        <v>1.0509616546605256</v>
      </c>
      <c r="L107" s="18">
        <f t="shared" si="52"/>
        <v>1.2417106661741149</v>
      </c>
      <c r="M107" s="18">
        <f t="shared" si="52"/>
        <v>1.4169347972604998</v>
      </c>
      <c r="N107" s="18">
        <f t="shared" si="52"/>
        <v>1.5696484147649872</v>
      </c>
      <c r="O107" s="18">
        <f t="shared" si="52"/>
        <v>1.6937633086733608</v>
      </c>
      <c r="P107" s="18">
        <f t="shared" si="52"/>
        <v>1.7843314098326908</v>
      </c>
      <c r="Q107" s="18">
        <f t="shared" si="52"/>
        <v>1.8377420538539244</v>
      </c>
      <c r="R107" s="18">
        <f t="shared" si="52"/>
        <v>1.8518659269069695</v>
      </c>
      <c r="S107" s="18">
        <f t="shared" si="52"/>
        <v>1.8261399547436596</v>
      </c>
      <c r="T107" s="18">
        <f t="shared" si="52"/>
        <v>1.761589750691146</v>
      </c>
      <c r="U107" s="18">
        <f t="shared" si="52"/>
        <v>1.6607887276850546</v>
      </c>
      <c r="V107" s="18">
        <f t="shared" si="52"/>
        <v>1.5277555044166153</v>
      </c>
      <c r="W107" s="18">
        <f t="shared" si="52"/>
        <v>1.3677936956869285</v>
      </c>
      <c r="X107" s="18">
        <f t="shared" si="52"/>
        <v>1.1872804740213696</v>
      </c>
      <c r="Y107" s="18">
        <f t="shared" si="52"/>
        <v>0.99341233192533163</v>
      </c>
      <c r="Z107" s="18">
        <f t="shared" si="52"/>
        <v>0.79391818043788431</v>
      </c>
      <c r="AA107" s="18">
        <f t="shared" si="52"/>
        <v>0.59675122183863316</v>
      </c>
      <c r="AB107" s="18">
        <f t="shared" si="52"/>
        <v>0.40977188057061192</v>
      </c>
      <c r="AC107" s="18">
        <f t="shared" si="52"/>
        <v>0.24043443292274547</v>
      </c>
      <c r="AD107" s="18">
        <f t="shared" si="52"/>
        <v>9.5489828557536183E-2</v>
      </c>
      <c r="AE107" s="18">
        <f t="shared" si="52"/>
        <v>1.9283448548123805E-2</v>
      </c>
      <c r="AF107" s="18">
        <f t="shared" si="52"/>
        <v>9.9309750024051624E-2</v>
      </c>
      <c r="AG107" s="18">
        <f t="shared" si="52"/>
        <v>0.14139867976800002</v>
      </c>
      <c r="AH107" s="18">
        <f t="shared" si="52"/>
        <v>0.1438722849703763</v>
      </c>
      <c r="AI107" s="18">
        <f t="shared" si="52"/>
        <v>0.10663195079767407</v>
      </c>
      <c r="AJ107" s="18">
        <f t="shared" si="52"/>
        <v>3.1162331854688752E-2</v>
      </c>
      <c r="AK107" s="18">
        <f t="shared" si="52"/>
        <v>7.952783630947724E-2</v>
      </c>
      <c r="AL107" s="18">
        <f t="shared" si="52"/>
        <v>0.22102568599314276</v>
      </c>
      <c r="AM107" s="18">
        <f t="shared" si="52"/>
        <v>0.38769014445170702</v>
      </c>
      <c r="AN107" s="18">
        <f t="shared" si="52"/>
        <v>0.57287682566653853</v>
      </c>
      <c r="AO107" s="18">
        <f t="shared" si="52"/>
        <v>0.76920292104796795</v>
      </c>
      <c r="AP107" s="18">
        <f t="shared" si="52"/>
        <v>0.96884152871595797</v>
      </c>
      <c r="AQ107" s="18">
        <f t="shared" si="52"/>
        <v>1.1638336873788422</v>
      </c>
      <c r="AR107" s="18">
        <f t="shared" si="52"/>
        <v>1.3464056750040725</v>
      </c>
      <c r="AS107" s="18">
        <f t="shared" si="52"/>
        <v>1.5092789225842536</v>
      </c>
      <c r="AT107" s="18">
        <f t="shared" si="52"/>
        <v>1.6459601877146175</v>
      </c>
      <c r="AU107" s="18">
        <f t="shared" si="52"/>
        <v>1.7510004196770912</v>
      </c>
      <c r="AV107" s="18">
        <f t="shared" si="52"/>
        <v>1.8202119958969507</v>
      </c>
      <c r="AW107" s="18">
        <f t="shared" si="52"/>
        <v>1.8508356692400694</v>
      </c>
      <c r="AX107" s="18">
        <f t="shared" si="52"/>
        <v>1.8416505704888462</v>
      </c>
      <c r="AY107" s="18">
        <f t="shared" si="52"/>
        <v>1.7930228805452375</v>
      </c>
      <c r="AZ107" s="18">
        <f t="shared" si="52"/>
        <v>1.7068912319537448</v>
      </c>
      <c r="BA107" s="18">
        <f t="shared" si="52"/>
        <v>1.5866894217395777</v>
      </c>
      <c r="BB107" s="18">
        <f t="shared" si="52"/>
        <v>1.4372095167572261</v>
      </c>
      <c r="BC107" s="18">
        <f t="shared" si="52"/>
        <v>1.264410809107221</v>
      </c>
      <c r="BD107" s="18">
        <f t="shared" si="52"/>
        <v>1.0751822379657121</v>
      </c>
      <c r="BE107" s="18">
        <f t="shared" si="52"/>
        <v>0.87706774931882214</v>
      </c>
      <c r="BF107" s="18">
        <f t="shared" si="52"/>
        <v>0.67796554264248476</v>
      </c>
      <c r="BG107" s="18">
        <f t="shared" si="52"/>
        <v>0.485813194613536</v>
      </c>
      <c r="BH107" s="18">
        <f t="shared" si="52"/>
        <v>0.30827121297609461</v>
      </c>
      <c r="BI107" s="18">
        <f t="shared" si="52"/>
        <v>0.15241763627192206</v>
      </c>
      <c r="BJ107" s="18">
        <f t="shared" si="52"/>
        <v>2.446585477981067E-2</v>
      </c>
      <c r="BK107" s="18">
        <f t="shared" si="52"/>
        <v>7.0483097747342183E-2</v>
      </c>
      <c r="BL107" s="18">
        <f t="shared" si="52"/>
        <v>0.12864390620102717</v>
      </c>
      <c r="BM107" s="18">
        <f t="shared" si="52"/>
        <v>0.14769788268523909</v>
      </c>
      <c r="BN107" s="18">
        <f t="shared" si="52"/>
        <v>0.12688540528585301</v>
      </c>
      <c r="BO107" s="18">
        <f t="shared" si="52"/>
        <v>6.7036201799211326E-2</v>
      </c>
      <c r="BP107" s="18">
        <f t="shared" si="52"/>
        <v>2.9463728896755526E-2</v>
      </c>
      <c r="BQ107" s="18">
        <f t="shared" si="52"/>
        <v>0.158767239088342</v>
      </c>
      <c r="BR107" s="18">
        <f t="shared" si="52"/>
        <v>0.31571940586502945</v>
      </c>
      <c r="BS107" s="18">
        <f t="shared" si="52"/>
        <v>0.49406304162863568</v>
      </c>
      <c r="BT107" s="18">
        <f t="shared" si="52"/>
        <v>0.68668814841715498</v>
      </c>
      <c r="BU107" s="18">
        <f t="shared" si="52"/>
        <v>0.88591537108660112</v>
      </c>
      <c r="BV107" s="18">
        <f t="shared" ref="BV107:DF110" si="53">ABS(SIN(BV$9)+COS($I107))</f>
        <v>1.0838021489670033</v>
      </c>
      <c r="BW107" s="18">
        <f t="shared" si="53"/>
        <v>1.2724593606921053</v>
      </c>
      <c r="BX107" s="18">
        <f t="shared" si="53"/>
        <v>1.4443658385726874</v>
      </c>
      <c r="BY107" s="18">
        <f t="shared" si="53"/>
        <v>1.5926682138179129</v>
      </c>
      <c r="BZ107" s="18">
        <f t="shared" si="53"/>
        <v>1.7114541387219602</v>
      </c>
      <c r="CA107" s="18">
        <f t="shared" si="53"/>
        <v>1.795987993309569</v>
      </c>
      <c r="CB107" s="18">
        <f t="shared" si="53"/>
        <v>1.8428996795603347</v>
      </c>
      <c r="CC107" s="18">
        <f t="shared" si="53"/>
        <v>1.8503189765818262</v>
      </c>
      <c r="CD107" s="18">
        <f t="shared" si="53"/>
        <v>1.8179501004147418</v>
      </c>
      <c r="CE107" s="18">
        <f t="shared" si="53"/>
        <v>1.7470834960059687</v>
      </c>
      <c r="CF107" s="18">
        <f t="shared" si="53"/>
        <v>1.6405443912407807</v>
      </c>
      <c r="CG107" s="18">
        <f t="shared" si="53"/>
        <v>1.5025801640225813</v>
      </c>
      <c r="CH107" s="18">
        <f t="shared" si="53"/>
        <v>1.3386910127192642</v>
      </c>
      <c r="CI107" s="18">
        <f t="shared" si="53"/>
        <v>1.1554106806111666</v>
      </c>
      <c r="CJ107" s="18">
        <f t="shared" si="53"/>
        <v>0.9600459761649085</v>
      </c>
      <c r="CK107" s="18">
        <f t="shared" si="53"/>
        <v>0.76038547363778275</v>
      </c>
      <c r="CL107" s="18">
        <f t="shared" si="53"/>
        <v>0.56438900720039908</v>
      </c>
      <c r="CM107" s="18">
        <f t="shared" si="53"/>
        <v>0.37987033746699822</v>
      </c>
      <c r="CN107" s="18">
        <f t="shared" si="53"/>
        <v>0.21418564151751696</v>
      </c>
      <c r="CO107" s="18">
        <f t="shared" si="53"/>
        <v>7.3940245331165944E-2</v>
      </c>
      <c r="CP107" s="18">
        <f t="shared" si="53"/>
        <v>3.5274709716040187E-2</v>
      </c>
      <c r="CQ107" s="18">
        <f t="shared" si="53"/>
        <v>0.10910516801409242</v>
      </c>
      <c r="CR107" s="18">
        <f t="shared" si="53"/>
        <v>0.1446077421761317</v>
      </c>
      <c r="CS107" s="18">
        <f t="shared" si="53"/>
        <v>0.14036705660516879</v>
      </c>
      <c r="CT107" s="18">
        <f t="shared" si="53"/>
        <v>9.655217405265959E-2</v>
      </c>
      <c r="CU107" s="18">
        <f t="shared" si="53"/>
        <v>1.490985562011693E-2</v>
      </c>
      <c r="CV107" s="18">
        <f t="shared" si="53"/>
        <v>0.10130507709378833</v>
      </c>
      <c r="CW107" s="18">
        <f t="shared" si="53"/>
        <v>0.24745950145918028</v>
      </c>
      <c r="CX107" s="18">
        <f t="shared" si="53"/>
        <v>0.41772670179356763</v>
      </c>
      <c r="CY107" s="18">
        <f t="shared" si="53"/>
        <v>0.60531866212884355</v>
      </c>
      <c r="CZ107" s="18">
        <f t="shared" si="53"/>
        <v>0.80275668298709701</v>
      </c>
      <c r="DA107" s="18">
        <f t="shared" si="53"/>
        <v>1.0021695335284166</v>
      </c>
      <c r="DB107" s="18">
        <f t="shared" si="53"/>
        <v>1.1956072526853598</v>
      </c>
      <c r="DC107" s="18">
        <f t="shared" si="53"/>
        <v>1.3753580890231607</v>
      </c>
      <c r="DD107" s="18">
        <f t="shared" si="53"/>
        <v>1.5342559439336001</v>
      </c>
      <c r="DE107" s="18">
        <f t="shared" si="53"/>
        <v>1.6659660613725698</v>
      </c>
      <c r="DF107" s="18">
        <f t="shared" si="53"/>
        <v>1.7652375745930922</v>
      </c>
    </row>
    <row r="108" spans="9:110" x14ac:dyDescent="0.2">
      <c r="I108" s="12">
        <v>19.600000000000001</v>
      </c>
      <c r="J108" s="18">
        <f t="shared" si="36"/>
        <v>0.73138609564549673</v>
      </c>
      <c r="K108" s="18">
        <f t="shared" ref="K108:BV110" si="54">ABS(SIN(K$9)+COS($I108))</f>
        <v>0.93005542644055794</v>
      </c>
      <c r="L108" s="18">
        <f t="shared" si="54"/>
        <v>1.1208044379541473</v>
      </c>
      <c r="M108" s="18">
        <f t="shared" si="54"/>
        <v>1.2960285690405322</v>
      </c>
      <c r="N108" s="18">
        <f t="shared" si="54"/>
        <v>1.4487421865450196</v>
      </c>
      <c r="O108" s="18">
        <f t="shared" si="54"/>
        <v>1.5728570804533932</v>
      </c>
      <c r="P108" s="18">
        <f t="shared" si="54"/>
        <v>1.663425181612723</v>
      </c>
      <c r="Q108" s="18">
        <f t="shared" si="54"/>
        <v>1.7168358256339569</v>
      </c>
      <c r="R108" s="18">
        <f t="shared" si="54"/>
        <v>1.7309596986870019</v>
      </c>
      <c r="S108" s="18">
        <f t="shared" si="54"/>
        <v>1.7052337265236919</v>
      </c>
      <c r="T108" s="18">
        <f t="shared" si="54"/>
        <v>1.6406835224711784</v>
      </c>
      <c r="U108" s="18">
        <f t="shared" si="54"/>
        <v>1.5398824994650868</v>
      </c>
      <c r="V108" s="18">
        <f t="shared" si="54"/>
        <v>1.4068492761966476</v>
      </c>
      <c r="W108" s="18">
        <f t="shared" si="54"/>
        <v>1.2468874674669608</v>
      </c>
      <c r="X108" s="18">
        <f t="shared" si="54"/>
        <v>1.0663742458014018</v>
      </c>
      <c r="Y108" s="18">
        <f t="shared" si="54"/>
        <v>0.87250610370536397</v>
      </c>
      <c r="Z108" s="18">
        <f t="shared" si="54"/>
        <v>0.67301195221791665</v>
      </c>
      <c r="AA108" s="18">
        <f t="shared" si="54"/>
        <v>0.4758449936186655</v>
      </c>
      <c r="AB108" s="18">
        <f t="shared" si="54"/>
        <v>0.28886565235064426</v>
      </c>
      <c r="AC108" s="18">
        <f t="shared" si="54"/>
        <v>0.11952820470277781</v>
      </c>
      <c r="AD108" s="18">
        <f t="shared" si="54"/>
        <v>2.5416399662431477E-2</v>
      </c>
      <c r="AE108" s="18">
        <f t="shared" si="54"/>
        <v>0.14018967676809146</v>
      </c>
      <c r="AF108" s="18">
        <f t="shared" si="54"/>
        <v>0.22021597824401928</v>
      </c>
      <c r="AG108" s="18">
        <f t="shared" si="54"/>
        <v>0.26230490798796768</v>
      </c>
      <c r="AH108" s="18">
        <f t="shared" si="54"/>
        <v>0.26477851319034396</v>
      </c>
      <c r="AI108" s="18">
        <f t="shared" si="54"/>
        <v>0.22753817901764173</v>
      </c>
      <c r="AJ108" s="18">
        <f t="shared" si="54"/>
        <v>0.15206856007465641</v>
      </c>
      <c r="AK108" s="18">
        <f t="shared" si="54"/>
        <v>4.137839191049042E-2</v>
      </c>
      <c r="AL108" s="18">
        <f t="shared" si="54"/>
        <v>0.1001194577731751</v>
      </c>
      <c r="AM108" s="18">
        <f t="shared" si="54"/>
        <v>0.26678391623173936</v>
      </c>
      <c r="AN108" s="18">
        <f t="shared" si="54"/>
        <v>0.45197059744657087</v>
      </c>
      <c r="AO108" s="18">
        <f t="shared" si="54"/>
        <v>0.64829669282800029</v>
      </c>
      <c r="AP108" s="18">
        <f t="shared" si="54"/>
        <v>0.84793530049599042</v>
      </c>
      <c r="AQ108" s="18">
        <f t="shared" si="54"/>
        <v>1.0429274591588746</v>
      </c>
      <c r="AR108" s="18">
        <f t="shared" si="54"/>
        <v>1.2254994467841049</v>
      </c>
      <c r="AS108" s="18">
        <f t="shared" si="54"/>
        <v>1.3883726943642858</v>
      </c>
      <c r="AT108" s="18">
        <f t="shared" si="54"/>
        <v>1.5250539594946497</v>
      </c>
      <c r="AU108" s="18">
        <f t="shared" si="54"/>
        <v>1.6300941914571236</v>
      </c>
      <c r="AV108" s="18">
        <f t="shared" si="54"/>
        <v>1.6993057676769832</v>
      </c>
      <c r="AW108" s="18">
        <f t="shared" si="54"/>
        <v>1.7299294410201016</v>
      </c>
      <c r="AX108" s="18">
        <f t="shared" si="54"/>
        <v>1.7207443422688784</v>
      </c>
      <c r="AY108" s="18">
        <f t="shared" si="54"/>
        <v>1.6721166523252697</v>
      </c>
      <c r="AZ108" s="18">
        <f t="shared" si="54"/>
        <v>1.5859850037337773</v>
      </c>
      <c r="BA108" s="18">
        <f t="shared" si="54"/>
        <v>1.4657831935196102</v>
      </c>
      <c r="BB108" s="18">
        <f t="shared" si="54"/>
        <v>1.3163032885372585</v>
      </c>
      <c r="BC108" s="18">
        <f t="shared" si="54"/>
        <v>1.1435045808872533</v>
      </c>
      <c r="BD108" s="18">
        <f t="shared" si="54"/>
        <v>0.95427600974574434</v>
      </c>
      <c r="BE108" s="18">
        <f t="shared" si="54"/>
        <v>0.75616152109885448</v>
      </c>
      <c r="BF108" s="18">
        <f t="shared" si="54"/>
        <v>0.5570593144225171</v>
      </c>
      <c r="BG108" s="18">
        <f t="shared" si="54"/>
        <v>0.36490696639356834</v>
      </c>
      <c r="BH108" s="18">
        <f t="shared" si="54"/>
        <v>0.18736498475612695</v>
      </c>
      <c r="BI108" s="18">
        <f t="shared" si="54"/>
        <v>3.1511408051954404E-2</v>
      </c>
      <c r="BJ108" s="18">
        <f t="shared" si="54"/>
        <v>9.644037344015699E-2</v>
      </c>
      <c r="BK108" s="18">
        <f t="shared" si="54"/>
        <v>0.19138932596730984</v>
      </c>
      <c r="BL108" s="18">
        <f t="shared" si="54"/>
        <v>0.24955013442099483</v>
      </c>
      <c r="BM108" s="18">
        <f t="shared" si="54"/>
        <v>0.26860411090520675</v>
      </c>
      <c r="BN108" s="18">
        <f t="shared" si="54"/>
        <v>0.24779163350582067</v>
      </c>
      <c r="BO108" s="18">
        <f t="shared" si="54"/>
        <v>0.18794243001917899</v>
      </c>
      <c r="BP108" s="18">
        <f t="shared" si="54"/>
        <v>9.1442499323212134E-2</v>
      </c>
      <c r="BQ108" s="18">
        <f t="shared" si="54"/>
        <v>3.7861010868374345E-2</v>
      </c>
      <c r="BR108" s="18">
        <f t="shared" si="54"/>
        <v>0.19481317764506179</v>
      </c>
      <c r="BS108" s="18">
        <f t="shared" si="54"/>
        <v>0.37315681340866802</v>
      </c>
      <c r="BT108" s="18">
        <f t="shared" si="54"/>
        <v>0.56578192019718732</v>
      </c>
      <c r="BU108" s="18">
        <f t="shared" si="54"/>
        <v>0.76500914286663346</v>
      </c>
      <c r="BV108" s="18">
        <f t="shared" si="54"/>
        <v>0.96289592074703567</v>
      </c>
      <c r="BW108" s="18">
        <f t="shared" si="53"/>
        <v>1.1515531324721375</v>
      </c>
      <c r="BX108" s="18">
        <f t="shared" si="53"/>
        <v>1.3234596103527196</v>
      </c>
      <c r="BY108" s="18">
        <f t="shared" si="53"/>
        <v>1.4717619855979454</v>
      </c>
      <c r="BZ108" s="18">
        <f t="shared" si="53"/>
        <v>1.5905479105019924</v>
      </c>
      <c r="CA108" s="18">
        <f t="shared" si="53"/>
        <v>1.6750817650896015</v>
      </c>
      <c r="CB108" s="18">
        <f t="shared" si="53"/>
        <v>1.7219934513403672</v>
      </c>
      <c r="CC108" s="18">
        <f t="shared" si="53"/>
        <v>1.7294127483618584</v>
      </c>
      <c r="CD108" s="18">
        <f t="shared" si="53"/>
        <v>1.697043872194774</v>
      </c>
      <c r="CE108" s="18">
        <f t="shared" si="53"/>
        <v>1.6261772677860009</v>
      </c>
      <c r="CF108" s="18">
        <f t="shared" si="53"/>
        <v>1.5196381630208129</v>
      </c>
      <c r="CG108" s="18">
        <f t="shared" si="53"/>
        <v>1.3816739358026136</v>
      </c>
      <c r="CH108" s="18">
        <f t="shared" si="53"/>
        <v>1.2177847844992964</v>
      </c>
      <c r="CI108" s="18">
        <f t="shared" si="53"/>
        <v>1.034504452391199</v>
      </c>
      <c r="CJ108" s="18">
        <f t="shared" si="53"/>
        <v>0.83913974794494073</v>
      </c>
      <c r="CK108" s="18">
        <f t="shared" si="53"/>
        <v>0.63947924541781509</v>
      </c>
      <c r="CL108" s="18">
        <f t="shared" si="53"/>
        <v>0.44348277898043142</v>
      </c>
      <c r="CM108" s="18">
        <f t="shared" si="53"/>
        <v>0.25896410924703056</v>
      </c>
      <c r="CN108" s="18">
        <f t="shared" si="53"/>
        <v>9.3279413297549296E-2</v>
      </c>
      <c r="CO108" s="18">
        <f t="shared" si="53"/>
        <v>4.6965982888801716E-2</v>
      </c>
      <c r="CP108" s="18">
        <f t="shared" si="53"/>
        <v>0.15618093793600785</v>
      </c>
      <c r="CQ108" s="18">
        <f t="shared" si="53"/>
        <v>0.23001139623406008</v>
      </c>
      <c r="CR108" s="18">
        <f t="shared" si="53"/>
        <v>0.26551397039609936</v>
      </c>
      <c r="CS108" s="18">
        <f t="shared" si="53"/>
        <v>0.26127328482513645</v>
      </c>
      <c r="CT108" s="18">
        <f t="shared" si="53"/>
        <v>0.21745840227262725</v>
      </c>
      <c r="CU108" s="18">
        <f t="shared" si="53"/>
        <v>0.13581608384008459</v>
      </c>
      <c r="CV108" s="18">
        <f t="shared" si="53"/>
        <v>1.9601151126179328E-2</v>
      </c>
      <c r="CW108" s="18">
        <f t="shared" si="53"/>
        <v>0.12655327323921262</v>
      </c>
      <c r="CX108" s="18">
        <f t="shared" si="53"/>
        <v>0.29682047357359997</v>
      </c>
      <c r="CY108" s="18">
        <f t="shared" si="53"/>
        <v>0.48441243390887584</v>
      </c>
      <c r="CZ108" s="18">
        <f t="shared" si="53"/>
        <v>0.68185045476712935</v>
      </c>
      <c r="DA108" s="18">
        <f t="shared" si="53"/>
        <v>0.8812633053084491</v>
      </c>
      <c r="DB108" s="18">
        <f t="shared" si="53"/>
        <v>1.0747010244653921</v>
      </c>
      <c r="DC108" s="18">
        <f t="shared" si="53"/>
        <v>1.2544518608031932</v>
      </c>
      <c r="DD108" s="18">
        <f t="shared" si="53"/>
        <v>1.4133497157136323</v>
      </c>
      <c r="DE108" s="18">
        <f t="shared" si="53"/>
        <v>1.5450598331526022</v>
      </c>
      <c r="DF108" s="18">
        <f t="shared" si="53"/>
        <v>1.6443313463731244</v>
      </c>
    </row>
    <row r="109" spans="9:110" x14ac:dyDescent="0.2">
      <c r="I109" s="12">
        <v>19.8</v>
      </c>
      <c r="J109" s="18">
        <f t="shared" si="36"/>
        <v>0.58132181181443565</v>
      </c>
      <c r="K109" s="18">
        <f t="shared" si="54"/>
        <v>0.77999114260949687</v>
      </c>
      <c r="L109" s="18">
        <f t="shared" si="54"/>
        <v>0.97074015412308623</v>
      </c>
      <c r="M109" s="18">
        <f t="shared" si="54"/>
        <v>1.1459642852094709</v>
      </c>
      <c r="N109" s="18">
        <f t="shared" si="54"/>
        <v>1.2986779027139583</v>
      </c>
      <c r="O109" s="18">
        <f t="shared" si="54"/>
        <v>1.4227927966223322</v>
      </c>
      <c r="P109" s="18">
        <f t="shared" si="54"/>
        <v>1.5133608977816619</v>
      </c>
      <c r="Q109" s="18">
        <f t="shared" si="54"/>
        <v>1.5667715418028958</v>
      </c>
      <c r="R109" s="18">
        <f t="shared" si="54"/>
        <v>1.5808954148559407</v>
      </c>
      <c r="S109" s="18">
        <f t="shared" si="54"/>
        <v>1.5551694426926308</v>
      </c>
      <c r="T109" s="18">
        <f t="shared" si="54"/>
        <v>1.4906192386401174</v>
      </c>
      <c r="U109" s="18">
        <f t="shared" si="54"/>
        <v>1.3898182156340257</v>
      </c>
      <c r="V109" s="18">
        <f t="shared" si="54"/>
        <v>1.2567849923655867</v>
      </c>
      <c r="W109" s="18">
        <f t="shared" si="54"/>
        <v>1.0968231836358999</v>
      </c>
      <c r="X109" s="18">
        <f t="shared" si="54"/>
        <v>0.91630996197034076</v>
      </c>
      <c r="Y109" s="18">
        <f t="shared" si="54"/>
        <v>0.72244181987430289</v>
      </c>
      <c r="Z109" s="18">
        <f t="shared" si="54"/>
        <v>0.52294766838685558</v>
      </c>
      <c r="AA109" s="18">
        <f t="shared" si="54"/>
        <v>0.32578070978760443</v>
      </c>
      <c r="AB109" s="18">
        <f t="shared" si="54"/>
        <v>0.13880136851958319</v>
      </c>
      <c r="AC109" s="18">
        <f t="shared" si="54"/>
        <v>3.0536079128283267E-2</v>
      </c>
      <c r="AD109" s="18">
        <f t="shared" si="54"/>
        <v>0.17548068349349255</v>
      </c>
      <c r="AE109" s="18">
        <f t="shared" si="54"/>
        <v>0.29025396059915254</v>
      </c>
      <c r="AF109" s="18">
        <f t="shared" si="54"/>
        <v>0.37028026207508036</v>
      </c>
      <c r="AG109" s="18">
        <f t="shared" si="54"/>
        <v>0.41236919181902876</v>
      </c>
      <c r="AH109" s="18">
        <f t="shared" si="54"/>
        <v>0.41484279702140503</v>
      </c>
      <c r="AI109" s="18">
        <f t="shared" si="54"/>
        <v>0.3776024628487028</v>
      </c>
      <c r="AJ109" s="18">
        <f t="shared" si="54"/>
        <v>0.30213284390571749</v>
      </c>
      <c r="AK109" s="18">
        <f t="shared" si="54"/>
        <v>0.19144267574155149</v>
      </c>
      <c r="AL109" s="18">
        <f t="shared" si="54"/>
        <v>4.9944826057885972E-2</v>
      </c>
      <c r="AM109" s="18">
        <f t="shared" si="54"/>
        <v>0.11671963240067829</v>
      </c>
      <c r="AN109" s="18">
        <f t="shared" si="54"/>
        <v>0.30190631361550979</v>
      </c>
      <c r="AO109" s="18">
        <f t="shared" si="54"/>
        <v>0.49823240899693927</v>
      </c>
      <c r="AP109" s="18">
        <f t="shared" si="54"/>
        <v>0.69787101666492934</v>
      </c>
      <c r="AQ109" s="18">
        <f t="shared" si="54"/>
        <v>0.89286317532781356</v>
      </c>
      <c r="AR109" s="18">
        <f t="shared" si="54"/>
        <v>1.0754351629530439</v>
      </c>
      <c r="AS109" s="18">
        <f t="shared" si="54"/>
        <v>1.2383084105332247</v>
      </c>
      <c r="AT109" s="18">
        <f t="shared" si="54"/>
        <v>1.3749896756635889</v>
      </c>
      <c r="AU109" s="18">
        <f t="shared" si="54"/>
        <v>1.4800299076260626</v>
      </c>
      <c r="AV109" s="18">
        <f t="shared" si="54"/>
        <v>1.5492414838459219</v>
      </c>
      <c r="AW109" s="18">
        <f t="shared" si="54"/>
        <v>1.5798651571890407</v>
      </c>
      <c r="AX109" s="18">
        <f t="shared" si="54"/>
        <v>1.5706800584378176</v>
      </c>
      <c r="AY109" s="18">
        <f t="shared" si="54"/>
        <v>1.5220523684942089</v>
      </c>
      <c r="AZ109" s="18">
        <f t="shared" si="54"/>
        <v>1.435920719902716</v>
      </c>
      <c r="BA109" s="18">
        <f t="shared" si="54"/>
        <v>1.3157189096885489</v>
      </c>
      <c r="BB109" s="18">
        <f t="shared" si="54"/>
        <v>1.1662390047061972</v>
      </c>
      <c r="BC109" s="18">
        <f t="shared" si="54"/>
        <v>0.99344029705619219</v>
      </c>
      <c r="BD109" s="18">
        <f t="shared" si="54"/>
        <v>0.80421172591468326</v>
      </c>
      <c r="BE109" s="18">
        <f t="shared" si="54"/>
        <v>0.60609723726779341</v>
      </c>
      <c r="BF109" s="18">
        <f t="shared" si="54"/>
        <v>0.40699503059145603</v>
      </c>
      <c r="BG109" s="18">
        <f t="shared" si="54"/>
        <v>0.21484268256250727</v>
      </c>
      <c r="BH109" s="18">
        <f t="shared" si="54"/>
        <v>3.7300700925065877E-2</v>
      </c>
      <c r="BI109" s="18">
        <f t="shared" si="54"/>
        <v>0.11855287577910667</v>
      </c>
      <c r="BJ109" s="18">
        <f t="shared" si="54"/>
        <v>0.24650465727121806</v>
      </c>
      <c r="BK109" s="18">
        <f t="shared" si="54"/>
        <v>0.34145360979837092</v>
      </c>
      <c r="BL109" s="18">
        <f t="shared" si="54"/>
        <v>0.3996144182520559</v>
      </c>
      <c r="BM109" s="18">
        <f t="shared" si="54"/>
        <v>0.41866839473626782</v>
      </c>
      <c r="BN109" s="18">
        <f t="shared" si="54"/>
        <v>0.39785591733688175</v>
      </c>
      <c r="BO109" s="18">
        <f t="shared" si="54"/>
        <v>0.33800671385024006</v>
      </c>
      <c r="BP109" s="18">
        <f t="shared" si="54"/>
        <v>0.24150678315427321</v>
      </c>
      <c r="BQ109" s="18">
        <f t="shared" si="54"/>
        <v>0.11220327296268673</v>
      </c>
      <c r="BR109" s="18">
        <f t="shared" si="54"/>
        <v>4.4748893814000712E-2</v>
      </c>
      <c r="BS109" s="18">
        <f t="shared" si="54"/>
        <v>0.22309252957760695</v>
      </c>
      <c r="BT109" s="18">
        <f t="shared" si="54"/>
        <v>0.41571763636612624</v>
      </c>
      <c r="BU109" s="18">
        <f t="shared" si="54"/>
        <v>0.61494485903557239</v>
      </c>
      <c r="BV109" s="18">
        <f t="shared" si="54"/>
        <v>0.8128316369159746</v>
      </c>
      <c r="BW109" s="18">
        <f t="shared" si="53"/>
        <v>1.0014888486410767</v>
      </c>
      <c r="BX109" s="18">
        <f t="shared" si="53"/>
        <v>1.1733953265216588</v>
      </c>
      <c r="BY109" s="18">
        <f t="shared" si="53"/>
        <v>1.3216977017668843</v>
      </c>
      <c r="BZ109" s="18">
        <f t="shared" si="53"/>
        <v>1.4404836266709315</v>
      </c>
      <c r="CA109" s="18">
        <f t="shared" si="53"/>
        <v>1.5250174812585404</v>
      </c>
      <c r="CB109" s="18">
        <f t="shared" si="53"/>
        <v>1.5719291675093059</v>
      </c>
      <c r="CC109" s="18">
        <f t="shared" si="53"/>
        <v>1.5793484645307974</v>
      </c>
      <c r="CD109" s="18">
        <f t="shared" si="53"/>
        <v>1.5469795883637132</v>
      </c>
      <c r="CE109" s="18">
        <f t="shared" si="53"/>
        <v>1.4761129839549398</v>
      </c>
      <c r="CF109" s="18">
        <f t="shared" si="53"/>
        <v>1.369573879189752</v>
      </c>
      <c r="CG109" s="18">
        <f t="shared" si="53"/>
        <v>1.2316096519715525</v>
      </c>
      <c r="CH109" s="18">
        <f t="shared" si="53"/>
        <v>1.0677205006682353</v>
      </c>
      <c r="CI109" s="18">
        <f t="shared" si="53"/>
        <v>0.88444016856013796</v>
      </c>
      <c r="CJ109" s="18">
        <f t="shared" si="53"/>
        <v>0.68907546411387965</v>
      </c>
      <c r="CK109" s="18">
        <f t="shared" si="53"/>
        <v>0.48941496158675402</v>
      </c>
      <c r="CL109" s="18">
        <f t="shared" si="53"/>
        <v>0.29341849514937035</v>
      </c>
      <c r="CM109" s="18">
        <f t="shared" si="53"/>
        <v>0.10889982541596949</v>
      </c>
      <c r="CN109" s="18">
        <f t="shared" si="53"/>
        <v>5.6784870533511778E-2</v>
      </c>
      <c r="CO109" s="18">
        <f t="shared" si="53"/>
        <v>0.19703026671986279</v>
      </c>
      <c r="CP109" s="18">
        <f t="shared" si="53"/>
        <v>0.30624522176706892</v>
      </c>
      <c r="CQ109" s="18">
        <f t="shared" si="53"/>
        <v>0.38007568006512116</v>
      </c>
      <c r="CR109" s="18">
        <f t="shared" si="53"/>
        <v>0.41557825422716044</v>
      </c>
      <c r="CS109" s="18">
        <f t="shared" si="53"/>
        <v>0.41133756865619753</v>
      </c>
      <c r="CT109" s="18">
        <f t="shared" si="53"/>
        <v>0.36752268610368832</v>
      </c>
      <c r="CU109" s="18">
        <f t="shared" si="53"/>
        <v>0.28588036767114566</v>
      </c>
      <c r="CV109" s="18">
        <f t="shared" si="53"/>
        <v>0.1696654349572404</v>
      </c>
      <c r="CW109" s="18">
        <f t="shared" si="53"/>
        <v>2.3511010591848458E-2</v>
      </c>
      <c r="CX109" s="18">
        <f t="shared" si="53"/>
        <v>0.1467561897425389</v>
      </c>
      <c r="CY109" s="18">
        <f t="shared" si="53"/>
        <v>0.33434815007781477</v>
      </c>
      <c r="CZ109" s="18">
        <f t="shared" si="53"/>
        <v>0.53178617093606828</v>
      </c>
      <c r="DA109" s="18">
        <f t="shared" si="53"/>
        <v>0.73119902147738802</v>
      </c>
      <c r="DB109" s="18">
        <f t="shared" si="53"/>
        <v>0.92463674063433099</v>
      </c>
      <c r="DC109" s="18">
        <f t="shared" si="53"/>
        <v>1.1043875769721321</v>
      </c>
      <c r="DD109" s="18">
        <f t="shared" si="53"/>
        <v>1.2632854318825713</v>
      </c>
      <c r="DE109" s="18">
        <f t="shared" si="53"/>
        <v>1.3949955493215409</v>
      </c>
      <c r="DF109" s="18">
        <f t="shared" si="53"/>
        <v>1.4942670625420633</v>
      </c>
    </row>
    <row r="110" spans="9:110" x14ac:dyDescent="0.2">
      <c r="I110" s="12">
        <v>20</v>
      </c>
      <c r="J110" s="18">
        <f t="shared" si="36"/>
        <v>0.40808206181339196</v>
      </c>
      <c r="K110" s="18">
        <f t="shared" si="54"/>
        <v>0.60675139260845312</v>
      </c>
      <c r="L110" s="18">
        <f t="shared" si="54"/>
        <v>0.79750040412204248</v>
      </c>
      <c r="M110" s="18">
        <f t="shared" si="54"/>
        <v>0.97272453520842728</v>
      </c>
      <c r="N110" s="18">
        <f t="shared" si="54"/>
        <v>1.1254381527129147</v>
      </c>
      <c r="O110" s="18">
        <f t="shared" si="54"/>
        <v>1.2495530466212885</v>
      </c>
      <c r="P110" s="18">
        <f t="shared" si="54"/>
        <v>1.3401211477806183</v>
      </c>
      <c r="Q110" s="18">
        <f t="shared" si="54"/>
        <v>1.3935317918018522</v>
      </c>
      <c r="R110" s="18">
        <f t="shared" si="54"/>
        <v>1.407655664854897</v>
      </c>
      <c r="S110" s="18">
        <f t="shared" si="54"/>
        <v>1.3819296926915872</v>
      </c>
      <c r="T110" s="18">
        <f t="shared" si="54"/>
        <v>1.3173794886390737</v>
      </c>
      <c r="U110" s="18">
        <f t="shared" si="54"/>
        <v>1.2165784656329821</v>
      </c>
      <c r="V110" s="18">
        <f t="shared" si="54"/>
        <v>1.0835452423645429</v>
      </c>
      <c r="W110" s="18">
        <f t="shared" si="54"/>
        <v>0.92358343363485607</v>
      </c>
      <c r="X110" s="18">
        <f t="shared" si="54"/>
        <v>0.74307021196929712</v>
      </c>
      <c r="Y110" s="18">
        <f t="shared" si="54"/>
        <v>0.54920206987325915</v>
      </c>
      <c r="Z110" s="18">
        <f t="shared" si="54"/>
        <v>0.34970791838581189</v>
      </c>
      <c r="AA110" s="18">
        <f t="shared" si="54"/>
        <v>0.15254095978656074</v>
      </c>
      <c r="AB110" s="18">
        <f t="shared" si="54"/>
        <v>3.44383814814605E-2</v>
      </c>
      <c r="AC110" s="18">
        <f t="shared" si="54"/>
        <v>0.20377582912932696</v>
      </c>
      <c r="AD110" s="18">
        <f t="shared" si="54"/>
        <v>0.34872043349453624</v>
      </c>
      <c r="AE110" s="18">
        <f t="shared" si="54"/>
        <v>0.46349371060019623</v>
      </c>
      <c r="AF110" s="18">
        <f t="shared" si="54"/>
        <v>0.5435200120761241</v>
      </c>
      <c r="AG110" s="18">
        <f t="shared" si="54"/>
        <v>0.5856089418200725</v>
      </c>
      <c r="AH110" s="18">
        <f t="shared" si="54"/>
        <v>0.58808254702244867</v>
      </c>
      <c r="AI110" s="18">
        <f t="shared" si="54"/>
        <v>0.55084221284974655</v>
      </c>
      <c r="AJ110" s="18">
        <f t="shared" si="54"/>
        <v>0.47537259390676118</v>
      </c>
      <c r="AK110" s="18">
        <f t="shared" si="54"/>
        <v>0.36468242574259518</v>
      </c>
      <c r="AL110" s="18">
        <f t="shared" si="54"/>
        <v>0.22318457605892966</v>
      </c>
      <c r="AM110" s="18">
        <f t="shared" si="54"/>
        <v>5.6520117600365405E-2</v>
      </c>
      <c r="AN110" s="18">
        <f t="shared" si="54"/>
        <v>0.1286665636144661</v>
      </c>
      <c r="AO110" s="18">
        <f t="shared" si="54"/>
        <v>0.32499265899589558</v>
      </c>
      <c r="AP110" s="18">
        <f t="shared" si="54"/>
        <v>0.5246312666638856</v>
      </c>
      <c r="AQ110" s="18">
        <f t="shared" si="54"/>
        <v>0.71962342532676982</v>
      </c>
      <c r="AR110" s="18">
        <f t="shared" si="54"/>
        <v>0.90219541295200012</v>
      </c>
      <c r="AS110" s="18">
        <f t="shared" si="54"/>
        <v>1.0650686605321811</v>
      </c>
      <c r="AT110" s="18">
        <f t="shared" si="54"/>
        <v>1.201749925662545</v>
      </c>
      <c r="AU110" s="18">
        <f t="shared" si="54"/>
        <v>1.3067901576250189</v>
      </c>
      <c r="AV110" s="18">
        <f t="shared" si="54"/>
        <v>1.3760017338448782</v>
      </c>
      <c r="AW110" s="18">
        <f t="shared" si="54"/>
        <v>1.4066254071879969</v>
      </c>
      <c r="AX110" s="18">
        <f t="shared" si="54"/>
        <v>1.3974403084367737</v>
      </c>
      <c r="AY110" s="18">
        <f t="shared" si="54"/>
        <v>1.348812618493165</v>
      </c>
      <c r="AZ110" s="18">
        <f t="shared" si="54"/>
        <v>1.2626809699016723</v>
      </c>
      <c r="BA110" s="18">
        <f t="shared" si="54"/>
        <v>1.1424791596875052</v>
      </c>
      <c r="BB110" s="18">
        <f t="shared" si="54"/>
        <v>0.9929992547051536</v>
      </c>
      <c r="BC110" s="18">
        <f t="shared" si="54"/>
        <v>0.82020054705514855</v>
      </c>
      <c r="BD110" s="18">
        <f t="shared" si="54"/>
        <v>0.63097197591363963</v>
      </c>
      <c r="BE110" s="18">
        <f t="shared" si="54"/>
        <v>0.43285748726674972</v>
      </c>
      <c r="BF110" s="18">
        <f t="shared" si="54"/>
        <v>0.23375528059041231</v>
      </c>
      <c r="BG110" s="18">
        <f t="shared" si="54"/>
        <v>4.1602932561463579E-2</v>
      </c>
      <c r="BH110" s="18">
        <f t="shared" si="54"/>
        <v>0.13593904907597781</v>
      </c>
      <c r="BI110" s="18">
        <f t="shared" si="54"/>
        <v>0.29179262578015036</v>
      </c>
      <c r="BJ110" s="18">
        <f t="shared" si="54"/>
        <v>0.41974440727226175</v>
      </c>
      <c r="BK110" s="18">
        <f t="shared" si="54"/>
        <v>0.51469335979941455</v>
      </c>
      <c r="BL110" s="18">
        <f t="shared" si="54"/>
        <v>0.57285416825309965</v>
      </c>
      <c r="BM110" s="18">
        <f t="shared" si="54"/>
        <v>0.59190814473731157</v>
      </c>
      <c r="BN110" s="18">
        <f t="shared" si="54"/>
        <v>0.57109566733792549</v>
      </c>
      <c r="BO110" s="18">
        <f t="shared" si="54"/>
        <v>0.51124646385128369</v>
      </c>
      <c r="BP110" s="18">
        <f t="shared" si="54"/>
        <v>0.4147465331553169</v>
      </c>
      <c r="BQ110" s="18">
        <f t="shared" si="54"/>
        <v>0.28544302296373042</v>
      </c>
      <c r="BR110" s="18">
        <f t="shared" si="54"/>
        <v>0.12849085618704298</v>
      </c>
      <c r="BS110" s="18">
        <f t="shared" si="54"/>
        <v>4.9852779576563255E-2</v>
      </c>
      <c r="BT110" s="18">
        <f t="shared" si="54"/>
        <v>0.24247788636508255</v>
      </c>
      <c r="BU110" s="18">
        <f t="shared" si="54"/>
        <v>0.44170510903452864</v>
      </c>
      <c r="BV110" s="18">
        <f t="shared" si="54"/>
        <v>0.63959188691493085</v>
      </c>
      <c r="BW110" s="18">
        <f t="shared" si="53"/>
        <v>0.82824909864003282</v>
      </c>
      <c r="BX110" s="18">
        <f t="shared" si="53"/>
        <v>1.0001555765206149</v>
      </c>
      <c r="BY110" s="18">
        <f t="shared" si="53"/>
        <v>1.1484579517658406</v>
      </c>
      <c r="BZ110" s="18">
        <f t="shared" si="53"/>
        <v>1.2672438766698877</v>
      </c>
      <c r="CA110" s="18">
        <f t="shared" si="53"/>
        <v>1.3517777312574968</v>
      </c>
      <c r="CB110" s="18">
        <f t="shared" si="53"/>
        <v>1.3986894175082623</v>
      </c>
      <c r="CC110" s="18">
        <f t="shared" si="53"/>
        <v>1.4061087145297537</v>
      </c>
      <c r="CD110" s="18">
        <f t="shared" si="53"/>
        <v>1.3737398383626693</v>
      </c>
      <c r="CE110" s="18">
        <f t="shared" si="53"/>
        <v>1.3028732339538962</v>
      </c>
      <c r="CF110" s="18">
        <f t="shared" si="53"/>
        <v>1.1963341291887082</v>
      </c>
      <c r="CG110" s="18">
        <f t="shared" si="53"/>
        <v>1.0583699019705088</v>
      </c>
      <c r="CH110" s="18">
        <f t="shared" si="53"/>
        <v>0.89448075066719168</v>
      </c>
      <c r="CI110" s="18">
        <f t="shared" si="53"/>
        <v>0.71120041855909422</v>
      </c>
      <c r="CJ110" s="18">
        <f t="shared" si="53"/>
        <v>0.51583571411283602</v>
      </c>
      <c r="CK110" s="18">
        <f t="shared" si="53"/>
        <v>0.31617521158571033</v>
      </c>
      <c r="CL110" s="18">
        <f t="shared" si="53"/>
        <v>0.12017874514832666</v>
      </c>
      <c r="CM110" s="18">
        <f t="shared" si="53"/>
        <v>6.4339924585074204E-2</v>
      </c>
      <c r="CN110" s="18">
        <f t="shared" si="53"/>
        <v>0.23002462053455547</v>
      </c>
      <c r="CO110" s="18">
        <f t="shared" si="53"/>
        <v>0.37027001672090648</v>
      </c>
      <c r="CP110" s="18">
        <f t="shared" si="53"/>
        <v>0.47948497176811261</v>
      </c>
      <c r="CQ110" s="18">
        <f t="shared" si="53"/>
        <v>0.5533154300661649</v>
      </c>
      <c r="CR110" s="18">
        <f t="shared" si="53"/>
        <v>0.58881800422820407</v>
      </c>
      <c r="CS110" s="18">
        <f t="shared" si="53"/>
        <v>0.58457731865724116</v>
      </c>
      <c r="CT110" s="18">
        <f t="shared" si="53"/>
        <v>0.54076243610473207</v>
      </c>
      <c r="CU110" s="18">
        <f t="shared" si="53"/>
        <v>0.45912011767218935</v>
      </c>
      <c r="CV110" s="18">
        <f t="shared" si="53"/>
        <v>0.34290518495828409</v>
      </c>
      <c r="CW110" s="18">
        <f t="shared" si="53"/>
        <v>0.19675076059289215</v>
      </c>
      <c r="CX110" s="18">
        <f t="shared" si="53"/>
        <v>2.648356025850479E-2</v>
      </c>
      <c r="CY110" s="18">
        <f t="shared" si="53"/>
        <v>0.16110840007677107</v>
      </c>
      <c r="CZ110" s="18">
        <f t="shared" si="53"/>
        <v>0.35854642093502453</v>
      </c>
      <c r="DA110" s="18">
        <f t="shared" si="53"/>
        <v>0.55795927147634428</v>
      </c>
      <c r="DB110" s="18">
        <f t="shared" si="53"/>
        <v>0.75139699063328735</v>
      </c>
      <c r="DC110" s="18">
        <f t="shared" si="53"/>
        <v>0.93114782697108844</v>
      </c>
      <c r="DD110" s="18">
        <f t="shared" si="53"/>
        <v>1.0900456818815276</v>
      </c>
      <c r="DE110" s="18">
        <f t="shared" si="53"/>
        <v>1.2217557993204973</v>
      </c>
      <c r="DF110" s="18">
        <f t="shared" si="53"/>
        <v>1.3210273125410197</v>
      </c>
    </row>
  </sheetData>
  <dataConsolidate/>
  <mergeCells count="34">
    <mergeCell ref="C29:E29"/>
    <mergeCell ref="C30:E30"/>
    <mergeCell ref="C31:E31"/>
    <mergeCell ref="A22:C22"/>
    <mergeCell ref="D22:E26"/>
    <mergeCell ref="A23:A24"/>
    <mergeCell ref="A25:A26"/>
    <mergeCell ref="C27:E27"/>
    <mergeCell ref="C28:E28"/>
    <mergeCell ref="C20:E21"/>
    <mergeCell ref="A6:B6"/>
    <mergeCell ref="C6:E6"/>
    <mergeCell ref="F6:H6"/>
    <mergeCell ref="A9:E9"/>
    <mergeCell ref="C10:E11"/>
    <mergeCell ref="C12:E12"/>
    <mergeCell ref="C13:E13"/>
    <mergeCell ref="C14:E14"/>
    <mergeCell ref="C15:E15"/>
    <mergeCell ref="C16:E16"/>
    <mergeCell ref="A19:E19"/>
    <mergeCell ref="A4:B4"/>
    <mergeCell ref="C4:E4"/>
    <mergeCell ref="F4:H4"/>
    <mergeCell ref="A5:B5"/>
    <mergeCell ref="C5:E5"/>
    <mergeCell ref="F5:H5"/>
    <mergeCell ref="A1:H1"/>
    <mergeCell ref="A2:B2"/>
    <mergeCell ref="C2:E2"/>
    <mergeCell ref="F2:H2"/>
    <mergeCell ref="A3:B3"/>
    <mergeCell ref="C3:E3"/>
    <mergeCell ref="F3:H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4E9F3-7F0D-4D3B-B569-FC6D6A0BD343}">
  <sheetPr codeName="Hoja3"/>
  <dimension ref="A1:DF110"/>
  <sheetViews>
    <sheetView workbookViewId="0">
      <selection activeCell="A32" sqref="A32"/>
    </sheetView>
  </sheetViews>
  <sheetFormatPr baseColWidth="10" defaultRowHeight="12.75" x14ac:dyDescent="0.2"/>
  <cols>
    <col min="3" max="4" width="11.42578125" customWidth="1"/>
    <col min="5" max="5" width="22.85546875" customWidth="1"/>
    <col min="6" max="7" width="11.42578125" customWidth="1"/>
    <col min="8" max="8" width="17.140625" customWidth="1"/>
    <col min="9" max="110" width="6.42578125" customWidth="1"/>
  </cols>
  <sheetData>
    <row r="1" spans="1:110" ht="15" x14ac:dyDescent="0.25">
      <c r="A1" s="56" t="s">
        <v>13</v>
      </c>
      <c r="B1" s="57"/>
      <c r="C1" s="57"/>
      <c r="D1" s="57"/>
      <c r="E1" s="57"/>
      <c r="F1" s="57"/>
      <c r="G1" s="57"/>
      <c r="H1" s="58"/>
    </row>
    <row r="2" spans="1:110" ht="15" x14ac:dyDescent="0.25">
      <c r="A2" s="59" t="s">
        <v>13</v>
      </c>
      <c r="B2" s="60"/>
      <c r="C2" s="60" t="s">
        <v>14</v>
      </c>
      <c r="D2" s="60"/>
      <c r="E2" s="60"/>
      <c r="F2" s="60" t="s">
        <v>15</v>
      </c>
      <c r="G2" s="60"/>
      <c r="H2" s="61"/>
    </row>
    <row r="3" spans="1:110" ht="15" x14ac:dyDescent="0.25">
      <c r="A3" s="62" t="s">
        <v>8</v>
      </c>
      <c r="B3" s="63"/>
      <c r="C3" s="66" t="s">
        <v>19</v>
      </c>
      <c r="D3" s="66"/>
      <c r="E3" s="66"/>
      <c r="F3" s="66" t="s">
        <v>16</v>
      </c>
      <c r="G3" s="66"/>
      <c r="H3" s="67"/>
    </row>
    <row r="4" spans="1:110" ht="15" x14ac:dyDescent="0.25">
      <c r="A4" s="62" t="s">
        <v>9</v>
      </c>
      <c r="B4" s="63"/>
      <c r="C4" s="66" t="s">
        <v>20</v>
      </c>
      <c r="D4" s="66"/>
      <c r="E4" s="66"/>
      <c r="F4" s="66" t="s">
        <v>17</v>
      </c>
      <c r="G4" s="66"/>
      <c r="H4" s="67"/>
    </row>
    <row r="5" spans="1:110" ht="15" x14ac:dyDescent="0.25">
      <c r="A5" s="62" t="s">
        <v>10</v>
      </c>
      <c r="B5" s="63"/>
      <c r="C5" s="64" t="s">
        <v>24</v>
      </c>
      <c r="D5" s="64"/>
      <c r="E5" s="64"/>
      <c r="F5" s="64" t="s">
        <v>23</v>
      </c>
      <c r="G5" s="64"/>
      <c r="H5" s="65"/>
    </row>
    <row r="6" spans="1:110" ht="15" customHeight="1" thickBot="1" x14ac:dyDescent="0.3">
      <c r="A6" s="75" t="s">
        <v>11</v>
      </c>
      <c r="B6" s="76"/>
      <c r="C6" s="77" t="s">
        <v>18</v>
      </c>
      <c r="D6" s="78"/>
      <c r="E6" s="78"/>
      <c r="F6" s="78" t="s">
        <v>18</v>
      </c>
      <c r="G6" s="78"/>
      <c r="H6" s="79"/>
    </row>
    <row r="7" spans="1:110" ht="15" customHeight="1" x14ac:dyDescent="0.2"/>
    <row r="8" spans="1:110" ht="13.5" thickBot="1" x14ac:dyDescent="0.25"/>
    <row r="9" spans="1:110" ht="15" x14ac:dyDescent="0.25">
      <c r="A9" s="80" t="s">
        <v>5</v>
      </c>
      <c r="B9" s="81"/>
      <c r="C9" s="81"/>
      <c r="D9" s="81"/>
      <c r="E9" s="82"/>
      <c r="H9" s="13" t="s">
        <v>8</v>
      </c>
      <c r="I9" s="11" t="s">
        <v>4</v>
      </c>
      <c r="J9" s="12">
        <v>0</v>
      </c>
      <c r="K9" s="12">
        <v>0.2</v>
      </c>
      <c r="L9" s="12">
        <v>0.4</v>
      </c>
      <c r="M9" s="12">
        <v>0.6</v>
      </c>
      <c r="N9" s="12">
        <v>0.8</v>
      </c>
      <c r="O9" s="12">
        <v>1</v>
      </c>
      <c r="P9" s="12">
        <v>1.2</v>
      </c>
      <c r="Q9" s="12">
        <v>1.4</v>
      </c>
      <c r="R9" s="12">
        <v>1.6</v>
      </c>
      <c r="S9" s="12">
        <v>1.8</v>
      </c>
      <c r="T9" s="12">
        <v>2</v>
      </c>
      <c r="U9" s="12">
        <v>2.2000000000000002</v>
      </c>
      <c r="V9" s="12">
        <v>2.4</v>
      </c>
      <c r="W9" s="12">
        <v>2.6</v>
      </c>
      <c r="X9" s="12">
        <v>2.8</v>
      </c>
      <c r="Y9" s="12">
        <v>3</v>
      </c>
      <c r="Z9" s="12">
        <v>3.2</v>
      </c>
      <c r="AA9" s="12">
        <v>3.4</v>
      </c>
      <c r="AB9" s="12">
        <v>3.6</v>
      </c>
      <c r="AC9" s="12">
        <v>3.8</v>
      </c>
      <c r="AD9" s="12">
        <v>4</v>
      </c>
      <c r="AE9" s="12">
        <v>4.2</v>
      </c>
      <c r="AF9" s="12">
        <v>4.4000000000000004</v>
      </c>
      <c r="AG9" s="12">
        <v>4.5999999999999996</v>
      </c>
      <c r="AH9" s="12">
        <v>4.8</v>
      </c>
      <c r="AI9" s="12">
        <v>5</v>
      </c>
      <c r="AJ9" s="12">
        <v>5.2</v>
      </c>
      <c r="AK9" s="12">
        <v>5.4</v>
      </c>
      <c r="AL9" s="12">
        <v>5.6</v>
      </c>
      <c r="AM9" s="12">
        <v>5.8</v>
      </c>
      <c r="AN9" s="12">
        <v>6</v>
      </c>
      <c r="AO9" s="12">
        <v>6.2</v>
      </c>
      <c r="AP9" s="12">
        <v>6.4</v>
      </c>
      <c r="AQ9" s="12">
        <v>6.6</v>
      </c>
      <c r="AR9" s="12">
        <v>6.8</v>
      </c>
      <c r="AS9" s="12">
        <v>7</v>
      </c>
      <c r="AT9" s="12">
        <v>7.2</v>
      </c>
      <c r="AU9" s="12">
        <v>7.4</v>
      </c>
      <c r="AV9" s="12">
        <v>7.6</v>
      </c>
      <c r="AW9" s="12">
        <v>7.8</v>
      </c>
      <c r="AX9" s="12">
        <v>8</v>
      </c>
      <c r="AY9" s="12">
        <v>8.1999999999999993</v>
      </c>
      <c r="AZ9" s="12">
        <v>8.4</v>
      </c>
      <c r="BA9" s="12">
        <v>8.6</v>
      </c>
      <c r="BB9" s="12">
        <v>8.8000000000000007</v>
      </c>
      <c r="BC9" s="12">
        <v>9</v>
      </c>
      <c r="BD9" s="12">
        <v>9.1999999999999993</v>
      </c>
      <c r="BE9" s="12">
        <v>9.4</v>
      </c>
      <c r="BF9" s="12">
        <v>9.6</v>
      </c>
      <c r="BG9" s="12">
        <v>9.8000000000000007</v>
      </c>
      <c r="BH9" s="12">
        <v>10</v>
      </c>
      <c r="BI9" s="12">
        <v>10.199999999999999</v>
      </c>
      <c r="BJ9" s="12">
        <v>10.4</v>
      </c>
      <c r="BK9" s="12">
        <v>10.6</v>
      </c>
      <c r="BL9" s="12">
        <v>10.8</v>
      </c>
      <c r="BM9" s="12">
        <v>11</v>
      </c>
      <c r="BN9" s="12">
        <v>11.2</v>
      </c>
      <c r="BO9" s="12">
        <v>11.4</v>
      </c>
      <c r="BP9" s="12">
        <v>11.6</v>
      </c>
      <c r="BQ9" s="12">
        <v>11.8</v>
      </c>
      <c r="BR9" s="12">
        <v>12</v>
      </c>
      <c r="BS9" s="12">
        <v>12.2</v>
      </c>
      <c r="BT9" s="12">
        <v>12.4</v>
      </c>
      <c r="BU9" s="12">
        <v>12.6</v>
      </c>
      <c r="BV9" s="12">
        <v>12.8</v>
      </c>
      <c r="BW9" s="12">
        <v>13</v>
      </c>
      <c r="BX9" s="12">
        <v>13.2</v>
      </c>
      <c r="BY9" s="12">
        <v>13.4</v>
      </c>
      <c r="BZ9" s="12">
        <v>13.6</v>
      </c>
      <c r="CA9" s="12">
        <v>13.8</v>
      </c>
      <c r="CB9" s="12">
        <v>14</v>
      </c>
      <c r="CC9" s="12">
        <v>14.2</v>
      </c>
      <c r="CD9" s="12">
        <v>14.4</v>
      </c>
      <c r="CE9" s="12">
        <v>14.6</v>
      </c>
      <c r="CF9" s="12">
        <v>14.8</v>
      </c>
      <c r="CG9" s="12">
        <v>15</v>
      </c>
      <c r="CH9" s="12">
        <v>15.2</v>
      </c>
      <c r="CI9" s="12">
        <v>15.4</v>
      </c>
      <c r="CJ9" s="12">
        <v>15.6</v>
      </c>
      <c r="CK9" s="12">
        <v>15.8</v>
      </c>
      <c r="CL9" s="12">
        <v>16</v>
      </c>
      <c r="CM9" s="12">
        <v>16.2</v>
      </c>
      <c r="CN9" s="12">
        <v>16.399999999999999</v>
      </c>
      <c r="CO9" s="12">
        <v>16.600000000000001</v>
      </c>
      <c r="CP9" s="12">
        <v>16.8</v>
      </c>
      <c r="CQ9" s="12">
        <v>17</v>
      </c>
      <c r="CR9" s="12">
        <v>17.2</v>
      </c>
      <c r="CS9" s="12">
        <v>17.399999999999999</v>
      </c>
      <c r="CT9" s="12">
        <v>17.600000000000001</v>
      </c>
      <c r="CU9" s="12">
        <v>17.8</v>
      </c>
      <c r="CV9" s="12">
        <v>18</v>
      </c>
      <c r="CW9" s="12">
        <v>18.2</v>
      </c>
      <c r="CX9" s="12">
        <v>18.399999999999999</v>
      </c>
      <c r="CY9" s="12">
        <v>18.600000000000001</v>
      </c>
      <c r="CZ9" s="12">
        <v>18.8</v>
      </c>
      <c r="DA9" s="12">
        <v>19</v>
      </c>
      <c r="DB9" s="12">
        <v>19.2</v>
      </c>
      <c r="DC9" s="12">
        <v>19.399999999999999</v>
      </c>
      <c r="DD9" s="12">
        <v>19.600000000000001</v>
      </c>
      <c r="DE9" s="12">
        <v>19.8</v>
      </c>
      <c r="DF9" s="12">
        <v>20</v>
      </c>
    </row>
    <row r="10" spans="1:110" ht="15" x14ac:dyDescent="0.25">
      <c r="A10" s="8" t="s">
        <v>6</v>
      </c>
      <c r="B10" s="19">
        <v>10.000000000000002</v>
      </c>
      <c r="C10" s="69"/>
      <c r="D10" s="70"/>
      <c r="E10" s="71"/>
      <c r="H10" s="1" t="s">
        <v>25</v>
      </c>
      <c r="I10" s="12">
        <v>0</v>
      </c>
      <c r="J10" s="18">
        <f>(-2*(J$9-5)^2)-(2*($I10-5)^2)+(20*J$9)+(20*$I10)+5</f>
        <v>-95</v>
      </c>
      <c r="K10" s="18">
        <f t="shared" ref="K10:BV13" si="0">(-2*(K$9-5)^2)-(2*($I10-5)^2)+(20*K$9)+(20*$I10)+5</f>
        <v>-87.08</v>
      </c>
      <c r="L10" s="18">
        <f t="shared" si="0"/>
        <v>-79.319999999999993</v>
      </c>
      <c r="M10" s="18">
        <f t="shared" si="0"/>
        <v>-71.72</v>
      </c>
      <c r="N10" s="18">
        <f t="shared" si="0"/>
        <v>-64.28</v>
      </c>
      <c r="O10" s="18">
        <f t="shared" si="0"/>
        <v>-57</v>
      </c>
      <c r="P10" s="18">
        <f t="shared" si="0"/>
        <v>-49.879999999999995</v>
      </c>
      <c r="Q10" s="18">
        <f t="shared" si="0"/>
        <v>-42.92</v>
      </c>
      <c r="R10" s="18">
        <f t="shared" si="0"/>
        <v>-36.120000000000005</v>
      </c>
      <c r="S10" s="18">
        <f t="shared" si="0"/>
        <v>-29.480000000000004</v>
      </c>
      <c r="T10" s="18">
        <f t="shared" si="0"/>
        <v>-23</v>
      </c>
      <c r="U10" s="18">
        <f t="shared" si="0"/>
        <v>-16.679999999999993</v>
      </c>
      <c r="V10" s="18">
        <f t="shared" si="0"/>
        <v>-10.520000000000003</v>
      </c>
      <c r="W10" s="18">
        <f t="shared" si="0"/>
        <v>-4.519999999999996</v>
      </c>
      <c r="X10" s="18">
        <f t="shared" si="0"/>
        <v>1.3200000000000003</v>
      </c>
      <c r="Y10" s="18">
        <f t="shared" si="0"/>
        <v>7</v>
      </c>
      <c r="Z10" s="18">
        <f t="shared" si="0"/>
        <v>12.520000000000003</v>
      </c>
      <c r="AA10" s="18">
        <f t="shared" si="0"/>
        <v>17.879999999999995</v>
      </c>
      <c r="AB10" s="18">
        <f t="shared" si="0"/>
        <v>23.08</v>
      </c>
      <c r="AC10" s="18">
        <f t="shared" si="0"/>
        <v>28.119999999999997</v>
      </c>
      <c r="AD10" s="18">
        <f t="shared" si="0"/>
        <v>33</v>
      </c>
      <c r="AE10" s="18">
        <f t="shared" si="0"/>
        <v>37.72</v>
      </c>
      <c r="AF10" s="18">
        <f t="shared" si="0"/>
        <v>42.28</v>
      </c>
      <c r="AG10" s="18">
        <f t="shared" si="0"/>
        <v>46.68</v>
      </c>
      <c r="AH10" s="18">
        <f t="shared" si="0"/>
        <v>50.92</v>
      </c>
      <c r="AI10" s="18">
        <f t="shared" si="0"/>
        <v>55</v>
      </c>
      <c r="AJ10" s="18">
        <f t="shared" si="0"/>
        <v>58.92</v>
      </c>
      <c r="AK10" s="18">
        <f t="shared" si="0"/>
        <v>62.68</v>
      </c>
      <c r="AL10" s="18">
        <f t="shared" si="0"/>
        <v>66.28</v>
      </c>
      <c r="AM10" s="18">
        <f t="shared" si="0"/>
        <v>69.72</v>
      </c>
      <c r="AN10" s="18">
        <f t="shared" si="0"/>
        <v>73</v>
      </c>
      <c r="AO10" s="18">
        <f t="shared" si="0"/>
        <v>76.12</v>
      </c>
      <c r="AP10" s="18">
        <f t="shared" si="0"/>
        <v>79.08</v>
      </c>
      <c r="AQ10" s="18">
        <f t="shared" si="0"/>
        <v>81.88</v>
      </c>
      <c r="AR10" s="18">
        <f t="shared" si="0"/>
        <v>84.52000000000001</v>
      </c>
      <c r="AS10" s="18">
        <f t="shared" si="0"/>
        <v>87</v>
      </c>
      <c r="AT10" s="18">
        <f t="shared" si="0"/>
        <v>89.32</v>
      </c>
      <c r="AU10" s="18">
        <f t="shared" si="0"/>
        <v>91.47999999999999</v>
      </c>
      <c r="AV10" s="18">
        <f t="shared" si="0"/>
        <v>93.48</v>
      </c>
      <c r="AW10" s="18">
        <f t="shared" si="0"/>
        <v>95.320000000000007</v>
      </c>
      <c r="AX10" s="18">
        <f t="shared" si="0"/>
        <v>97</v>
      </c>
      <c r="AY10" s="18">
        <f t="shared" si="0"/>
        <v>98.52000000000001</v>
      </c>
      <c r="AZ10" s="18">
        <f t="shared" si="0"/>
        <v>99.88</v>
      </c>
      <c r="BA10" s="18">
        <f t="shared" si="0"/>
        <v>101.08000000000001</v>
      </c>
      <c r="BB10" s="18">
        <f t="shared" si="0"/>
        <v>102.11999999999999</v>
      </c>
      <c r="BC10" s="18">
        <f t="shared" si="0"/>
        <v>103</v>
      </c>
      <c r="BD10" s="18">
        <f t="shared" si="0"/>
        <v>103.72000000000001</v>
      </c>
      <c r="BE10" s="18">
        <f t="shared" si="0"/>
        <v>104.28</v>
      </c>
      <c r="BF10" s="18">
        <f t="shared" si="0"/>
        <v>104.68</v>
      </c>
      <c r="BG10" s="18">
        <f t="shared" si="0"/>
        <v>104.91999999999999</v>
      </c>
      <c r="BH10" s="18">
        <f t="shared" si="0"/>
        <v>105</v>
      </c>
      <c r="BI10" s="18">
        <f t="shared" si="0"/>
        <v>104.92000000000002</v>
      </c>
      <c r="BJ10" s="18">
        <f t="shared" si="0"/>
        <v>104.67999999999999</v>
      </c>
      <c r="BK10" s="18">
        <f t="shared" si="0"/>
        <v>104.28</v>
      </c>
      <c r="BL10" s="18">
        <f t="shared" si="0"/>
        <v>103.71999999999998</v>
      </c>
      <c r="BM10" s="18">
        <f t="shared" si="0"/>
        <v>103</v>
      </c>
      <c r="BN10" s="18">
        <f t="shared" si="0"/>
        <v>102.12000000000002</v>
      </c>
      <c r="BO10" s="18">
        <f t="shared" si="0"/>
        <v>101.07999999999998</v>
      </c>
      <c r="BP10" s="18">
        <f t="shared" si="0"/>
        <v>99.88</v>
      </c>
      <c r="BQ10" s="18">
        <f t="shared" si="0"/>
        <v>98.519999999999982</v>
      </c>
      <c r="BR10" s="18">
        <f t="shared" si="0"/>
        <v>97</v>
      </c>
      <c r="BS10" s="18">
        <f t="shared" si="0"/>
        <v>95.320000000000022</v>
      </c>
      <c r="BT10" s="18">
        <f t="shared" si="0"/>
        <v>93.47999999999999</v>
      </c>
      <c r="BU10" s="18">
        <f t="shared" si="0"/>
        <v>91.480000000000018</v>
      </c>
      <c r="BV10" s="18">
        <f t="shared" si="0"/>
        <v>89.32</v>
      </c>
      <c r="BW10" s="18">
        <f t="shared" ref="BW10:DF17" si="1">(-2*(BW$9-5)^2)-(2*($I10-5)^2)+(20*BW$9)+(20*$I10)+5</f>
        <v>87</v>
      </c>
      <c r="BX10" s="18">
        <f t="shared" si="1"/>
        <v>84.52000000000001</v>
      </c>
      <c r="BY10" s="18">
        <f t="shared" si="1"/>
        <v>81.88</v>
      </c>
      <c r="BZ10" s="18">
        <f t="shared" si="1"/>
        <v>79.080000000000013</v>
      </c>
      <c r="CA10" s="18">
        <f t="shared" si="1"/>
        <v>76.119999999999976</v>
      </c>
      <c r="CB10" s="18">
        <f t="shared" si="1"/>
        <v>73</v>
      </c>
      <c r="CC10" s="18">
        <f t="shared" si="1"/>
        <v>69.720000000000027</v>
      </c>
      <c r="CD10" s="18">
        <f t="shared" si="1"/>
        <v>66.279999999999973</v>
      </c>
      <c r="CE10" s="18">
        <f t="shared" si="1"/>
        <v>62.680000000000007</v>
      </c>
      <c r="CF10" s="18">
        <f t="shared" si="1"/>
        <v>58.919999999999959</v>
      </c>
      <c r="CG10" s="18">
        <f t="shared" si="1"/>
        <v>55</v>
      </c>
      <c r="CH10" s="18">
        <f t="shared" si="1"/>
        <v>50.920000000000016</v>
      </c>
      <c r="CI10" s="18">
        <f t="shared" si="1"/>
        <v>46.67999999999995</v>
      </c>
      <c r="CJ10" s="18">
        <f t="shared" si="1"/>
        <v>42.279999999999973</v>
      </c>
      <c r="CK10" s="18">
        <f t="shared" si="1"/>
        <v>37.71999999999997</v>
      </c>
      <c r="CL10" s="18">
        <f t="shared" si="1"/>
        <v>33</v>
      </c>
      <c r="CM10" s="18">
        <f t="shared" si="1"/>
        <v>28.120000000000005</v>
      </c>
      <c r="CN10" s="18">
        <f t="shared" si="1"/>
        <v>23.080000000000041</v>
      </c>
      <c r="CO10" s="18">
        <f t="shared" si="1"/>
        <v>17.879999999999939</v>
      </c>
      <c r="CP10" s="18">
        <f t="shared" si="1"/>
        <v>12.519999999999982</v>
      </c>
      <c r="CQ10" s="18">
        <f t="shared" si="1"/>
        <v>7</v>
      </c>
      <c r="CR10" s="18">
        <f t="shared" si="1"/>
        <v>1.32000000000005</v>
      </c>
      <c r="CS10" s="18">
        <f t="shared" si="1"/>
        <v>-4.519999999999925</v>
      </c>
      <c r="CT10" s="18">
        <f t="shared" si="1"/>
        <v>-10.520000000000095</v>
      </c>
      <c r="CU10" s="18">
        <f t="shared" si="1"/>
        <v>-16.680000000000064</v>
      </c>
      <c r="CV10" s="18">
        <f t="shared" si="1"/>
        <v>-23</v>
      </c>
      <c r="CW10" s="18">
        <f t="shared" si="1"/>
        <v>-29.479999999999961</v>
      </c>
      <c r="CX10" s="18">
        <f t="shared" si="1"/>
        <v>-36.119999999999948</v>
      </c>
      <c r="CY10" s="18">
        <f t="shared" si="1"/>
        <v>-42.920000000000073</v>
      </c>
      <c r="CZ10" s="18">
        <f t="shared" si="1"/>
        <v>-49.880000000000052</v>
      </c>
      <c r="DA10" s="18">
        <f t="shared" si="1"/>
        <v>-57</v>
      </c>
      <c r="DB10" s="18">
        <f t="shared" si="1"/>
        <v>-64.279999999999973</v>
      </c>
      <c r="DC10" s="18">
        <f t="shared" si="1"/>
        <v>-71.719999999999914</v>
      </c>
      <c r="DD10" s="18">
        <f t="shared" si="1"/>
        <v>-79.320000000000107</v>
      </c>
      <c r="DE10" s="18">
        <f t="shared" si="1"/>
        <v>-87.080000000000041</v>
      </c>
      <c r="DF10" s="18">
        <f t="shared" si="1"/>
        <v>-95</v>
      </c>
    </row>
    <row r="11" spans="1:110" ht="15" x14ac:dyDescent="0.25">
      <c r="A11" s="8" t="s">
        <v>7</v>
      </c>
      <c r="B11" s="19">
        <v>10.000000000000002</v>
      </c>
      <c r="C11" s="72"/>
      <c r="D11" s="73"/>
      <c r="E11" s="74"/>
      <c r="I11" s="12">
        <v>0.2</v>
      </c>
      <c r="J11" s="18">
        <f t="shared" ref="J11:Y33" si="2">(-2*(J$9-5)^2)-(2*($I11-5)^2)+(20*J$9)+(20*$I11)+5</f>
        <v>-87.08</v>
      </c>
      <c r="K11" s="18">
        <f t="shared" si="0"/>
        <v>-79.16</v>
      </c>
      <c r="L11" s="18">
        <f t="shared" si="0"/>
        <v>-71.399999999999991</v>
      </c>
      <c r="M11" s="18">
        <f t="shared" si="0"/>
        <v>-63.800000000000011</v>
      </c>
      <c r="N11" s="18">
        <f t="shared" si="0"/>
        <v>-56.36</v>
      </c>
      <c r="O11" s="18">
        <f t="shared" si="0"/>
        <v>-49.08</v>
      </c>
      <c r="P11" s="18">
        <f t="shared" si="0"/>
        <v>-41.959999999999994</v>
      </c>
      <c r="Q11" s="18">
        <f t="shared" si="0"/>
        <v>-35</v>
      </c>
      <c r="R11" s="18">
        <f t="shared" si="0"/>
        <v>-28.199999999999989</v>
      </c>
      <c r="S11" s="18">
        <f t="shared" si="0"/>
        <v>-21.560000000000002</v>
      </c>
      <c r="T11" s="18">
        <f t="shared" si="0"/>
        <v>-15.079999999999998</v>
      </c>
      <c r="U11" s="18">
        <f t="shared" si="0"/>
        <v>-8.759999999999998</v>
      </c>
      <c r="V11" s="18">
        <f t="shared" si="0"/>
        <v>-2.6000000000000014</v>
      </c>
      <c r="W11" s="18">
        <f t="shared" si="0"/>
        <v>3.4000000000000057</v>
      </c>
      <c r="X11" s="18">
        <f t="shared" si="0"/>
        <v>9.240000000000002</v>
      </c>
      <c r="Y11" s="18">
        <f t="shared" si="0"/>
        <v>14.920000000000002</v>
      </c>
      <c r="Z11" s="18">
        <f t="shared" si="0"/>
        <v>20.440000000000005</v>
      </c>
      <c r="AA11" s="18">
        <f t="shared" si="0"/>
        <v>25.799999999999997</v>
      </c>
      <c r="AB11" s="18">
        <f t="shared" si="0"/>
        <v>31</v>
      </c>
      <c r="AC11" s="18">
        <f t="shared" si="0"/>
        <v>36.04</v>
      </c>
      <c r="AD11" s="18">
        <f t="shared" si="0"/>
        <v>40.92</v>
      </c>
      <c r="AE11" s="18">
        <f t="shared" si="0"/>
        <v>45.64</v>
      </c>
      <c r="AF11" s="18">
        <f t="shared" si="0"/>
        <v>50.2</v>
      </c>
      <c r="AG11" s="18">
        <f t="shared" si="0"/>
        <v>54.6</v>
      </c>
      <c r="AH11" s="18">
        <f t="shared" si="0"/>
        <v>58.84</v>
      </c>
      <c r="AI11" s="18">
        <f t="shared" si="0"/>
        <v>62.92</v>
      </c>
      <c r="AJ11" s="18">
        <f t="shared" si="0"/>
        <v>66.84</v>
      </c>
      <c r="AK11" s="18">
        <f t="shared" si="0"/>
        <v>70.599999999999994</v>
      </c>
      <c r="AL11" s="18">
        <f t="shared" si="0"/>
        <v>74.2</v>
      </c>
      <c r="AM11" s="18">
        <f t="shared" si="0"/>
        <v>77.64</v>
      </c>
      <c r="AN11" s="18">
        <f t="shared" si="0"/>
        <v>80.92</v>
      </c>
      <c r="AO11" s="18">
        <f t="shared" si="0"/>
        <v>84.039999999999992</v>
      </c>
      <c r="AP11" s="18">
        <f t="shared" si="0"/>
        <v>87</v>
      </c>
      <c r="AQ11" s="18">
        <f t="shared" si="0"/>
        <v>89.800000000000011</v>
      </c>
      <c r="AR11" s="18">
        <f t="shared" si="0"/>
        <v>92.44</v>
      </c>
      <c r="AS11" s="18">
        <f t="shared" si="0"/>
        <v>94.92</v>
      </c>
      <c r="AT11" s="18">
        <f t="shared" si="0"/>
        <v>97.240000000000009</v>
      </c>
      <c r="AU11" s="18">
        <f t="shared" si="0"/>
        <v>99.4</v>
      </c>
      <c r="AV11" s="18">
        <f t="shared" si="0"/>
        <v>101.4</v>
      </c>
      <c r="AW11" s="18">
        <f t="shared" si="0"/>
        <v>103.24000000000001</v>
      </c>
      <c r="AX11" s="18">
        <f t="shared" si="0"/>
        <v>104.92</v>
      </c>
      <c r="AY11" s="18">
        <f t="shared" si="0"/>
        <v>106.44000000000001</v>
      </c>
      <c r="AZ11" s="18">
        <f t="shared" si="0"/>
        <v>107.8</v>
      </c>
      <c r="BA11" s="18">
        <f t="shared" si="0"/>
        <v>109</v>
      </c>
      <c r="BB11" s="18">
        <f t="shared" si="0"/>
        <v>110.03999999999999</v>
      </c>
      <c r="BC11" s="18">
        <f t="shared" si="0"/>
        <v>110.92</v>
      </c>
      <c r="BD11" s="18">
        <f t="shared" si="0"/>
        <v>111.64000000000001</v>
      </c>
      <c r="BE11" s="18">
        <f t="shared" si="0"/>
        <v>112.19999999999999</v>
      </c>
      <c r="BF11" s="18">
        <f t="shared" si="0"/>
        <v>112.60000000000001</v>
      </c>
      <c r="BG11" s="18">
        <f t="shared" si="0"/>
        <v>112.83999999999999</v>
      </c>
      <c r="BH11" s="18">
        <f t="shared" si="0"/>
        <v>112.92</v>
      </c>
      <c r="BI11" s="18">
        <f t="shared" si="0"/>
        <v>112.84000000000002</v>
      </c>
      <c r="BJ11" s="18">
        <f t="shared" si="0"/>
        <v>112.6</v>
      </c>
      <c r="BK11" s="18">
        <f t="shared" si="0"/>
        <v>112.20000000000002</v>
      </c>
      <c r="BL11" s="18">
        <f t="shared" si="0"/>
        <v>111.63999999999999</v>
      </c>
      <c r="BM11" s="18">
        <f t="shared" si="0"/>
        <v>110.92</v>
      </c>
      <c r="BN11" s="18">
        <f t="shared" si="0"/>
        <v>110.04000000000002</v>
      </c>
      <c r="BO11" s="18">
        <f t="shared" si="0"/>
        <v>109</v>
      </c>
      <c r="BP11" s="18">
        <f t="shared" si="0"/>
        <v>107.80000000000001</v>
      </c>
      <c r="BQ11" s="18">
        <f t="shared" si="0"/>
        <v>106.44</v>
      </c>
      <c r="BR11" s="18">
        <f t="shared" si="0"/>
        <v>104.92000000000002</v>
      </c>
      <c r="BS11" s="18">
        <f t="shared" si="0"/>
        <v>103.24000000000001</v>
      </c>
      <c r="BT11" s="18">
        <f t="shared" si="0"/>
        <v>101.39999999999998</v>
      </c>
      <c r="BU11" s="18">
        <f t="shared" si="0"/>
        <v>99.4</v>
      </c>
      <c r="BV11" s="18">
        <f t="shared" si="0"/>
        <v>97.239999999999981</v>
      </c>
      <c r="BW11" s="18">
        <f t="shared" si="1"/>
        <v>94.920000000000016</v>
      </c>
      <c r="BX11" s="18">
        <f t="shared" si="1"/>
        <v>92.44</v>
      </c>
      <c r="BY11" s="18">
        <f t="shared" si="1"/>
        <v>89.800000000000011</v>
      </c>
      <c r="BZ11" s="18">
        <f t="shared" si="1"/>
        <v>87</v>
      </c>
      <c r="CA11" s="18">
        <f t="shared" si="1"/>
        <v>84.039999999999964</v>
      </c>
      <c r="CB11" s="18">
        <f t="shared" si="1"/>
        <v>80.920000000000016</v>
      </c>
      <c r="CC11" s="18">
        <f t="shared" si="1"/>
        <v>77.640000000000043</v>
      </c>
      <c r="CD11" s="18">
        <f t="shared" si="1"/>
        <v>74.199999999999989</v>
      </c>
      <c r="CE11" s="18">
        <f t="shared" si="1"/>
        <v>70.600000000000023</v>
      </c>
      <c r="CF11" s="18">
        <f t="shared" si="1"/>
        <v>66.839999999999975</v>
      </c>
      <c r="CG11" s="18">
        <f t="shared" si="1"/>
        <v>62.920000000000016</v>
      </c>
      <c r="CH11" s="18">
        <f t="shared" si="1"/>
        <v>58.840000000000032</v>
      </c>
      <c r="CI11" s="18">
        <f t="shared" si="1"/>
        <v>54.599999999999966</v>
      </c>
      <c r="CJ11" s="18">
        <f t="shared" si="1"/>
        <v>50.199999999999989</v>
      </c>
      <c r="CK11" s="18">
        <f t="shared" si="1"/>
        <v>45.639999999999986</v>
      </c>
      <c r="CL11" s="18">
        <f t="shared" si="1"/>
        <v>40.920000000000016</v>
      </c>
      <c r="CM11" s="18">
        <f t="shared" si="1"/>
        <v>36.04000000000002</v>
      </c>
      <c r="CN11" s="18">
        <f t="shared" si="1"/>
        <v>31.000000000000057</v>
      </c>
      <c r="CO11" s="18">
        <f t="shared" si="1"/>
        <v>25.799999999999955</v>
      </c>
      <c r="CP11" s="18">
        <f t="shared" si="1"/>
        <v>20.439999999999998</v>
      </c>
      <c r="CQ11" s="18">
        <f t="shared" si="1"/>
        <v>14.920000000000016</v>
      </c>
      <c r="CR11" s="18">
        <f t="shared" si="1"/>
        <v>9.2400000000000659</v>
      </c>
      <c r="CS11" s="18">
        <f t="shared" si="1"/>
        <v>3.4000000000000909</v>
      </c>
      <c r="CT11" s="18">
        <f t="shared" si="1"/>
        <v>-2.6000000000000796</v>
      </c>
      <c r="CU11" s="18">
        <f t="shared" si="1"/>
        <v>-8.7600000000000477</v>
      </c>
      <c r="CV11" s="18">
        <f t="shared" si="1"/>
        <v>-15.079999999999984</v>
      </c>
      <c r="CW11" s="18">
        <f t="shared" si="1"/>
        <v>-21.559999999999945</v>
      </c>
      <c r="CX11" s="18">
        <f t="shared" si="1"/>
        <v>-28.199999999999932</v>
      </c>
      <c r="CY11" s="18">
        <f t="shared" si="1"/>
        <v>-35.000000000000057</v>
      </c>
      <c r="CZ11" s="18">
        <f t="shared" si="1"/>
        <v>-41.960000000000036</v>
      </c>
      <c r="DA11" s="18">
        <f t="shared" si="1"/>
        <v>-49.079999999999984</v>
      </c>
      <c r="DB11" s="18">
        <f t="shared" si="1"/>
        <v>-56.359999999999957</v>
      </c>
      <c r="DC11" s="18">
        <f t="shared" si="1"/>
        <v>-63.799999999999898</v>
      </c>
      <c r="DD11" s="18">
        <f t="shared" si="1"/>
        <v>-71.400000000000091</v>
      </c>
      <c r="DE11" s="18">
        <f t="shared" si="1"/>
        <v>-79.160000000000025</v>
      </c>
      <c r="DF11" s="18">
        <f t="shared" si="1"/>
        <v>-87.079999999999984</v>
      </c>
    </row>
    <row r="12" spans="1:110" ht="15" x14ac:dyDescent="0.25">
      <c r="A12" s="4" t="s">
        <v>13</v>
      </c>
      <c r="B12" s="7" t="s">
        <v>12</v>
      </c>
      <c r="C12" s="83" t="s">
        <v>14</v>
      </c>
      <c r="D12" s="83"/>
      <c r="E12" s="84"/>
      <c r="I12" s="12">
        <v>0.4</v>
      </c>
      <c r="J12" s="18">
        <f t="shared" si="2"/>
        <v>-79.319999999999993</v>
      </c>
      <c r="K12" s="18">
        <f t="shared" si="0"/>
        <v>-71.399999999999991</v>
      </c>
      <c r="L12" s="18">
        <f t="shared" si="0"/>
        <v>-63.639999999999986</v>
      </c>
      <c r="M12" s="18">
        <f t="shared" si="0"/>
        <v>-56.039999999999992</v>
      </c>
      <c r="N12" s="18">
        <f t="shared" si="0"/>
        <v>-48.599999999999994</v>
      </c>
      <c r="O12" s="18">
        <f t="shared" si="0"/>
        <v>-41.319999999999993</v>
      </c>
      <c r="P12" s="18">
        <f t="shared" si="0"/>
        <v>-34.199999999999989</v>
      </c>
      <c r="Q12" s="18">
        <f t="shared" si="0"/>
        <v>-27.239999999999995</v>
      </c>
      <c r="R12" s="18">
        <f t="shared" si="0"/>
        <v>-20.439999999999998</v>
      </c>
      <c r="S12" s="18">
        <f t="shared" si="0"/>
        <v>-13.799999999999997</v>
      </c>
      <c r="T12" s="18">
        <f t="shared" si="0"/>
        <v>-7.3199999999999932</v>
      </c>
      <c r="U12" s="18">
        <f t="shared" si="0"/>
        <v>-0.99999999999999289</v>
      </c>
      <c r="V12" s="18">
        <f t="shared" si="0"/>
        <v>5.1600000000000037</v>
      </c>
      <c r="W12" s="18">
        <f t="shared" si="0"/>
        <v>11.160000000000011</v>
      </c>
      <c r="X12" s="18">
        <f t="shared" si="0"/>
        <v>17.000000000000007</v>
      </c>
      <c r="Y12" s="18">
        <f t="shared" si="0"/>
        <v>22.680000000000007</v>
      </c>
      <c r="Z12" s="18">
        <f t="shared" si="0"/>
        <v>28.20000000000001</v>
      </c>
      <c r="AA12" s="18">
        <f t="shared" si="0"/>
        <v>33.56</v>
      </c>
      <c r="AB12" s="18">
        <f t="shared" si="0"/>
        <v>38.760000000000005</v>
      </c>
      <c r="AC12" s="18">
        <f t="shared" si="0"/>
        <v>43.800000000000004</v>
      </c>
      <c r="AD12" s="18">
        <f t="shared" si="0"/>
        <v>48.680000000000007</v>
      </c>
      <c r="AE12" s="18">
        <f t="shared" si="0"/>
        <v>53.400000000000006</v>
      </c>
      <c r="AF12" s="18">
        <f t="shared" si="0"/>
        <v>57.960000000000008</v>
      </c>
      <c r="AG12" s="18">
        <f t="shared" si="0"/>
        <v>62.360000000000007</v>
      </c>
      <c r="AH12" s="18">
        <f t="shared" si="0"/>
        <v>66.600000000000009</v>
      </c>
      <c r="AI12" s="18">
        <f t="shared" si="0"/>
        <v>70.680000000000007</v>
      </c>
      <c r="AJ12" s="18">
        <f t="shared" si="0"/>
        <v>74.600000000000009</v>
      </c>
      <c r="AK12" s="18">
        <f t="shared" si="0"/>
        <v>78.360000000000014</v>
      </c>
      <c r="AL12" s="18">
        <f t="shared" si="0"/>
        <v>81.960000000000008</v>
      </c>
      <c r="AM12" s="18">
        <f t="shared" si="0"/>
        <v>85.4</v>
      </c>
      <c r="AN12" s="18">
        <f t="shared" si="0"/>
        <v>88.68</v>
      </c>
      <c r="AO12" s="18">
        <f t="shared" si="0"/>
        <v>91.800000000000011</v>
      </c>
      <c r="AP12" s="18">
        <f t="shared" si="0"/>
        <v>94.76</v>
      </c>
      <c r="AQ12" s="18">
        <f t="shared" si="0"/>
        <v>97.56</v>
      </c>
      <c r="AR12" s="18">
        <f t="shared" si="0"/>
        <v>100.20000000000002</v>
      </c>
      <c r="AS12" s="18">
        <f t="shared" si="0"/>
        <v>102.68</v>
      </c>
      <c r="AT12" s="18">
        <f t="shared" si="0"/>
        <v>105</v>
      </c>
      <c r="AU12" s="18">
        <f t="shared" si="0"/>
        <v>107.16</v>
      </c>
      <c r="AV12" s="18">
        <f t="shared" si="0"/>
        <v>109.16000000000001</v>
      </c>
      <c r="AW12" s="18">
        <f t="shared" si="0"/>
        <v>111</v>
      </c>
      <c r="AX12" s="18">
        <f t="shared" si="0"/>
        <v>112.68</v>
      </c>
      <c r="AY12" s="18">
        <f t="shared" si="0"/>
        <v>114.20000000000002</v>
      </c>
      <c r="AZ12" s="18">
        <f t="shared" si="0"/>
        <v>115.56</v>
      </c>
      <c r="BA12" s="18">
        <f t="shared" si="0"/>
        <v>116.76000000000002</v>
      </c>
      <c r="BB12" s="18">
        <f t="shared" si="0"/>
        <v>117.8</v>
      </c>
      <c r="BC12" s="18">
        <f t="shared" si="0"/>
        <v>118.68</v>
      </c>
      <c r="BD12" s="18">
        <f t="shared" si="0"/>
        <v>119.40000000000002</v>
      </c>
      <c r="BE12" s="18">
        <f t="shared" si="0"/>
        <v>119.96000000000001</v>
      </c>
      <c r="BF12" s="18">
        <f t="shared" si="0"/>
        <v>120.36000000000001</v>
      </c>
      <c r="BG12" s="18">
        <f t="shared" si="0"/>
        <v>120.6</v>
      </c>
      <c r="BH12" s="18">
        <f t="shared" si="0"/>
        <v>120.68</v>
      </c>
      <c r="BI12" s="18">
        <f t="shared" si="0"/>
        <v>120.60000000000002</v>
      </c>
      <c r="BJ12" s="18">
        <f t="shared" si="0"/>
        <v>120.36</v>
      </c>
      <c r="BK12" s="18">
        <f t="shared" si="0"/>
        <v>119.96000000000001</v>
      </c>
      <c r="BL12" s="18">
        <f t="shared" si="0"/>
        <v>119.39999999999999</v>
      </c>
      <c r="BM12" s="18">
        <f t="shared" si="0"/>
        <v>118.68</v>
      </c>
      <c r="BN12" s="18">
        <f t="shared" si="0"/>
        <v>117.80000000000003</v>
      </c>
      <c r="BO12" s="18">
        <f t="shared" si="0"/>
        <v>116.75999999999999</v>
      </c>
      <c r="BP12" s="18">
        <f t="shared" si="0"/>
        <v>115.56</v>
      </c>
      <c r="BQ12" s="18">
        <f t="shared" si="0"/>
        <v>114.19999999999999</v>
      </c>
      <c r="BR12" s="18">
        <f t="shared" si="0"/>
        <v>112.68</v>
      </c>
      <c r="BS12" s="18">
        <f t="shared" si="0"/>
        <v>111.00000000000003</v>
      </c>
      <c r="BT12" s="18">
        <f t="shared" si="0"/>
        <v>109.16</v>
      </c>
      <c r="BU12" s="18">
        <f t="shared" si="0"/>
        <v>107.16000000000003</v>
      </c>
      <c r="BV12" s="18">
        <f t="shared" si="0"/>
        <v>105</v>
      </c>
      <c r="BW12" s="18">
        <f t="shared" si="1"/>
        <v>102.68</v>
      </c>
      <c r="BX12" s="18">
        <f t="shared" si="1"/>
        <v>100.20000000000002</v>
      </c>
      <c r="BY12" s="18">
        <f t="shared" si="1"/>
        <v>97.56</v>
      </c>
      <c r="BZ12" s="18">
        <f t="shared" si="1"/>
        <v>94.760000000000019</v>
      </c>
      <c r="CA12" s="18">
        <f t="shared" si="1"/>
        <v>91.799999999999983</v>
      </c>
      <c r="CB12" s="18">
        <f t="shared" si="1"/>
        <v>88.68</v>
      </c>
      <c r="CC12" s="18">
        <f t="shared" si="1"/>
        <v>85.400000000000034</v>
      </c>
      <c r="CD12" s="18">
        <f t="shared" si="1"/>
        <v>81.95999999999998</v>
      </c>
      <c r="CE12" s="18">
        <f t="shared" si="1"/>
        <v>78.360000000000014</v>
      </c>
      <c r="CF12" s="18">
        <f t="shared" si="1"/>
        <v>74.599999999999966</v>
      </c>
      <c r="CG12" s="18">
        <f t="shared" si="1"/>
        <v>70.680000000000007</v>
      </c>
      <c r="CH12" s="18">
        <f t="shared" si="1"/>
        <v>66.600000000000023</v>
      </c>
      <c r="CI12" s="18">
        <f t="shared" si="1"/>
        <v>62.360000000000014</v>
      </c>
      <c r="CJ12" s="18">
        <f t="shared" si="1"/>
        <v>57.960000000000036</v>
      </c>
      <c r="CK12" s="18">
        <f t="shared" si="1"/>
        <v>53.399999999999977</v>
      </c>
      <c r="CL12" s="18">
        <f t="shared" si="1"/>
        <v>48.680000000000007</v>
      </c>
      <c r="CM12" s="18">
        <f t="shared" si="1"/>
        <v>43.800000000000068</v>
      </c>
      <c r="CN12" s="18">
        <f t="shared" si="1"/>
        <v>38.760000000000048</v>
      </c>
      <c r="CO12" s="18">
        <f t="shared" si="1"/>
        <v>33.559999999999945</v>
      </c>
      <c r="CP12" s="18">
        <f t="shared" si="1"/>
        <v>28.199999999999989</v>
      </c>
      <c r="CQ12" s="18">
        <f t="shared" si="1"/>
        <v>22.680000000000007</v>
      </c>
      <c r="CR12" s="18">
        <f t="shared" si="1"/>
        <v>17.000000000000057</v>
      </c>
      <c r="CS12" s="18">
        <f t="shared" si="1"/>
        <v>11.160000000000082</v>
      </c>
      <c r="CT12" s="18">
        <f t="shared" si="1"/>
        <v>5.1599999999999113</v>
      </c>
      <c r="CU12" s="18">
        <f t="shared" si="1"/>
        <v>-1.0000000000000568</v>
      </c>
      <c r="CV12" s="18">
        <f t="shared" si="1"/>
        <v>-7.3199999999999932</v>
      </c>
      <c r="CW12" s="18">
        <f t="shared" si="1"/>
        <v>-13.799999999999955</v>
      </c>
      <c r="CX12" s="18">
        <f t="shared" si="1"/>
        <v>-20.439999999999941</v>
      </c>
      <c r="CY12" s="18">
        <f t="shared" si="1"/>
        <v>-27.240000000000066</v>
      </c>
      <c r="CZ12" s="18">
        <f t="shared" si="1"/>
        <v>-34.200000000000045</v>
      </c>
      <c r="DA12" s="18">
        <f t="shared" si="1"/>
        <v>-41.319999999999993</v>
      </c>
      <c r="DB12" s="18">
        <f t="shared" si="1"/>
        <v>-48.599999999999966</v>
      </c>
      <c r="DC12" s="18">
        <f t="shared" si="1"/>
        <v>-56.039999999999907</v>
      </c>
      <c r="DD12" s="18">
        <f t="shared" si="1"/>
        <v>-63.6400000000001</v>
      </c>
      <c r="DE12" s="18">
        <f t="shared" si="1"/>
        <v>-71.400000000000034</v>
      </c>
      <c r="DF12" s="18">
        <f t="shared" si="1"/>
        <v>-79.319999999999993</v>
      </c>
    </row>
    <row r="13" spans="1:110" ht="15" x14ac:dyDescent="0.25">
      <c r="A13" s="5" t="s">
        <v>8</v>
      </c>
      <c r="B13" s="2">
        <f>SIN(B10)+COS(B11)</f>
        <v>-1.3830926399658228</v>
      </c>
      <c r="C13" s="66" t="str">
        <f ca="1">_xlfn.FORMULATEXT(B13)</f>
        <v>=SENO(B10)+COS(B11)</v>
      </c>
      <c r="D13" s="66"/>
      <c r="E13" s="67"/>
      <c r="I13" s="12">
        <v>0.6</v>
      </c>
      <c r="J13" s="18">
        <f t="shared" si="2"/>
        <v>-71.72</v>
      </c>
      <c r="K13" s="18">
        <f t="shared" si="0"/>
        <v>-63.800000000000011</v>
      </c>
      <c r="L13" s="18">
        <f t="shared" si="0"/>
        <v>-56.039999999999992</v>
      </c>
      <c r="M13" s="18">
        <f t="shared" si="0"/>
        <v>-48.440000000000012</v>
      </c>
      <c r="N13" s="18">
        <f t="shared" si="0"/>
        <v>-41</v>
      </c>
      <c r="O13" s="18">
        <f t="shared" si="0"/>
        <v>-33.72</v>
      </c>
      <c r="P13" s="18">
        <f t="shared" si="0"/>
        <v>-26.600000000000009</v>
      </c>
      <c r="Q13" s="18">
        <f t="shared" si="0"/>
        <v>-19.640000000000015</v>
      </c>
      <c r="R13" s="18">
        <f t="shared" si="0"/>
        <v>-12.840000000000003</v>
      </c>
      <c r="S13" s="18">
        <f t="shared" si="0"/>
        <v>-6.2000000000000099</v>
      </c>
      <c r="T13" s="18">
        <f t="shared" si="0"/>
        <v>0.27999999999999403</v>
      </c>
      <c r="U13" s="18">
        <f t="shared" si="0"/>
        <v>6.5999999999999943</v>
      </c>
      <c r="V13" s="18">
        <f t="shared" si="0"/>
        <v>12.759999999999991</v>
      </c>
      <c r="W13" s="18">
        <f t="shared" si="0"/>
        <v>18.759999999999991</v>
      </c>
      <c r="X13" s="18">
        <f t="shared" si="0"/>
        <v>24.599999999999994</v>
      </c>
      <c r="Y13" s="18">
        <f t="shared" si="0"/>
        <v>30.279999999999994</v>
      </c>
      <c r="Z13" s="18">
        <f t="shared" si="0"/>
        <v>35.799999999999997</v>
      </c>
      <c r="AA13" s="18">
        <f t="shared" si="0"/>
        <v>41.16</v>
      </c>
      <c r="AB13" s="18">
        <f t="shared" si="0"/>
        <v>46.359999999999992</v>
      </c>
      <c r="AC13" s="18">
        <f t="shared" si="0"/>
        <v>51.399999999999991</v>
      </c>
      <c r="AD13" s="18">
        <f t="shared" si="0"/>
        <v>56.279999999999994</v>
      </c>
      <c r="AE13" s="18">
        <f t="shared" si="0"/>
        <v>60.999999999999993</v>
      </c>
      <c r="AF13" s="18">
        <f t="shared" si="0"/>
        <v>65.56</v>
      </c>
      <c r="AG13" s="18">
        <f t="shared" si="0"/>
        <v>69.959999999999994</v>
      </c>
      <c r="AH13" s="18">
        <f t="shared" si="0"/>
        <v>74.199999999999989</v>
      </c>
      <c r="AI13" s="18">
        <f t="shared" si="0"/>
        <v>78.28</v>
      </c>
      <c r="AJ13" s="18">
        <f t="shared" si="0"/>
        <v>82.199999999999989</v>
      </c>
      <c r="AK13" s="18">
        <f t="shared" si="0"/>
        <v>85.96</v>
      </c>
      <c r="AL13" s="18">
        <f t="shared" si="0"/>
        <v>89.56</v>
      </c>
      <c r="AM13" s="18">
        <f t="shared" si="0"/>
        <v>93</v>
      </c>
      <c r="AN13" s="18">
        <f t="shared" si="0"/>
        <v>96.28</v>
      </c>
      <c r="AO13" s="18">
        <f t="shared" si="0"/>
        <v>99.399999999999991</v>
      </c>
      <c r="AP13" s="18">
        <f t="shared" si="0"/>
        <v>102.35999999999999</v>
      </c>
      <c r="AQ13" s="18">
        <f t="shared" si="0"/>
        <v>105.16</v>
      </c>
      <c r="AR13" s="18">
        <f t="shared" si="0"/>
        <v>107.8</v>
      </c>
      <c r="AS13" s="18">
        <f t="shared" si="0"/>
        <v>110.28</v>
      </c>
      <c r="AT13" s="18">
        <f t="shared" si="0"/>
        <v>112.6</v>
      </c>
      <c r="AU13" s="18">
        <f t="shared" si="0"/>
        <v>114.75999999999999</v>
      </c>
      <c r="AV13" s="18">
        <f t="shared" si="0"/>
        <v>116.75999999999999</v>
      </c>
      <c r="AW13" s="18">
        <f t="shared" si="0"/>
        <v>118.6</v>
      </c>
      <c r="AX13" s="18">
        <f t="shared" si="0"/>
        <v>120.28</v>
      </c>
      <c r="AY13" s="18">
        <f t="shared" si="0"/>
        <v>121.80000000000001</v>
      </c>
      <c r="AZ13" s="18">
        <f t="shared" si="0"/>
        <v>123.16</v>
      </c>
      <c r="BA13" s="18">
        <f t="shared" si="0"/>
        <v>124.36</v>
      </c>
      <c r="BB13" s="18">
        <f t="shared" si="0"/>
        <v>125.39999999999998</v>
      </c>
      <c r="BC13" s="18">
        <f t="shared" si="0"/>
        <v>126.28</v>
      </c>
      <c r="BD13" s="18">
        <f t="shared" si="0"/>
        <v>127</v>
      </c>
      <c r="BE13" s="18">
        <f t="shared" si="0"/>
        <v>127.55999999999999</v>
      </c>
      <c r="BF13" s="18">
        <f t="shared" si="0"/>
        <v>127.96000000000001</v>
      </c>
      <c r="BG13" s="18">
        <f t="shared" si="0"/>
        <v>128.19999999999999</v>
      </c>
      <c r="BH13" s="18">
        <f t="shared" si="0"/>
        <v>128.28</v>
      </c>
      <c r="BI13" s="18">
        <f t="shared" si="0"/>
        <v>128.20000000000002</v>
      </c>
      <c r="BJ13" s="18">
        <f t="shared" si="0"/>
        <v>127.95999999999998</v>
      </c>
      <c r="BK13" s="18">
        <f t="shared" si="0"/>
        <v>127.56</v>
      </c>
      <c r="BL13" s="18">
        <f t="shared" si="0"/>
        <v>126.99999999999997</v>
      </c>
      <c r="BM13" s="18">
        <f t="shared" si="0"/>
        <v>126.28</v>
      </c>
      <c r="BN13" s="18">
        <f t="shared" si="0"/>
        <v>125.4</v>
      </c>
      <c r="BO13" s="18">
        <f t="shared" si="0"/>
        <v>124.35999999999999</v>
      </c>
      <c r="BP13" s="18">
        <f t="shared" si="0"/>
        <v>123.16</v>
      </c>
      <c r="BQ13" s="18">
        <f t="shared" si="0"/>
        <v>121.79999999999998</v>
      </c>
      <c r="BR13" s="18">
        <f t="shared" si="0"/>
        <v>120.28</v>
      </c>
      <c r="BS13" s="18">
        <f t="shared" si="0"/>
        <v>118.60000000000002</v>
      </c>
      <c r="BT13" s="18">
        <f t="shared" si="0"/>
        <v>116.75999999999999</v>
      </c>
      <c r="BU13" s="18">
        <f t="shared" si="0"/>
        <v>114.75999999999999</v>
      </c>
      <c r="BV13" s="18">
        <f t="shared" ref="K13:BV17" si="3">(-2*(BV$9-5)^2)-(2*($I13-5)^2)+(20*BV$9)+(20*$I13)+5</f>
        <v>112.59999999999997</v>
      </c>
      <c r="BW13" s="18">
        <f t="shared" si="1"/>
        <v>110.28</v>
      </c>
      <c r="BX13" s="18">
        <f t="shared" si="1"/>
        <v>107.80000000000001</v>
      </c>
      <c r="BY13" s="18">
        <f t="shared" si="1"/>
        <v>105.16</v>
      </c>
      <c r="BZ13" s="18">
        <f t="shared" si="1"/>
        <v>102.36000000000001</v>
      </c>
      <c r="CA13" s="18">
        <f t="shared" si="1"/>
        <v>99.399999999999977</v>
      </c>
      <c r="CB13" s="18">
        <f t="shared" si="1"/>
        <v>96.28</v>
      </c>
      <c r="CC13" s="18">
        <f t="shared" si="1"/>
        <v>93.000000000000028</v>
      </c>
      <c r="CD13" s="18">
        <f t="shared" si="1"/>
        <v>89.559999999999974</v>
      </c>
      <c r="CE13" s="18">
        <f t="shared" si="1"/>
        <v>85.960000000000008</v>
      </c>
      <c r="CF13" s="18">
        <f t="shared" si="1"/>
        <v>82.19999999999996</v>
      </c>
      <c r="CG13" s="18">
        <f t="shared" si="1"/>
        <v>78.28</v>
      </c>
      <c r="CH13" s="18">
        <f t="shared" si="1"/>
        <v>74.200000000000017</v>
      </c>
      <c r="CI13" s="18">
        <f t="shared" si="1"/>
        <v>69.95999999999998</v>
      </c>
      <c r="CJ13" s="18">
        <f t="shared" si="1"/>
        <v>65.56</v>
      </c>
      <c r="CK13" s="18">
        <f t="shared" si="1"/>
        <v>60.999999999999943</v>
      </c>
      <c r="CL13" s="18">
        <f t="shared" si="1"/>
        <v>56.279999999999973</v>
      </c>
      <c r="CM13" s="18">
        <f t="shared" si="1"/>
        <v>51.400000000000034</v>
      </c>
      <c r="CN13" s="18">
        <f t="shared" si="1"/>
        <v>46.360000000000014</v>
      </c>
      <c r="CO13" s="18">
        <f t="shared" si="1"/>
        <v>41.159999999999911</v>
      </c>
      <c r="CP13" s="18">
        <f t="shared" si="1"/>
        <v>35.799999999999955</v>
      </c>
      <c r="CQ13" s="18">
        <f t="shared" si="1"/>
        <v>30.279999999999973</v>
      </c>
      <c r="CR13" s="18">
        <f t="shared" si="1"/>
        <v>24.600000000000023</v>
      </c>
      <c r="CS13" s="18">
        <f t="shared" si="1"/>
        <v>18.760000000000048</v>
      </c>
      <c r="CT13" s="18">
        <f t="shared" si="1"/>
        <v>12.759999999999877</v>
      </c>
      <c r="CU13" s="18">
        <f t="shared" si="1"/>
        <v>6.5999999999999091</v>
      </c>
      <c r="CV13" s="18">
        <f t="shared" si="1"/>
        <v>0.27999999999997272</v>
      </c>
      <c r="CW13" s="18">
        <f t="shared" si="1"/>
        <v>-6.1999999999999886</v>
      </c>
      <c r="CX13" s="18">
        <f t="shared" si="1"/>
        <v>-12.839999999999975</v>
      </c>
      <c r="CY13" s="18">
        <f t="shared" si="1"/>
        <v>-19.6400000000001</v>
      </c>
      <c r="CZ13" s="18">
        <f t="shared" si="1"/>
        <v>-26.60000000000008</v>
      </c>
      <c r="DA13" s="18">
        <f t="shared" si="1"/>
        <v>-33.720000000000027</v>
      </c>
      <c r="DB13" s="18">
        <f t="shared" si="1"/>
        <v>-41</v>
      </c>
      <c r="DC13" s="18">
        <f t="shared" si="1"/>
        <v>-48.439999999999941</v>
      </c>
      <c r="DD13" s="18">
        <f t="shared" si="1"/>
        <v>-56.040000000000134</v>
      </c>
      <c r="DE13" s="18">
        <f t="shared" si="1"/>
        <v>-63.800000000000068</v>
      </c>
      <c r="DF13" s="18">
        <f t="shared" si="1"/>
        <v>-71.720000000000027</v>
      </c>
    </row>
    <row r="14" spans="1:110" ht="15" x14ac:dyDescent="0.25">
      <c r="A14" s="5" t="s">
        <v>9</v>
      </c>
      <c r="B14" s="2">
        <f>ABS(B13)</f>
        <v>1.3830926399658228</v>
      </c>
      <c r="C14" s="66" t="str">
        <f ca="1">_xlfn.FORMULATEXT(B14)</f>
        <v>=ABS(B13)</v>
      </c>
      <c r="D14" s="66"/>
      <c r="E14" s="67"/>
      <c r="I14" s="12">
        <v>0.8</v>
      </c>
      <c r="J14" s="18">
        <f t="shared" si="2"/>
        <v>-64.28</v>
      </c>
      <c r="K14" s="18">
        <f t="shared" si="3"/>
        <v>-56.36</v>
      </c>
      <c r="L14" s="18">
        <f t="shared" si="3"/>
        <v>-48.599999999999994</v>
      </c>
      <c r="M14" s="18">
        <f t="shared" si="3"/>
        <v>-41</v>
      </c>
      <c r="N14" s="18">
        <f t="shared" si="3"/>
        <v>-33.56</v>
      </c>
      <c r="O14" s="18">
        <f t="shared" si="3"/>
        <v>-26.28</v>
      </c>
      <c r="P14" s="18">
        <f t="shared" si="3"/>
        <v>-19.159999999999997</v>
      </c>
      <c r="Q14" s="18">
        <f t="shared" si="3"/>
        <v>-12.200000000000003</v>
      </c>
      <c r="R14" s="18">
        <f t="shared" si="3"/>
        <v>-5.3999999999999986</v>
      </c>
      <c r="S14" s="18">
        <f t="shared" si="3"/>
        <v>1.2399999999999949</v>
      </c>
      <c r="T14" s="18">
        <f t="shared" si="3"/>
        <v>7.7199999999999989</v>
      </c>
      <c r="U14" s="18">
        <f t="shared" si="3"/>
        <v>14.04</v>
      </c>
      <c r="V14" s="18">
        <f t="shared" si="3"/>
        <v>20.199999999999996</v>
      </c>
      <c r="W14" s="18">
        <f t="shared" si="3"/>
        <v>26.200000000000003</v>
      </c>
      <c r="X14" s="18">
        <f t="shared" si="3"/>
        <v>32.04</v>
      </c>
      <c r="Y14" s="18">
        <f t="shared" si="3"/>
        <v>37.72</v>
      </c>
      <c r="Z14" s="18">
        <f t="shared" si="3"/>
        <v>43.24</v>
      </c>
      <c r="AA14" s="18">
        <f t="shared" si="3"/>
        <v>48.599999999999994</v>
      </c>
      <c r="AB14" s="18">
        <f t="shared" si="3"/>
        <v>53.8</v>
      </c>
      <c r="AC14" s="18">
        <f t="shared" si="3"/>
        <v>58.839999999999996</v>
      </c>
      <c r="AD14" s="18">
        <f t="shared" si="3"/>
        <v>63.72</v>
      </c>
      <c r="AE14" s="18">
        <f t="shared" si="3"/>
        <v>68.44</v>
      </c>
      <c r="AF14" s="18">
        <f t="shared" si="3"/>
        <v>73</v>
      </c>
      <c r="AG14" s="18">
        <f t="shared" si="3"/>
        <v>77.400000000000006</v>
      </c>
      <c r="AH14" s="18">
        <f t="shared" si="3"/>
        <v>81.64</v>
      </c>
      <c r="AI14" s="18">
        <f t="shared" si="3"/>
        <v>85.72</v>
      </c>
      <c r="AJ14" s="18">
        <f t="shared" si="3"/>
        <v>89.64</v>
      </c>
      <c r="AK14" s="18">
        <f t="shared" si="3"/>
        <v>93.4</v>
      </c>
      <c r="AL14" s="18">
        <f t="shared" si="3"/>
        <v>97</v>
      </c>
      <c r="AM14" s="18">
        <f t="shared" si="3"/>
        <v>100.44</v>
      </c>
      <c r="AN14" s="18">
        <f t="shared" si="3"/>
        <v>103.72</v>
      </c>
      <c r="AO14" s="18">
        <f t="shared" si="3"/>
        <v>106.84</v>
      </c>
      <c r="AP14" s="18">
        <f t="shared" si="3"/>
        <v>109.8</v>
      </c>
      <c r="AQ14" s="18">
        <f t="shared" si="3"/>
        <v>112.6</v>
      </c>
      <c r="AR14" s="18">
        <f t="shared" si="3"/>
        <v>115.24000000000001</v>
      </c>
      <c r="AS14" s="18">
        <f t="shared" si="3"/>
        <v>117.72</v>
      </c>
      <c r="AT14" s="18">
        <f t="shared" si="3"/>
        <v>120.03999999999999</v>
      </c>
      <c r="AU14" s="18">
        <f t="shared" si="3"/>
        <v>122.19999999999999</v>
      </c>
      <c r="AV14" s="18">
        <f t="shared" si="3"/>
        <v>124.2</v>
      </c>
      <c r="AW14" s="18">
        <f t="shared" si="3"/>
        <v>126.03999999999999</v>
      </c>
      <c r="AX14" s="18">
        <f t="shared" si="3"/>
        <v>127.72</v>
      </c>
      <c r="AY14" s="18">
        <f t="shared" si="3"/>
        <v>129.24</v>
      </c>
      <c r="AZ14" s="18">
        <f t="shared" si="3"/>
        <v>130.6</v>
      </c>
      <c r="BA14" s="18">
        <f t="shared" si="3"/>
        <v>131.80000000000001</v>
      </c>
      <c r="BB14" s="18">
        <f t="shared" si="3"/>
        <v>132.83999999999997</v>
      </c>
      <c r="BC14" s="18">
        <f t="shared" si="3"/>
        <v>133.72</v>
      </c>
      <c r="BD14" s="18">
        <f t="shared" si="3"/>
        <v>134.44</v>
      </c>
      <c r="BE14" s="18">
        <f t="shared" si="3"/>
        <v>135</v>
      </c>
      <c r="BF14" s="18">
        <f t="shared" si="3"/>
        <v>135.4</v>
      </c>
      <c r="BG14" s="18">
        <f t="shared" si="3"/>
        <v>135.63999999999999</v>
      </c>
      <c r="BH14" s="18">
        <f t="shared" si="3"/>
        <v>135.72</v>
      </c>
      <c r="BI14" s="18">
        <f t="shared" si="3"/>
        <v>135.64000000000001</v>
      </c>
      <c r="BJ14" s="18">
        <f t="shared" si="3"/>
        <v>135.39999999999998</v>
      </c>
      <c r="BK14" s="18">
        <f t="shared" si="3"/>
        <v>135</v>
      </c>
      <c r="BL14" s="18">
        <f t="shared" si="3"/>
        <v>134.44</v>
      </c>
      <c r="BM14" s="18">
        <f t="shared" si="3"/>
        <v>133.72</v>
      </c>
      <c r="BN14" s="18">
        <f t="shared" si="3"/>
        <v>132.84000000000003</v>
      </c>
      <c r="BO14" s="18">
        <f t="shared" si="3"/>
        <v>131.79999999999998</v>
      </c>
      <c r="BP14" s="18">
        <f t="shared" si="3"/>
        <v>130.60000000000002</v>
      </c>
      <c r="BQ14" s="18">
        <f t="shared" si="3"/>
        <v>129.23999999999998</v>
      </c>
      <c r="BR14" s="18">
        <f t="shared" si="3"/>
        <v>127.72</v>
      </c>
      <c r="BS14" s="18">
        <f t="shared" si="3"/>
        <v>126.04000000000002</v>
      </c>
      <c r="BT14" s="18">
        <f t="shared" si="3"/>
        <v>124.19999999999999</v>
      </c>
      <c r="BU14" s="18">
        <f t="shared" si="3"/>
        <v>122.19999999999999</v>
      </c>
      <c r="BV14" s="18">
        <f t="shared" si="3"/>
        <v>120.03999999999996</v>
      </c>
      <c r="BW14" s="18">
        <f t="shared" si="1"/>
        <v>117.72</v>
      </c>
      <c r="BX14" s="18">
        <f t="shared" si="1"/>
        <v>115.24000000000001</v>
      </c>
      <c r="BY14" s="18">
        <f t="shared" si="1"/>
        <v>112.6</v>
      </c>
      <c r="BZ14" s="18">
        <f t="shared" si="1"/>
        <v>109.80000000000001</v>
      </c>
      <c r="CA14" s="18">
        <f t="shared" si="1"/>
        <v>106.83999999999997</v>
      </c>
      <c r="CB14" s="18">
        <f t="shared" si="1"/>
        <v>103.72</v>
      </c>
      <c r="CC14" s="18">
        <f t="shared" si="1"/>
        <v>100.44000000000003</v>
      </c>
      <c r="CD14" s="18">
        <f t="shared" si="1"/>
        <v>96.999999999999972</v>
      </c>
      <c r="CE14" s="18">
        <f t="shared" si="1"/>
        <v>93.4</v>
      </c>
      <c r="CF14" s="18">
        <f t="shared" si="1"/>
        <v>89.639999999999958</v>
      </c>
      <c r="CG14" s="18">
        <f t="shared" si="1"/>
        <v>85.72</v>
      </c>
      <c r="CH14" s="18">
        <f t="shared" si="1"/>
        <v>81.640000000000015</v>
      </c>
      <c r="CI14" s="18">
        <f t="shared" si="1"/>
        <v>77.399999999999977</v>
      </c>
      <c r="CJ14" s="18">
        <f t="shared" si="1"/>
        <v>73</v>
      </c>
      <c r="CK14" s="18">
        <f t="shared" si="1"/>
        <v>68.439999999999941</v>
      </c>
      <c r="CL14" s="18">
        <f t="shared" si="1"/>
        <v>63.720000000000027</v>
      </c>
      <c r="CM14" s="18">
        <f t="shared" si="1"/>
        <v>58.840000000000032</v>
      </c>
      <c r="CN14" s="18">
        <f t="shared" si="1"/>
        <v>53.800000000000068</v>
      </c>
      <c r="CO14" s="18">
        <f t="shared" si="1"/>
        <v>48.599999999999909</v>
      </c>
      <c r="CP14" s="18">
        <f t="shared" si="1"/>
        <v>43.240000000000009</v>
      </c>
      <c r="CQ14" s="18">
        <f t="shared" si="1"/>
        <v>37.720000000000027</v>
      </c>
      <c r="CR14" s="18">
        <f t="shared" si="1"/>
        <v>32.040000000000077</v>
      </c>
      <c r="CS14" s="18">
        <f t="shared" si="1"/>
        <v>26.200000000000045</v>
      </c>
      <c r="CT14" s="18">
        <f t="shared" si="1"/>
        <v>20.199999999999932</v>
      </c>
      <c r="CU14" s="18">
        <f t="shared" si="1"/>
        <v>14.039999999999964</v>
      </c>
      <c r="CV14" s="18">
        <f t="shared" si="1"/>
        <v>7.7200000000000273</v>
      </c>
      <c r="CW14" s="18">
        <f t="shared" si="1"/>
        <v>1.2400000000000091</v>
      </c>
      <c r="CX14" s="18">
        <f t="shared" si="1"/>
        <v>-5.3999999999999773</v>
      </c>
      <c r="CY14" s="18">
        <f t="shared" si="1"/>
        <v>-12.200000000000045</v>
      </c>
      <c r="CZ14" s="18">
        <f t="shared" si="1"/>
        <v>-19.160000000000082</v>
      </c>
      <c r="DA14" s="18">
        <f t="shared" si="1"/>
        <v>-26.279999999999973</v>
      </c>
      <c r="DB14" s="18">
        <f t="shared" si="1"/>
        <v>-33.559999999999945</v>
      </c>
      <c r="DC14" s="18">
        <f t="shared" si="1"/>
        <v>-40.999999999999886</v>
      </c>
      <c r="DD14" s="18">
        <f t="shared" si="1"/>
        <v>-48.600000000000136</v>
      </c>
      <c r="DE14" s="18">
        <f t="shared" si="1"/>
        <v>-56.360000000000014</v>
      </c>
      <c r="DF14" s="18">
        <f t="shared" si="1"/>
        <v>-64.279999999999973</v>
      </c>
    </row>
    <row r="15" spans="1:110" ht="15" x14ac:dyDescent="0.25">
      <c r="A15" s="5" t="s">
        <v>10</v>
      </c>
      <c r="B15" s="2">
        <f>(-2*(B10-5)^2)-(2*(B11-5)^2)+(20*B10)+(20*B11)+5</f>
        <v>305</v>
      </c>
      <c r="C15" s="64" t="str">
        <f t="shared" ref="C15:C16" ca="1" si="4">_xlfn.FORMULATEXT(B15)</f>
        <v>=(-2*(B10-5)^2)-(2*(B11-5)^2)+(20*B10)+(20*B11)+5</v>
      </c>
      <c r="D15" s="64"/>
      <c r="E15" s="65"/>
      <c r="I15" s="12">
        <v>1</v>
      </c>
      <c r="J15" s="18">
        <f t="shared" si="2"/>
        <v>-57</v>
      </c>
      <c r="K15" s="18">
        <f t="shared" si="3"/>
        <v>-49.08</v>
      </c>
      <c r="L15" s="18">
        <f t="shared" si="3"/>
        <v>-41.319999999999993</v>
      </c>
      <c r="M15" s="18">
        <f t="shared" si="3"/>
        <v>-33.72</v>
      </c>
      <c r="N15" s="18">
        <f t="shared" si="3"/>
        <v>-26.28</v>
      </c>
      <c r="O15" s="18">
        <f t="shared" si="3"/>
        <v>-19</v>
      </c>
      <c r="P15" s="18">
        <f t="shared" si="3"/>
        <v>-11.879999999999995</v>
      </c>
      <c r="Q15" s="18">
        <f t="shared" si="3"/>
        <v>-4.9200000000000017</v>
      </c>
      <c r="R15" s="18">
        <f t="shared" si="3"/>
        <v>1.8800000000000026</v>
      </c>
      <c r="S15" s="18">
        <f t="shared" si="3"/>
        <v>8.519999999999996</v>
      </c>
      <c r="T15" s="18">
        <f t="shared" si="3"/>
        <v>15</v>
      </c>
      <c r="U15" s="18">
        <f t="shared" si="3"/>
        <v>21.32</v>
      </c>
      <c r="V15" s="18">
        <f t="shared" si="3"/>
        <v>27.479999999999997</v>
      </c>
      <c r="W15" s="18">
        <f t="shared" si="3"/>
        <v>33.480000000000004</v>
      </c>
      <c r="X15" s="18">
        <f t="shared" si="3"/>
        <v>39.32</v>
      </c>
      <c r="Y15" s="18">
        <f t="shared" si="3"/>
        <v>45</v>
      </c>
      <c r="Z15" s="18">
        <f t="shared" si="3"/>
        <v>50.52</v>
      </c>
      <c r="AA15" s="18">
        <f t="shared" si="3"/>
        <v>55.879999999999995</v>
      </c>
      <c r="AB15" s="18">
        <f t="shared" si="3"/>
        <v>61.08</v>
      </c>
      <c r="AC15" s="18">
        <f t="shared" si="3"/>
        <v>66.12</v>
      </c>
      <c r="AD15" s="18">
        <f t="shared" si="3"/>
        <v>71</v>
      </c>
      <c r="AE15" s="18">
        <f t="shared" si="3"/>
        <v>75.72</v>
      </c>
      <c r="AF15" s="18">
        <f t="shared" si="3"/>
        <v>80.28</v>
      </c>
      <c r="AG15" s="18">
        <f t="shared" si="3"/>
        <v>84.68</v>
      </c>
      <c r="AH15" s="18">
        <f t="shared" si="3"/>
        <v>88.92</v>
      </c>
      <c r="AI15" s="18">
        <f t="shared" si="3"/>
        <v>93</v>
      </c>
      <c r="AJ15" s="18">
        <f t="shared" si="3"/>
        <v>96.92</v>
      </c>
      <c r="AK15" s="18">
        <f t="shared" si="3"/>
        <v>100.68</v>
      </c>
      <c r="AL15" s="18">
        <f t="shared" si="3"/>
        <v>104.28</v>
      </c>
      <c r="AM15" s="18">
        <f t="shared" si="3"/>
        <v>107.72</v>
      </c>
      <c r="AN15" s="18">
        <f t="shared" si="3"/>
        <v>111</v>
      </c>
      <c r="AO15" s="18">
        <f t="shared" si="3"/>
        <v>114.12</v>
      </c>
      <c r="AP15" s="18">
        <f t="shared" si="3"/>
        <v>117.08</v>
      </c>
      <c r="AQ15" s="18">
        <f t="shared" si="3"/>
        <v>119.88</v>
      </c>
      <c r="AR15" s="18">
        <f t="shared" si="3"/>
        <v>122.52000000000001</v>
      </c>
      <c r="AS15" s="18">
        <f t="shared" si="3"/>
        <v>125</v>
      </c>
      <c r="AT15" s="18">
        <f t="shared" si="3"/>
        <v>127.32</v>
      </c>
      <c r="AU15" s="18">
        <f t="shared" si="3"/>
        <v>129.47999999999999</v>
      </c>
      <c r="AV15" s="18">
        <f t="shared" si="3"/>
        <v>131.48000000000002</v>
      </c>
      <c r="AW15" s="18">
        <f t="shared" si="3"/>
        <v>133.32</v>
      </c>
      <c r="AX15" s="18">
        <f t="shared" si="3"/>
        <v>135</v>
      </c>
      <c r="AY15" s="18">
        <f t="shared" si="3"/>
        <v>136.52000000000001</v>
      </c>
      <c r="AZ15" s="18">
        <f t="shared" si="3"/>
        <v>137.88</v>
      </c>
      <c r="BA15" s="18">
        <f t="shared" si="3"/>
        <v>139.08000000000001</v>
      </c>
      <c r="BB15" s="18">
        <f t="shared" si="3"/>
        <v>140.12</v>
      </c>
      <c r="BC15" s="18">
        <f t="shared" si="3"/>
        <v>141</v>
      </c>
      <c r="BD15" s="18">
        <f t="shared" si="3"/>
        <v>141.72000000000003</v>
      </c>
      <c r="BE15" s="18">
        <f t="shared" si="3"/>
        <v>142.28</v>
      </c>
      <c r="BF15" s="18">
        <f t="shared" si="3"/>
        <v>142.68</v>
      </c>
      <c r="BG15" s="18">
        <f t="shared" si="3"/>
        <v>142.91999999999999</v>
      </c>
      <c r="BH15" s="18">
        <f t="shared" si="3"/>
        <v>143</v>
      </c>
      <c r="BI15" s="18">
        <f t="shared" si="3"/>
        <v>142.92000000000002</v>
      </c>
      <c r="BJ15" s="18">
        <f t="shared" si="3"/>
        <v>142.68</v>
      </c>
      <c r="BK15" s="18">
        <f t="shared" si="3"/>
        <v>142.28</v>
      </c>
      <c r="BL15" s="18">
        <f t="shared" si="3"/>
        <v>141.71999999999997</v>
      </c>
      <c r="BM15" s="18">
        <f t="shared" si="3"/>
        <v>141</v>
      </c>
      <c r="BN15" s="18">
        <f t="shared" si="3"/>
        <v>140.12</v>
      </c>
      <c r="BO15" s="18">
        <f t="shared" si="3"/>
        <v>139.07999999999998</v>
      </c>
      <c r="BP15" s="18">
        <f t="shared" si="3"/>
        <v>137.88</v>
      </c>
      <c r="BQ15" s="18">
        <f t="shared" si="3"/>
        <v>136.51999999999998</v>
      </c>
      <c r="BR15" s="18">
        <f t="shared" si="3"/>
        <v>135</v>
      </c>
      <c r="BS15" s="18">
        <f t="shared" si="3"/>
        <v>133.32000000000002</v>
      </c>
      <c r="BT15" s="18">
        <f t="shared" si="3"/>
        <v>131.47999999999999</v>
      </c>
      <c r="BU15" s="18">
        <f t="shared" si="3"/>
        <v>129.48000000000002</v>
      </c>
      <c r="BV15" s="18">
        <f t="shared" si="3"/>
        <v>127.32</v>
      </c>
      <c r="BW15" s="18">
        <f t="shared" si="1"/>
        <v>125</v>
      </c>
      <c r="BX15" s="18">
        <f t="shared" si="1"/>
        <v>122.52000000000001</v>
      </c>
      <c r="BY15" s="18">
        <f t="shared" si="1"/>
        <v>119.88</v>
      </c>
      <c r="BZ15" s="18">
        <f t="shared" si="1"/>
        <v>117.08000000000001</v>
      </c>
      <c r="CA15" s="18">
        <f t="shared" si="1"/>
        <v>114.11999999999998</v>
      </c>
      <c r="CB15" s="18">
        <f t="shared" si="1"/>
        <v>111</v>
      </c>
      <c r="CC15" s="18">
        <f t="shared" si="1"/>
        <v>107.72000000000003</v>
      </c>
      <c r="CD15" s="18">
        <f t="shared" si="1"/>
        <v>104.27999999999997</v>
      </c>
      <c r="CE15" s="18">
        <f t="shared" si="1"/>
        <v>100.68</v>
      </c>
      <c r="CF15" s="18">
        <f t="shared" si="1"/>
        <v>96.919999999999959</v>
      </c>
      <c r="CG15" s="18">
        <f t="shared" si="1"/>
        <v>93</v>
      </c>
      <c r="CH15" s="18">
        <f t="shared" si="1"/>
        <v>88.920000000000016</v>
      </c>
      <c r="CI15" s="18">
        <f t="shared" si="1"/>
        <v>84.679999999999978</v>
      </c>
      <c r="CJ15" s="18">
        <f t="shared" si="1"/>
        <v>80.279999999999973</v>
      </c>
      <c r="CK15" s="18">
        <f t="shared" si="1"/>
        <v>75.71999999999997</v>
      </c>
      <c r="CL15" s="18">
        <f t="shared" si="1"/>
        <v>71</v>
      </c>
      <c r="CM15" s="18">
        <f t="shared" si="1"/>
        <v>66.12</v>
      </c>
      <c r="CN15" s="18">
        <f t="shared" si="1"/>
        <v>61.080000000000041</v>
      </c>
      <c r="CO15" s="18">
        <f t="shared" si="1"/>
        <v>55.879999999999939</v>
      </c>
      <c r="CP15" s="18">
        <f t="shared" si="1"/>
        <v>50.519999999999982</v>
      </c>
      <c r="CQ15" s="18">
        <f t="shared" si="1"/>
        <v>45</v>
      </c>
      <c r="CR15" s="18">
        <f t="shared" si="1"/>
        <v>39.32000000000005</v>
      </c>
      <c r="CS15" s="18">
        <f t="shared" si="1"/>
        <v>33.480000000000075</v>
      </c>
      <c r="CT15" s="18">
        <f t="shared" si="1"/>
        <v>27.479999999999905</v>
      </c>
      <c r="CU15" s="18">
        <f t="shared" si="1"/>
        <v>21.319999999999936</v>
      </c>
      <c r="CV15" s="18">
        <f t="shared" si="1"/>
        <v>15</v>
      </c>
      <c r="CW15" s="18">
        <f t="shared" si="1"/>
        <v>8.5200000000000387</v>
      </c>
      <c r="CX15" s="18">
        <f t="shared" si="1"/>
        <v>1.8800000000000523</v>
      </c>
      <c r="CY15" s="18">
        <f t="shared" si="1"/>
        <v>-4.9200000000000728</v>
      </c>
      <c r="CZ15" s="18">
        <f t="shared" si="1"/>
        <v>-11.880000000000052</v>
      </c>
      <c r="DA15" s="18">
        <f t="shared" si="1"/>
        <v>-19</v>
      </c>
      <c r="DB15" s="18">
        <f t="shared" si="1"/>
        <v>-26.279999999999973</v>
      </c>
      <c r="DC15" s="18">
        <f t="shared" si="1"/>
        <v>-33.719999999999914</v>
      </c>
      <c r="DD15" s="18">
        <f t="shared" si="1"/>
        <v>-41.320000000000107</v>
      </c>
      <c r="DE15" s="18">
        <f t="shared" si="1"/>
        <v>-49.080000000000041</v>
      </c>
      <c r="DF15" s="18">
        <f t="shared" si="1"/>
        <v>-57</v>
      </c>
    </row>
    <row r="16" spans="1:110" ht="15" customHeight="1" thickBot="1" x14ac:dyDescent="0.3">
      <c r="A16" s="6" t="s">
        <v>11</v>
      </c>
      <c r="B16" s="3">
        <f>B14*B15</f>
        <v>421.84325518957593</v>
      </c>
      <c r="C16" s="78" t="str">
        <f t="shared" ca="1" si="4"/>
        <v>=B14*B15</v>
      </c>
      <c r="D16" s="78"/>
      <c r="E16" s="79"/>
      <c r="I16" s="12">
        <v>1.2</v>
      </c>
      <c r="J16" s="18">
        <f t="shared" si="2"/>
        <v>-49.879999999999995</v>
      </c>
      <c r="K16" s="18">
        <f t="shared" si="3"/>
        <v>-41.959999999999994</v>
      </c>
      <c r="L16" s="18">
        <f t="shared" si="3"/>
        <v>-34.199999999999989</v>
      </c>
      <c r="M16" s="18">
        <f t="shared" si="3"/>
        <v>-26.600000000000009</v>
      </c>
      <c r="N16" s="18">
        <f t="shared" si="3"/>
        <v>-19.159999999999997</v>
      </c>
      <c r="O16" s="18">
        <f t="shared" si="3"/>
        <v>-11.879999999999995</v>
      </c>
      <c r="P16" s="18">
        <f t="shared" si="3"/>
        <v>-4.759999999999998</v>
      </c>
      <c r="Q16" s="18">
        <f t="shared" si="3"/>
        <v>2.2000000000000028</v>
      </c>
      <c r="R16" s="18">
        <f t="shared" si="3"/>
        <v>9</v>
      </c>
      <c r="S16" s="18">
        <f t="shared" si="3"/>
        <v>15.64</v>
      </c>
      <c r="T16" s="18">
        <f t="shared" si="3"/>
        <v>22.120000000000005</v>
      </c>
      <c r="U16" s="18">
        <f t="shared" si="3"/>
        <v>28.440000000000005</v>
      </c>
      <c r="V16" s="18">
        <f t="shared" si="3"/>
        <v>34.6</v>
      </c>
      <c r="W16" s="18">
        <f t="shared" si="3"/>
        <v>40.6</v>
      </c>
      <c r="X16" s="18">
        <f t="shared" si="3"/>
        <v>46.44</v>
      </c>
      <c r="Y16" s="18">
        <f t="shared" si="3"/>
        <v>52.120000000000005</v>
      </c>
      <c r="Z16" s="18">
        <f t="shared" si="3"/>
        <v>57.64</v>
      </c>
      <c r="AA16" s="18">
        <f t="shared" si="3"/>
        <v>63</v>
      </c>
      <c r="AB16" s="18">
        <f t="shared" si="3"/>
        <v>68.2</v>
      </c>
      <c r="AC16" s="18">
        <f t="shared" si="3"/>
        <v>73.240000000000009</v>
      </c>
      <c r="AD16" s="18">
        <f t="shared" si="3"/>
        <v>78.12</v>
      </c>
      <c r="AE16" s="18">
        <f t="shared" si="3"/>
        <v>82.84</v>
      </c>
      <c r="AF16" s="18">
        <f t="shared" si="3"/>
        <v>87.4</v>
      </c>
      <c r="AG16" s="18">
        <f t="shared" si="3"/>
        <v>91.8</v>
      </c>
      <c r="AH16" s="18">
        <f t="shared" si="3"/>
        <v>96.039999999999992</v>
      </c>
      <c r="AI16" s="18">
        <f t="shared" si="3"/>
        <v>100.12</v>
      </c>
      <c r="AJ16" s="18">
        <f t="shared" si="3"/>
        <v>104.03999999999999</v>
      </c>
      <c r="AK16" s="18">
        <f t="shared" si="3"/>
        <v>107.8</v>
      </c>
      <c r="AL16" s="18">
        <f t="shared" si="3"/>
        <v>111.4</v>
      </c>
      <c r="AM16" s="18">
        <f t="shared" si="3"/>
        <v>114.84</v>
      </c>
      <c r="AN16" s="18">
        <f t="shared" si="3"/>
        <v>118.12</v>
      </c>
      <c r="AO16" s="18">
        <f t="shared" si="3"/>
        <v>121.24000000000001</v>
      </c>
      <c r="AP16" s="18">
        <f t="shared" si="3"/>
        <v>124.19999999999999</v>
      </c>
      <c r="AQ16" s="18">
        <f t="shared" si="3"/>
        <v>127</v>
      </c>
      <c r="AR16" s="18">
        <f t="shared" si="3"/>
        <v>129.63999999999999</v>
      </c>
      <c r="AS16" s="18">
        <f t="shared" si="3"/>
        <v>132.12</v>
      </c>
      <c r="AT16" s="18">
        <f t="shared" si="3"/>
        <v>134.44</v>
      </c>
      <c r="AU16" s="18">
        <f t="shared" si="3"/>
        <v>136.6</v>
      </c>
      <c r="AV16" s="18">
        <f t="shared" si="3"/>
        <v>138.60000000000002</v>
      </c>
      <c r="AW16" s="18">
        <f t="shared" si="3"/>
        <v>140.44</v>
      </c>
      <c r="AX16" s="18">
        <f t="shared" si="3"/>
        <v>142.12</v>
      </c>
      <c r="AY16" s="18">
        <f t="shared" si="3"/>
        <v>143.64000000000001</v>
      </c>
      <c r="AZ16" s="18">
        <f t="shared" si="3"/>
        <v>145</v>
      </c>
      <c r="BA16" s="18">
        <f t="shared" si="3"/>
        <v>146.19999999999999</v>
      </c>
      <c r="BB16" s="18">
        <f t="shared" si="3"/>
        <v>147.24</v>
      </c>
      <c r="BC16" s="18">
        <f t="shared" si="3"/>
        <v>148.12</v>
      </c>
      <c r="BD16" s="18">
        <f t="shared" si="3"/>
        <v>148.84000000000003</v>
      </c>
      <c r="BE16" s="18">
        <f t="shared" si="3"/>
        <v>149.39999999999998</v>
      </c>
      <c r="BF16" s="18">
        <f t="shared" si="3"/>
        <v>149.80000000000001</v>
      </c>
      <c r="BG16" s="18">
        <f t="shared" si="3"/>
        <v>150.04</v>
      </c>
      <c r="BH16" s="18">
        <f t="shared" si="3"/>
        <v>150.12</v>
      </c>
      <c r="BI16" s="18">
        <f t="shared" si="3"/>
        <v>150.04000000000002</v>
      </c>
      <c r="BJ16" s="18">
        <f t="shared" si="3"/>
        <v>149.80000000000001</v>
      </c>
      <c r="BK16" s="18">
        <f t="shared" si="3"/>
        <v>149.4</v>
      </c>
      <c r="BL16" s="18">
        <f t="shared" si="3"/>
        <v>148.83999999999997</v>
      </c>
      <c r="BM16" s="18">
        <f t="shared" si="3"/>
        <v>148.12</v>
      </c>
      <c r="BN16" s="18">
        <f t="shared" si="3"/>
        <v>147.24</v>
      </c>
      <c r="BO16" s="18">
        <f t="shared" si="3"/>
        <v>146.19999999999999</v>
      </c>
      <c r="BP16" s="18">
        <f t="shared" si="3"/>
        <v>145</v>
      </c>
      <c r="BQ16" s="18">
        <f t="shared" si="3"/>
        <v>143.63999999999999</v>
      </c>
      <c r="BR16" s="18">
        <f t="shared" si="3"/>
        <v>142.12</v>
      </c>
      <c r="BS16" s="18">
        <f t="shared" si="3"/>
        <v>140.44000000000003</v>
      </c>
      <c r="BT16" s="18">
        <f t="shared" si="3"/>
        <v>138.6</v>
      </c>
      <c r="BU16" s="18">
        <f t="shared" si="3"/>
        <v>136.6</v>
      </c>
      <c r="BV16" s="18">
        <f t="shared" si="3"/>
        <v>134.43999999999997</v>
      </c>
      <c r="BW16" s="18">
        <f t="shared" si="1"/>
        <v>132.12</v>
      </c>
      <c r="BX16" s="18">
        <f t="shared" si="1"/>
        <v>129.64000000000001</v>
      </c>
      <c r="BY16" s="18">
        <f t="shared" si="1"/>
        <v>127</v>
      </c>
      <c r="BZ16" s="18">
        <f t="shared" si="1"/>
        <v>124.20000000000002</v>
      </c>
      <c r="CA16" s="18">
        <f t="shared" si="1"/>
        <v>121.23999999999998</v>
      </c>
      <c r="CB16" s="18">
        <f t="shared" si="1"/>
        <v>118.12</v>
      </c>
      <c r="CC16" s="18">
        <f t="shared" si="1"/>
        <v>114.84000000000003</v>
      </c>
      <c r="CD16" s="18">
        <f t="shared" si="1"/>
        <v>111.39999999999998</v>
      </c>
      <c r="CE16" s="18">
        <f t="shared" si="1"/>
        <v>107.80000000000001</v>
      </c>
      <c r="CF16" s="18">
        <f t="shared" si="1"/>
        <v>104.03999999999996</v>
      </c>
      <c r="CG16" s="18">
        <f t="shared" si="1"/>
        <v>100.12</v>
      </c>
      <c r="CH16" s="18">
        <f t="shared" si="1"/>
        <v>96.04000000000002</v>
      </c>
      <c r="CI16" s="18">
        <f t="shared" si="1"/>
        <v>91.799999999999983</v>
      </c>
      <c r="CJ16" s="18">
        <f t="shared" si="1"/>
        <v>87.4</v>
      </c>
      <c r="CK16" s="18">
        <f t="shared" si="1"/>
        <v>82.839999999999975</v>
      </c>
      <c r="CL16" s="18">
        <f t="shared" si="1"/>
        <v>78.12</v>
      </c>
      <c r="CM16" s="18">
        <f t="shared" si="1"/>
        <v>73.240000000000009</v>
      </c>
      <c r="CN16" s="18">
        <f t="shared" si="1"/>
        <v>68.200000000000045</v>
      </c>
      <c r="CO16" s="18">
        <f t="shared" si="1"/>
        <v>62.999999999999943</v>
      </c>
      <c r="CP16" s="18">
        <f t="shared" si="1"/>
        <v>57.639999999999986</v>
      </c>
      <c r="CQ16" s="18">
        <f t="shared" si="1"/>
        <v>52.120000000000005</v>
      </c>
      <c r="CR16" s="18">
        <f t="shared" si="1"/>
        <v>46.440000000000055</v>
      </c>
      <c r="CS16" s="18">
        <f t="shared" si="1"/>
        <v>40.60000000000008</v>
      </c>
      <c r="CT16" s="18">
        <f t="shared" si="1"/>
        <v>34.599999999999909</v>
      </c>
      <c r="CU16" s="18">
        <f t="shared" si="1"/>
        <v>28.439999999999941</v>
      </c>
      <c r="CV16" s="18">
        <f t="shared" si="1"/>
        <v>22.120000000000005</v>
      </c>
      <c r="CW16" s="18">
        <f t="shared" si="1"/>
        <v>15.640000000000043</v>
      </c>
      <c r="CX16" s="18">
        <f t="shared" si="1"/>
        <v>9.0000000000000568</v>
      </c>
      <c r="CY16" s="18">
        <f t="shared" si="1"/>
        <v>2.1999999999999318</v>
      </c>
      <c r="CZ16" s="18">
        <f t="shared" si="1"/>
        <v>-4.7600000000000477</v>
      </c>
      <c r="DA16" s="18">
        <f t="shared" si="1"/>
        <v>-11.879999999999995</v>
      </c>
      <c r="DB16" s="18">
        <f t="shared" si="1"/>
        <v>-19.159999999999968</v>
      </c>
      <c r="DC16" s="18">
        <f t="shared" si="1"/>
        <v>-26.599999999999909</v>
      </c>
      <c r="DD16" s="18">
        <f t="shared" si="1"/>
        <v>-34.200000000000102</v>
      </c>
      <c r="DE16" s="18">
        <f t="shared" si="1"/>
        <v>-41.960000000000036</v>
      </c>
      <c r="DF16" s="18">
        <f t="shared" si="1"/>
        <v>-49.879999999999995</v>
      </c>
    </row>
    <row r="17" spans="1:110" ht="15" customHeight="1" x14ac:dyDescent="0.2">
      <c r="I17" s="12">
        <v>1.4</v>
      </c>
      <c r="J17" s="18">
        <f t="shared" si="2"/>
        <v>-42.92</v>
      </c>
      <c r="K17" s="18">
        <f t="shared" si="3"/>
        <v>-35</v>
      </c>
      <c r="L17" s="18">
        <f t="shared" si="3"/>
        <v>-27.239999999999995</v>
      </c>
      <c r="M17" s="18">
        <f t="shared" si="3"/>
        <v>-19.640000000000015</v>
      </c>
      <c r="N17" s="18">
        <f t="shared" si="3"/>
        <v>-12.200000000000003</v>
      </c>
      <c r="O17" s="18">
        <f t="shared" si="3"/>
        <v>-4.9200000000000017</v>
      </c>
      <c r="P17" s="18">
        <f t="shared" si="3"/>
        <v>2.2000000000000028</v>
      </c>
      <c r="Q17" s="18">
        <f t="shared" si="3"/>
        <v>9.1599999999999966</v>
      </c>
      <c r="R17" s="18">
        <f t="shared" si="3"/>
        <v>15.96</v>
      </c>
      <c r="S17" s="18">
        <f t="shared" si="3"/>
        <v>22.599999999999994</v>
      </c>
      <c r="T17" s="18">
        <f t="shared" si="3"/>
        <v>29.08</v>
      </c>
      <c r="U17" s="18">
        <f t="shared" si="3"/>
        <v>35.4</v>
      </c>
      <c r="V17" s="18">
        <f t="shared" si="3"/>
        <v>41.559999999999995</v>
      </c>
      <c r="W17" s="18">
        <f t="shared" si="3"/>
        <v>47.56</v>
      </c>
      <c r="X17" s="18">
        <f t="shared" si="3"/>
        <v>53.4</v>
      </c>
      <c r="Y17" s="18">
        <f t="shared" si="3"/>
        <v>59.08</v>
      </c>
      <c r="Z17" s="18">
        <f t="shared" si="3"/>
        <v>64.599999999999994</v>
      </c>
      <c r="AA17" s="18">
        <f t="shared" si="3"/>
        <v>69.959999999999994</v>
      </c>
      <c r="AB17" s="18">
        <f t="shared" si="3"/>
        <v>75.16</v>
      </c>
      <c r="AC17" s="18">
        <f t="shared" si="3"/>
        <v>80.199999999999989</v>
      </c>
      <c r="AD17" s="18">
        <f t="shared" si="3"/>
        <v>85.08</v>
      </c>
      <c r="AE17" s="18">
        <f t="shared" si="3"/>
        <v>89.8</v>
      </c>
      <c r="AF17" s="18">
        <f t="shared" si="3"/>
        <v>94.36</v>
      </c>
      <c r="AG17" s="18">
        <f t="shared" si="3"/>
        <v>98.759999999999991</v>
      </c>
      <c r="AH17" s="18">
        <f t="shared" si="3"/>
        <v>103</v>
      </c>
      <c r="AI17" s="18">
        <f t="shared" si="3"/>
        <v>107.08</v>
      </c>
      <c r="AJ17" s="18">
        <f t="shared" si="3"/>
        <v>111</v>
      </c>
      <c r="AK17" s="18">
        <f t="shared" si="3"/>
        <v>114.75999999999999</v>
      </c>
      <c r="AL17" s="18">
        <f t="shared" si="3"/>
        <v>118.36</v>
      </c>
      <c r="AM17" s="18">
        <f t="shared" si="3"/>
        <v>121.8</v>
      </c>
      <c r="AN17" s="18">
        <f t="shared" si="3"/>
        <v>125.08</v>
      </c>
      <c r="AO17" s="18">
        <f t="shared" si="3"/>
        <v>128.19999999999999</v>
      </c>
      <c r="AP17" s="18">
        <f t="shared" si="3"/>
        <v>131.16</v>
      </c>
      <c r="AQ17" s="18">
        <f t="shared" si="3"/>
        <v>133.96</v>
      </c>
      <c r="AR17" s="18">
        <f t="shared" si="3"/>
        <v>136.6</v>
      </c>
      <c r="AS17" s="18">
        <f t="shared" si="3"/>
        <v>139.07999999999998</v>
      </c>
      <c r="AT17" s="18">
        <f t="shared" si="3"/>
        <v>141.4</v>
      </c>
      <c r="AU17" s="18">
        <f t="shared" si="3"/>
        <v>143.56</v>
      </c>
      <c r="AV17" s="18">
        <f t="shared" si="3"/>
        <v>145.56</v>
      </c>
      <c r="AW17" s="18">
        <f t="shared" si="3"/>
        <v>147.4</v>
      </c>
      <c r="AX17" s="18">
        <f t="shared" si="3"/>
        <v>149.07999999999998</v>
      </c>
      <c r="AY17" s="18">
        <f t="shared" si="3"/>
        <v>150.60000000000002</v>
      </c>
      <c r="AZ17" s="18">
        <f t="shared" si="3"/>
        <v>151.95999999999998</v>
      </c>
      <c r="BA17" s="18">
        <f t="shared" si="3"/>
        <v>153.16</v>
      </c>
      <c r="BB17" s="18">
        <f t="shared" si="3"/>
        <v>154.19999999999999</v>
      </c>
      <c r="BC17" s="18">
        <f t="shared" si="3"/>
        <v>155.07999999999998</v>
      </c>
      <c r="BD17" s="18">
        <f t="shared" si="3"/>
        <v>155.80000000000001</v>
      </c>
      <c r="BE17" s="18">
        <f t="shared" si="3"/>
        <v>156.35999999999999</v>
      </c>
      <c r="BF17" s="18">
        <f t="shared" si="3"/>
        <v>156.76</v>
      </c>
      <c r="BG17" s="18">
        <f t="shared" si="3"/>
        <v>157</v>
      </c>
      <c r="BH17" s="18">
        <f t="shared" si="3"/>
        <v>157.07999999999998</v>
      </c>
      <c r="BI17" s="18">
        <f t="shared" si="3"/>
        <v>157</v>
      </c>
      <c r="BJ17" s="18">
        <f t="shared" si="3"/>
        <v>156.76</v>
      </c>
      <c r="BK17" s="18">
        <f t="shared" si="3"/>
        <v>156.36000000000001</v>
      </c>
      <c r="BL17" s="18">
        <f t="shared" si="3"/>
        <v>155.79999999999998</v>
      </c>
      <c r="BM17" s="18">
        <f t="shared" si="3"/>
        <v>155.07999999999998</v>
      </c>
      <c r="BN17" s="18">
        <f t="shared" si="3"/>
        <v>154.20000000000002</v>
      </c>
      <c r="BO17" s="18">
        <f t="shared" si="3"/>
        <v>153.15999999999997</v>
      </c>
      <c r="BP17" s="18">
        <f t="shared" si="3"/>
        <v>151.96</v>
      </c>
      <c r="BQ17" s="18">
        <f t="shared" si="3"/>
        <v>150.59999999999997</v>
      </c>
      <c r="BR17" s="18">
        <f t="shared" si="3"/>
        <v>149.07999999999998</v>
      </c>
      <c r="BS17" s="18">
        <f t="shared" si="3"/>
        <v>147.40000000000003</v>
      </c>
      <c r="BT17" s="18">
        <f t="shared" si="3"/>
        <v>145.56</v>
      </c>
      <c r="BU17" s="18">
        <f t="shared" ref="BU17:CJ42" si="5">(-2*(BU$9-5)^2)-(2*($I17-5)^2)+(20*BU$9)+(20*$I17)+5</f>
        <v>143.56</v>
      </c>
      <c r="BV17" s="18">
        <f t="shared" si="5"/>
        <v>141.39999999999998</v>
      </c>
      <c r="BW17" s="18">
        <f t="shared" si="1"/>
        <v>139.07999999999998</v>
      </c>
      <c r="BX17" s="18">
        <f t="shared" si="1"/>
        <v>136.60000000000002</v>
      </c>
      <c r="BY17" s="18">
        <f t="shared" si="1"/>
        <v>133.95999999999998</v>
      </c>
      <c r="BZ17" s="18">
        <f t="shared" ref="BZ17:CO17" si="6">(-2*(BZ$9-5)^2)-(2*($I17-5)^2)+(20*BZ$9)+(20*$I17)+5</f>
        <v>131.16000000000003</v>
      </c>
      <c r="CA17" s="18">
        <f t="shared" si="6"/>
        <v>128.19999999999999</v>
      </c>
      <c r="CB17" s="18">
        <f t="shared" si="6"/>
        <v>125.07999999999998</v>
      </c>
      <c r="CC17" s="18">
        <f t="shared" si="6"/>
        <v>121.80000000000001</v>
      </c>
      <c r="CD17" s="18">
        <f t="shared" si="6"/>
        <v>118.35999999999996</v>
      </c>
      <c r="CE17" s="18">
        <f t="shared" si="6"/>
        <v>114.75999999999999</v>
      </c>
      <c r="CF17" s="18">
        <f t="shared" si="6"/>
        <v>110.99999999999994</v>
      </c>
      <c r="CG17" s="18">
        <f t="shared" si="6"/>
        <v>107.07999999999998</v>
      </c>
      <c r="CH17" s="18">
        <f t="shared" si="6"/>
        <v>103</v>
      </c>
      <c r="CI17" s="18">
        <f t="shared" si="6"/>
        <v>98.759999999999991</v>
      </c>
      <c r="CJ17" s="18">
        <f t="shared" si="6"/>
        <v>94.360000000000014</v>
      </c>
      <c r="CK17" s="18">
        <f t="shared" si="6"/>
        <v>89.799999999999955</v>
      </c>
      <c r="CL17" s="18">
        <f t="shared" si="6"/>
        <v>85.079999999999984</v>
      </c>
      <c r="CM17" s="18">
        <f t="shared" si="6"/>
        <v>80.200000000000045</v>
      </c>
      <c r="CN17" s="18">
        <f t="shared" si="6"/>
        <v>75.160000000000025</v>
      </c>
      <c r="CO17" s="18">
        <f t="shared" si="6"/>
        <v>69.959999999999923</v>
      </c>
      <c r="CP17" s="18">
        <f t="shared" ref="CP17:DE17" si="7">(-2*(CP$9-5)^2)-(2*($I17-5)^2)+(20*CP$9)+(20*$I17)+5</f>
        <v>64.599999999999966</v>
      </c>
      <c r="CQ17" s="18">
        <f t="shared" si="7"/>
        <v>59.079999999999984</v>
      </c>
      <c r="CR17" s="18">
        <f t="shared" si="7"/>
        <v>53.400000000000034</v>
      </c>
      <c r="CS17" s="18">
        <f t="shared" si="7"/>
        <v>47.560000000000059</v>
      </c>
      <c r="CT17" s="18">
        <f t="shared" si="7"/>
        <v>41.559999999999889</v>
      </c>
      <c r="CU17" s="18">
        <f t="shared" si="7"/>
        <v>35.39999999999992</v>
      </c>
      <c r="CV17" s="18">
        <f t="shared" si="7"/>
        <v>29.079999999999984</v>
      </c>
      <c r="CW17" s="18">
        <f t="shared" si="7"/>
        <v>22.600000000000023</v>
      </c>
      <c r="CX17" s="18">
        <f t="shared" si="7"/>
        <v>15.960000000000036</v>
      </c>
      <c r="CY17" s="18">
        <f t="shared" si="7"/>
        <v>9.1599999999999113</v>
      </c>
      <c r="CZ17" s="18">
        <f t="shared" si="7"/>
        <v>2.1999999999999318</v>
      </c>
      <c r="DA17" s="18">
        <f t="shared" si="7"/>
        <v>-4.9200000000000159</v>
      </c>
      <c r="DB17" s="18">
        <f t="shared" si="7"/>
        <v>-12.199999999999989</v>
      </c>
      <c r="DC17" s="18">
        <f t="shared" si="7"/>
        <v>-19.63999999999993</v>
      </c>
      <c r="DD17" s="18">
        <f t="shared" si="7"/>
        <v>-27.240000000000123</v>
      </c>
      <c r="DE17" s="18">
        <f t="shared" si="7"/>
        <v>-35.000000000000057</v>
      </c>
      <c r="DF17" s="18">
        <f t="shared" ref="BW17:DF25" si="8">(-2*(DF$9-5)^2)-(2*($I17-5)^2)+(20*DF$9)+(20*$I17)+5</f>
        <v>-42.920000000000016</v>
      </c>
    </row>
    <row r="18" spans="1:110" ht="15" customHeight="1" thickBot="1" x14ac:dyDescent="0.25">
      <c r="I18" s="12">
        <v>1.6</v>
      </c>
      <c r="J18" s="18">
        <f t="shared" si="2"/>
        <v>-36.120000000000005</v>
      </c>
      <c r="K18" s="18">
        <f t="shared" si="2"/>
        <v>-28.199999999999989</v>
      </c>
      <c r="L18" s="18">
        <f t="shared" si="2"/>
        <v>-20.439999999999998</v>
      </c>
      <c r="M18" s="18">
        <f t="shared" si="2"/>
        <v>-12.840000000000003</v>
      </c>
      <c r="N18" s="18">
        <f t="shared" si="2"/>
        <v>-5.3999999999999986</v>
      </c>
      <c r="O18" s="18">
        <f t="shared" si="2"/>
        <v>1.8800000000000026</v>
      </c>
      <c r="P18" s="18">
        <f t="shared" si="2"/>
        <v>9</v>
      </c>
      <c r="Q18" s="18">
        <f t="shared" si="2"/>
        <v>15.96</v>
      </c>
      <c r="R18" s="18">
        <f t="shared" si="2"/>
        <v>22.760000000000005</v>
      </c>
      <c r="S18" s="18">
        <f t="shared" si="2"/>
        <v>29.4</v>
      </c>
      <c r="T18" s="18">
        <f t="shared" si="2"/>
        <v>35.880000000000003</v>
      </c>
      <c r="U18" s="18">
        <f t="shared" si="2"/>
        <v>42.2</v>
      </c>
      <c r="V18" s="18">
        <f t="shared" si="2"/>
        <v>48.36</v>
      </c>
      <c r="W18" s="18">
        <f t="shared" si="2"/>
        <v>54.36</v>
      </c>
      <c r="X18" s="18">
        <f t="shared" si="2"/>
        <v>60.2</v>
      </c>
      <c r="Y18" s="18">
        <f t="shared" si="2"/>
        <v>65.88</v>
      </c>
      <c r="Z18" s="18">
        <f t="shared" ref="Z18:AO34" si="9">(-2*(Z$9-5)^2)-(2*($I18-5)^2)+(20*Z$9)+(20*$I18)+5</f>
        <v>71.400000000000006</v>
      </c>
      <c r="AA18" s="18">
        <f t="shared" si="9"/>
        <v>76.760000000000005</v>
      </c>
      <c r="AB18" s="18">
        <f t="shared" si="9"/>
        <v>81.960000000000008</v>
      </c>
      <c r="AC18" s="18">
        <f t="shared" si="9"/>
        <v>87</v>
      </c>
      <c r="AD18" s="18">
        <f t="shared" si="9"/>
        <v>91.88</v>
      </c>
      <c r="AE18" s="18">
        <f t="shared" si="9"/>
        <v>96.6</v>
      </c>
      <c r="AF18" s="18">
        <f t="shared" si="9"/>
        <v>101.16</v>
      </c>
      <c r="AG18" s="18">
        <f t="shared" si="9"/>
        <v>105.56</v>
      </c>
      <c r="AH18" s="18">
        <f t="shared" si="9"/>
        <v>109.8</v>
      </c>
      <c r="AI18" s="18">
        <f t="shared" si="9"/>
        <v>113.88</v>
      </c>
      <c r="AJ18" s="18">
        <f t="shared" si="9"/>
        <v>117.8</v>
      </c>
      <c r="AK18" s="18">
        <f t="shared" si="9"/>
        <v>121.56</v>
      </c>
      <c r="AL18" s="18">
        <f t="shared" si="9"/>
        <v>125.16</v>
      </c>
      <c r="AM18" s="18">
        <f t="shared" si="9"/>
        <v>128.6</v>
      </c>
      <c r="AN18" s="18">
        <f t="shared" si="9"/>
        <v>131.88</v>
      </c>
      <c r="AO18" s="18">
        <f t="shared" si="9"/>
        <v>135</v>
      </c>
      <c r="AP18" s="18">
        <f t="shared" ref="AP18:BE33" si="10">(-2*(AP$9-5)^2)-(2*($I18-5)^2)+(20*AP$9)+(20*$I18)+5</f>
        <v>137.96</v>
      </c>
      <c r="AQ18" s="18">
        <f t="shared" si="10"/>
        <v>140.76</v>
      </c>
      <c r="AR18" s="18">
        <f t="shared" si="10"/>
        <v>143.4</v>
      </c>
      <c r="AS18" s="18">
        <f t="shared" si="10"/>
        <v>145.88</v>
      </c>
      <c r="AT18" s="18">
        <f t="shared" si="10"/>
        <v>148.19999999999999</v>
      </c>
      <c r="AU18" s="18">
        <f t="shared" si="10"/>
        <v>150.36000000000001</v>
      </c>
      <c r="AV18" s="18">
        <f t="shared" si="10"/>
        <v>152.36000000000001</v>
      </c>
      <c r="AW18" s="18">
        <f t="shared" si="10"/>
        <v>154.19999999999999</v>
      </c>
      <c r="AX18" s="18">
        <f t="shared" si="10"/>
        <v>155.88</v>
      </c>
      <c r="AY18" s="18">
        <f t="shared" si="10"/>
        <v>157.4</v>
      </c>
      <c r="AZ18" s="18">
        <f t="shared" si="10"/>
        <v>158.76</v>
      </c>
      <c r="BA18" s="18">
        <f t="shared" si="10"/>
        <v>159.96</v>
      </c>
      <c r="BB18" s="18">
        <f t="shared" si="10"/>
        <v>161</v>
      </c>
      <c r="BC18" s="18">
        <f t="shared" si="10"/>
        <v>161.88</v>
      </c>
      <c r="BD18" s="18">
        <f t="shared" si="10"/>
        <v>162.60000000000002</v>
      </c>
      <c r="BE18" s="18">
        <f t="shared" si="10"/>
        <v>163.16</v>
      </c>
      <c r="BF18" s="18">
        <f t="shared" ref="BF18:BU47" si="11">(-2*(BF$9-5)^2)-(2*($I18-5)^2)+(20*BF$9)+(20*$I18)+5</f>
        <v>163.56</v>
      </c>
      <c r="BG18" s="18">
        <f t="shared" si="11"/>
        <v>163.79999999999998</v>
      </c>
      <c r="BH18" s="18">
        <f t="shared" si="11"/>
        <v>163.88</v>
      </c>
      <c r="BI18" s="18">
        <f t="shared" si="11"/>
        <v>163.80000000000001</v>
      </c>
      <c r="BJ18" s="18">
        <f t="shared" si="11"/>
        <v>163.56</v>
      </c>
      <c r="BK18" s="18">
        <f t="shared" si="11"/>
        <v>163.16000000000003</v>
      </c>
      <c r="BL18" s="18">
        <f t="shared" si="11"/>
        <v>162.6</v>
      </c>
      <c r="BM18" s="18">
        <f t="shared" si="11"/>
        <v>161.88</v>
      </c>
      <c r="BN18" s="18">
        <f t="shared" si="11"/>
        <v>161.00000000000003</v>
      </c>
      <c r="BO18" s="18">
        <f t="shared" si="11"/>
        <v>159.95999999999998</v>
      </c>
      <c r="BP18" s="18">
        <f t="shared" si="11"/>
        <v>158.76000000000002</v>
      </c>
      <c r="BQ18" s="18">
        <f t="shared" si="11"/>
        <v>157.39999999999998</v>
      </c>
      <c r="BR18" s="18">
        <f t="shared" si="11"/>
        <v>155.88</v>
      </c>
      <c r="BS18" s="18">
        <f t="shared" si="11"/>
        <v>154.20000000000002</v>
      </c>
      <c r="BT18" s="18">
        <f t="shared" si="11"/>
        <v>152.35999999999999</v>
      </c>
      <c r="BU18" s="18">
        <f t="shared" si="11"/>
        <v>150.36000000000001</v>
      </c>
      <c r="BV18" s="18">
        <f t="shared" si="5"/>
        <v>148.19999999999999</v>
      </c>
      <c r="BW18" s="18">
        <f t="shared" si="8"/>
        <v>145.88</v>
      </c>
      <c r="BX18" s="18">
        <f t="shared" si="8"/>
        <v>143.4</v>
      </c>
      <c r="BY18" s="18">
        <f t="shared" si="8"/>
        <v>140.76</v>
      </c>
      <c r="BZ18" s="18">
        <f t="shared" si="8"/>
        <v>137.96</v>
      </c>
      <c r="CA18" s="18">
        <f t="shared" si="8"/>
        <v>134.99999999999997</v>
      </c>
      <c r="CB18" s="18">
        <f t="shared" si="8"/>
        <v>131.88</v>
      </c>
      <c r="CC18" s="18">
        <f t="shared" si="8"/>
        <v>128.60000000000002</v>
      </c>
      <c r="CD18" s="18">
        <f t="shared" si="8"/>
        <v>125.15999999999997</v>
      </c>
      <c r="CE18" s="18">
        <f t="shared" si="8"/>
        <v>121.56</v>
      </c>
      <c r="CF18" s="18">
        <f t="shared" si="8"/>
        <v>117.79999999999995</v>
      </c>
      <c r="CG18" s="18">
        <f t="shared" si="8"/>
        <v>113.88</v>
      </c>
      <c r="CH18" s="18">
        <f t="shared" si="8"/>
        <v>109.80000000000001</v>
      </c>
      <c r="CI18" s="18">
        <f t="shared" si="8"/>
        <v>105.55999999999997</v>
      </c>
      <c r="CJ18" s="18">
        <f t="shared" si="8"/>
        <v>101.16</v>
      </c>
      <c r="CK18" s="18">
        <f t="shared" si="8"/>
        <v>96.599999999999966</v>
      </c>
      <c r="CL18" s="18">
        <f t="shared" si="8"/>
        <v>91.88</v>
      </c>
      <c r="CM18" s="18">
        <f t="shared" si="8"/>
        <v>87.000000000000057</v>
      </c>
      <c r="CN18" s="18">
        <f t="shared" si="8"/>
        <v>81.960000000000036</v>
      </c>
      <c r="CO18" s="18">
        <f t="shared" si="8"/>
        <v>76.759999999999934</v>
      </c>
      <c r="CP18" s="18">
        <f t="shared" si="8"/>
        <v>71.399999999999977</v>
      </c>
      <c r="CQ18" s="18">
        <f t="shared" si="8"/>
        <v>65.88</v>
      </c>
      <c r="CR18" s="18">
        <f t="shared" si="8"/>
        <v>60.200000000000045</v>
      </c>
      <c r="CS18" s="18">
        <f t="shared" si="8"/>
        <v>54.36000000000007</v>
      </c>
      <c r="CT18" s="18">
        <f t="shared" si="8"/>
        <v>48.3599999999999</v>
      </c>
      <c r="CU18" s="18">
        <f t="shared" si="8"/>
        <v>42.199999999999932</v>
      </c>
      <c r="CV18" s="18">
        <f t="shared" si="8"/>
        <v>35.879999999999995</v>
      </c>
      <c r="CW18" s="18">
        <f t="shared" si="8"/>
        <v>29.400000000000034</v>
      </c>
      <c r="CX18" s="18">
        <f t="shared" si="8"/>
        <v>22.760000000000048</v>
      </c>
      <c r="CY18" s="18">
        <f t="shared" si="8"/>
        <v>15.959999999999923</v>
      </c>
      <c r="CZ18" s="18">
        <f t="shared" si="8"/>
        <v>8.9999999999999432</v>
      </c>
      <c r="DA18" s="18">
        <f t="shared" si="8"/>
        <v>1.8799999999999955</v>
      </c>
      <c r="DB18" s="18">
        <f t="shared" si="8"/>
        <v>-5.3999999999999773</v>
      </c>
      <c r="DC18" s="18">
        <f t="shared" si="8"/>
        <v>-12.839999999999918</v>
      </c>
      <c r="DD18" s="18">
        <f t="shared" si="8"/>
        <v>-20.440000000000111</v>
      </c>
      <c r="DE18" s="18">
        <f t="shared" si="8"/>
        <v>-28.200000000000045</v>
      </c>
      <c r="DF18" s="18">
        <f t="shared" si="8"/>
        <v>-36.120000000000005</v>
      </c>
    </row>
    <row r="19" spans="1:110" ht="15" x14ac:dyDescent="0.25">
      <c r="A19" s="85" t="s">
        <v>21</v>
      </c>
      <c r="B19" s="86"/>
      <c r="C19" s="86"/>
      <c r="D19" s="86"/>
      <c r="E19" s="87"/>
      <c r="I19" s="12">
        <v>1.8</v>
      </c>
      <c r="J19" s="18">
        <f t="shared" si="2"/>
        <v>-29.480000000000004</v>
      </c>
      <c r="K19" s="18">
        <f t="shared" si="2"/>
        <v>-21.560000000000002</v>
      </c>
      <c r="L19" s="18">
        <f t="shared" si="2"/>
        <v>-13.799999999999997</v>
      </c>
      <c r="M19" s="18">
        <f t="shared" si="2"/>
        <v>-6.2000000000000099</v>
      </c>
      <c r="N19" s="18">
        <f t="shared" si="2"/>
        <v>1.2399999999999949</v>
      </c>
      <c r="O19" s="18">
        <f t="shared" si="2"/>
        <v>8.519999999999996</v>
      </c>
      <c r="P19" s="18">
        <f t="shared" si="2"/>
        <v>15.64</v>
      </c>
      <c r="Q19" s="18">
        <f t="shared" si="2"/>
        <v>22.599999999999994</v>
      </c>
      <c r="R19" s="18">
        <f t="shared" si="2"/>
        <v>29.4</v>
      </c>
      <c r="S19" s="18">
        <f t="shared" si="2"/>
        <v>36.039999999999992</v>
      </c>
      <c r="T19" s="18">
        <f t="shared" si="2"/>
        <v>42.519999999999996</v>
      </c>
      <c r="U19" s="18">
        <f t="shared" si="2"/>
        <v>48.839999999999996</v>
      </c>
      <c r="V19" s="18">
        <f t="shared" si="2"/>
        <v>54.999999999999993</v>
      </c>
      <c r="W19" s="18">
        <f t="shared" si="2"/>
        <v>61</v>
      </c>
      <c r="X19" s="18">
        <f t="shared" si="2"/>
        <v>66.84</v>
      </c>
      <c r="Y19" s="18">
        <f t="shared" si="2"/>
        <v>72.52</v>
      </c>
      <c r="Z19" s="18">
        <f t="shared" si="9"/>
        <v>78.039999999999992</v>
      </c>
      <c r="AA19" s="18">
        <f t="shared" si="9"/>
        <v>83.399999999999991</v>
      </c>
      <c r="AB19" s="18">
        <f t="shared" si="9"/>
        <v>88.6</v>
      </c>
      <c r="AC19" s="18">
        <f t="shared" si="9"/>
        <v>93.639999999999986</v>
      </c>
      <c r="AD19" s="18">
        <f t="shared" si="9"/>
        <v>98.52</v>
      </c>
      <c r="AE19" s="18">
        <f t="shared" si="9"/>
        <v>103.24</v>
      </c>
      <c r="AF19" s="18">
        <f t="shared" si="9"/>
        <v>107.8</v>
      </c>
      <c r="AG19" s="18">
        <f t="shared" si="9"/>
        <v>112.19999999999999</v>
      </c>
      <c r="AH19" s="18">
        <f t="shared" si="9"/>
        <v>116.44</v>
      </c>
      <c r="AI19" s="18">
        <f t="shared" si="9"/>
        <v>120.52</v>
      </c>
      <c r="AJ19" s="18">
        <f t="shared" si="9"/>
        <v>124.44</v>
      </c>
      <c r="AK19" s="18">
        <f t="shared" si="9"/>
        <v>128.19999999999999</v>
      </c>
      <c r="AL19" s="18">
        <f t="shared" si="9"/>
        <v>131.80000000000001</v>
      </c>
      <c r="AM19" s="18">
        <f t="shared" si="9"/>
        <v>135.24</v>
      </c>
      <c r="AN19" s="18">
        <f t="shared" si="9"/>
        <v>138.51999999999998</v>
      </c>
      <c r="AO19" s="18">
        <f t="shared" si="9"/>
        <v>141.63999999999999</v>
      </c>
      <c r="AP19" s="18">
        <f t="shared" si="10"/>
        <v>144.6</v>
      </c>
      <c r="AQ19" s="18">
        <f t="shared" si="10"/>
        <v>147.4</v>
      </c>
      <c r="AR19" s="18">
        <f t="shared" si="10"/>
        <v>150.04</v>
      </c>
      <c r="AS19" s="18">
        <f t="shared" si="10"/>
        <v>152.51999999999998</v>
      </c>
      <c r="AT19" s="18">
        <f t="shared" si="10"/>
        <v>154.84</v>
      </c>
      <c r="AU19" s="18">
        <f t="shared" si="10"/>
        <v>157</v>
      </c>
      <c r="AV19" s="18">
        <f t="shared" si="10"/>
        <v>159</v>
      </c>
      <c r="AW19" s="18">
        <f t="shared" si="10"/>
        <v>160.84</v>
      </c>
      <c r="AX19" s="18">
        <f t="shared" si="10"/>
        <v>162.51999999999998</v>
      </c>
      <c r="AY19" s="18">
        <f t="shared" si="10"/>
        <v>164.04000000000002</v>
      </c>
      <c r="AZ19" s="18">
        <f t="shared" si="10"/>
        <v>165.39999999999998</v>
      </c>
      <c r="BA19" s="18">
        <f t="shared" si="10"/>
        <v>166.6</v>
      </c>
      <c r="BB19" s="18">
        <f t="shared" si="10"/>
        <v>167.64</v>
      </c>
      <c r="BC19" s="18">
        <f t="shared" si="10"/>
        <v>168.51999999999998</v>
      </c>
      <c r="BD19" s="18">
        <f t="shared" si="10"/>
        <v>169.24</v>
      </c>
      <c r="BE19" s="18">
        <f t="shared" si="10"/>
        <v>169.79999999999998</v>
      </c>
      <c r="BF19" s="18">
        <f t="shared" si="11"/>
        <v>170.2</v>
      </c>
      <c r="BG19" s="18">
        <f t="shared" si="11"/>
        <v>170.44</v>
      </c>
      <c r="BH19" s="18">
        <f t="shared" si="11"/>
        <v>170.51999999999998</v>
      </c>
      <c r="BI19" s="18">
        <f t="shared" si="11"/>
        <v>170.44</v>
      </c>
      <c r="BJ19" s="18">
        <f t="shared" si="11"/>
        <v>170.2</v>
      </c>
      <c r="BK19" s="18">
        <f t="shared" si="11"/>
        <v>169.8</v>
      </c>
      <c r="BL19" s="18">
        <f t="shared" si="11"/>
        <v>169.23999999999998</v>
      </c>
      <c r="BM19" s="18">
        <f t="shared" si="11"/>
        <v>168.51999999999998</v>
      </c>
      <c r="BN19" s="18">
        <f t="shared" si="11"/>
        <v>167.64000000000001</v>
      </c>
      <c r="BO19" s="18">
        <f t="shared" si="11"/>
        <v>166.59999999999997</v>
      </c>
      <c r="BP19" s="18">
        <f t="shared" si="11"/>
        <v>165.4</v>
      </c>
      <c r="BQ19" s="18">
        <f t="shared" si="11"/>
        <v>164.03999999999996</v>
      </c>
      <c r="BR19" s="18">
        <f t="shared" si="11"/>
        <v>162.51999999999998</v>
      </c>
      <c r="BS19" s="18">
        <f t="shared" si="11"/>
        <v>160.84000000000003</v>
      </c>
      <c r="BT19" s="18">
        <f t="shared" si="11"/>
        <v>159</v>
      </c>
      <c r="BU19" s="18">
        <f t="shared" si="11"/>
        <v>157</v>
      </c>
      <c r="BV19" s="18">
        <f t="shared" si="5"/>
        <v>154.83999999999997</v>
      </c>
      <c r="BW19" s="18">
        <f t="shared" si="8"/>
        <v>152.51999999999998</v>
      </c>
      <c r="BX19" s="18">
        <f t="shared" si="8"/>
        <v>150.04000000000002</v>
      </c>
      <c r="BY19" s="18">
        <f t="shared" si="8"/>
        <v>147.39999999999998</v>
      </c>
      <c r="BZ19" s="18">
        <f t="shared" si="8"/>
        <v>144.60000000000002</v>
      </c>
      <c r="CA19" s="18">
        <f t="shared" si="8"/>
        <v>141.63999999999999</v>
      </c>
      <c r="CB19" s="18">
        <f t="shared" si="8"/>
        <v>138.51999999999998</v>
      </c>
      <c r="CC19" s="18">
        <f t="shared" si="8"/>
        <v>135.24</v>
      </c>
      <c r="CD19" s="18">
        <f t="shared" si="8"/>
        <v>131.79999999999995</v>
      </c>
      <c r="CE19" s="18">
        <f t="shared" si="8"/>
        <v>128.19999999999999</v>
      </c>
      <c r="CF19" s="18">
        <f t="shared" si="8"/>
        <v>124.43999999999994</v>
      </c>
      <c r="CG19" s="18">
        <f t="shared" si="8"/>
        <v>120.51999999999998</v>
      </c>
      <c r="CH19" s="18">
        <f t="shared" si="8"/>
        <v>116.44</v>
      </c>
      <c r="CI19" s="18">
        <f t="shared" si="8"/>
        <v>112.19999999999999</v>
      </c>
      <c r="CJ19" s="18">
        <f t="shared" si="8"/>
        <v>107.80000000000001</v>
      </c>
      <c r="CK19" s="18">
        <f t="shared" si="8"/>
        <v>103.23999999999995</v>
      </c>
      <c r="CL19" s="18">
        <f t="shared" si="8"/>
        <v>98.519999999999982</v>
      </c>
      <c r="CM19" s="18">
        <f t="shared" si="8"/>
        <v>93.640000000000043</v>
      </c>
      <c r="CN19" s="18">
        <f t="shared" si="8"/>
        <v>88.600000000000023</v>
      </c>
      <c r="CO19" s="18">
        <f t="shared" si="8"/>
        <v>83.39999999999992</v>
      </c>
      <c r="CP19" s="18">
        <f t="shared" si="8"/>
        <v>78.039999999999964</v>
      </c>
      <c r="CQ19" s="18">
        <f t="shared" si="8"/>
        <v>72.519999999999982</v>
      </c>
      <c r="CR19" s="18">
        <f t="shared" si="8"/>
        <v>66.840000000000032</v>
      </c>
      <c r="CS19" s="18">
        <f t="shared" si="8"/>
        <v>61.000000000000057</v>
      </c>
      <c r="CT19" s="18">
        <f t="shared" si="8"/>
        <v>54.999999999999886</v>
      </c>
      <c r="CU19" s="18">
        <f t="shared" si="8"/>
        <v>48.839999999999918</v>
      </c>
      <c r="CV19" s="18">
        <f t="shared" si="8"/>
        <v>42.519999999999982</v>
      </c>
      <c r="CW19" s="18">
        <f t="shared" si="8"/>
        <v>36.04000000000002</v>
      </c>
      <c r="CX19" s="18">
        <f t="shared" si="8"/>
        <v>29.400000000000034</v>
      </c>
      <c r="CY19" s="18">
        <f t="shared" si="8"/>
        <v>22.599999999999909</v>
      </c>
      <c r="CZ19" s="18">
        <f t="shared" si="8"/>
        <v>15.63999999999993</v>
      </c>
      <c r="DA19" s="18">
        <f t="shared" si="8"/>
        <v>8.5199999999999818</v>
      </c>
      <c r="DB19" s="18">
        <f t="shared" si="8"/>
        <v>1.2400000000000091</v>
      </c>
      <c r="DC19" s="18">
        <f t="shared" si="8"/>
        <v>-6.1999999999999318</v>
      </c>
      <c r="DD19" s="18">
        <f t="shared" si="8"/>
        <v>-13.800000000000125</v>
      </c>
      <c r="DE19" s="18">
        <f t="shared" si="8"/>
        <v>-21.560000000000059</v>
      </c>
      <c r="DF19" s="18">
        <f t="shared" si="8"/>
        <v>-29.480000000000018</v>
      </c>
    </row>
    <row r="20" spans="1:110" ht="15" x14ac:dyDescent="0.25">
      <c r="A20" s="14" t="s">
        <v>6</v>
      </c>
      <c r="B20" s="19">
        <v>10.000000060022638</v>
      </c>
      <c r="C20" s="69"/>
      <c r="D20" s="70"/>
      <c r="E20" s="71"/>
      <c r="I20" s="12">
        <v>2</v>
      </c>
      <c r="J20" s="18">
        <f t="shared" si="2"/>
        <v>-23</v>
      </c>
      <c r="K20" s="18">
        <f t="shared" si="2"/>
        <v>-15.079999999999998</v>
      </c>
      <c r="L20" s="18">
        <f t="shared" si="2"/>
        <v>-7.3199999999999932</v>
      </c>
      <c r="M20" s="18">
        <f t="shared" si="2"/>
        <v>0.27999999999999403</v>
      </c>
      <c r="N20" s="18">
        <f t="shared" si="2"/>
        <v>7.7199999999999989</v>
      </c>
      <c r="O20" s="18">
        <f t="shared" si="2"/>
        <v>15</v>
      </c>
      <c r="P20" s="18">
        <f t="shared" si="2"/>
        <v>22.120000000000005</v>
      </c>
      <c r="Q20" s="18">
        <f t="shared" si="2"/>
        <v>29.08</v>
      </c>
      <c r="R20" s="18">
        <f t="shared" si="2"/>
        <v>35.880000000000003</v>
      </c>
      <c r="S20" s="18">
        <f t="shared" si="2"/>
        <v>42.519999999999996</v>
      </c>
      <c r="T20" s="18">
        <f t="shared" si="2"/>
        <v>49</v>
      </c>
      <c r="U20" s="18">
        <f t="shared" si="2"/>
        <v>55.32</v>
      </c>
      <c r="V20" s="18">
        <f t="shared" si="2"/>
        <v>61.48</v>
      </c>
      <c r="W20" s="18">
        <f t="shared" si="2"/>
        <v>67.48</v>
      </c>
      <c r="X20" s="18">
        <f t="shared" si="2"/>
        <v>73.319999999999993</v>
      </c>
      <c r="Y20" s="18">
        <f t="shared" si="2"/>
        <v>79</v>
      </c>
      <c r="Z20" s="18">
        <f t="shared" si="9"/>
        <v>84.52000000000001</v>
      </c>
      <c r="AA20" s="18">
        <f t="shared" si="9"/>
        <v>89.88</v>
      </c>
      <c r="AB20" s="18">
        <f t="shared" si="9"/>
        <v>95.08</v>
      </c>
      <c r="AC20" s="18">
        <f t="shared" si="9"/>
        <v>100.12</v>
      </c>
      <c r="AD20" s="18">
        <f t="shared" si="9"/>
        <v>105</v>
      </c>
      <c r="AE20" s="18">
        <f t="shared" si="9"/>
        <v>109.72</v>
      </c>
      <c r="AF20" s="18">
        <f t="shared" si="9"/>
        <v>114.28</v>
      </c>
      <c r="AG20" s="18">
        <f t="shared" si="9"/>
        <v>118.68</v>
      </c>
      <c r="AH20" s="18">
        <f t="shared" si="9"/>
        <v>122.92</v>
      </c>
      <c r="AI20" s="18">
        <f t="shared" si="9"/>
        <v>127</v>
      </c>
      <c r="AJ20" s="18">
        <f t="shared" si="9"/>
        <v>130.92000000000002</v>
      </c>
      <c r="AK20" s="18">
        <f t="shared" si="9"/>
        <v>134.68</v>
      </c>
      <c r="AL20" s="18">
        <f t="shared" si="9"/>
        <v>138.28</v>
      </c>
      <c r="AM20" s="18">
        <f t="shared" si="9"/>
        <v>141.72</v>
      </c>
      <c r="AN20" s="18">
        <f t="shared" si="9"/>
        <v>145</v>
      </c>
      <c r="AO20" s="18">
        <f t="shared" si="9"/>
        <v>148.12</v>
      </c>
      <c r="AP20" s="18">
        <f t="shared" si="10"/>
        <v>151.07999999999998</v>
      </c>
      <c r="AQ20" s="18">
        <f t="shared" si="10"/>
        <v>153.88</v>
      </c>
      <c r="AR20" s="18">
        <f t="shared" si="10"/>
        <v>156.52000000000001</v>
      </c>
      <c r="AS20" s="18">
        <f t="shared" si="10"/>
        <v>159</v>
      </c>
      <c r="AT20" s="18">
        <f t="shared" si="10"/>
        <v>161.32</v>
      </c>
      <c r="AU20" s="18">
        <f t="shared" si="10"/>
        <v>163.47999999999999</v>
      </c>
      <c r="AV20" s="18">
        <f t="shared" si="10"/>
        <v>165.48000000000002</v>
      </c>
      <c r="AW20" s="18">
        <f t="shared" si="10"/>
        <v>167.32</v>
      </c>
      <c r="AX20" s="18">
        <f t="shared" si="10"/>
        <v>169</v>
      </c>
      <c r="AY20" s="18">
        <f t="shared" si="10"/>
        <v>170.52</v>
      </c>
      <c r="AZ20" s="18">
        <f t="shared" si="10"/>
        <v>171.88</v>
      </c>
      <c r="BA20" s="18">
        <f t="shared" si="10"/>
        <v>173.08</v>
      </c>
      <c r="BB20" s="18">
        <f t="shared" si="10"/>
        <v>174.12</v>
      </c>
      <c r="BC20" s="18">
        <f t="shared" si="10"/>
        <v>175</v>
      </c>
      <c r="BD20" s="18">
        <f t="shared" si="10"/>
        <v>175.72000000000003</v>
      </c>
      <c r="BE20" s="18">
        <f t="shared" si="10"/>
        <v>176.28</v>
      </c>
      <c r="BF20" s="18">
        <f t="shared" si="11"/>
        <v>176.68</v>
      </c>
      <c r="BG20" s="18">
        <f t="shared" si="11"/>
        <v>176.92</v>
      </c>
      <c r="BH20" s="18">
        <f t="shared" si="11"/>
        <v>177</v>
      </c>
      <c r="BI20" s="18">
        <f t="shared" si="11"/>
        <v>176.92000000000002</v>
      </c>
      <c r="BJ20" s="18">
        <f t="shared" si="11"/>
        <v>176.68</v>
      </c>
      <c r="BK20" s="18">
        <f t="shared" si="11"/>
        <v>176.28</v>
      </c>
      <c r="BL20" s="18">
        <f t="shared" si="11"/>
        <v>175.71999999999997</v>
      </c>
      <c r="BM20" s="18">
        <f t="shared" si="11"/>
        <v>175</v>
      </c>
      <c r="BN20" s="18">
        <f t="shared" si="11"/>
        <v>174.12</v>
      </c>
      <c r="BO20" s="18">
        <f t="shared" si="11"/>
        <v>173.07999999999998</v>
      </c>
      <c r="BP20" s="18">
        <f t="shared" si="11"/>
        <v>171.88</v>
      </c>
      <c r="BQ20" s="18">
        <f t="shared" si="11"/>
        <v>170.51999999999998</v>
      </c>
      <c r="BR20" s="18">
        <f t="shared" si="11"/>
        <v>169</v>
      </c>
      <c r="BS20" s="18">
        <f t="shared" si="11"/>
        <v>167.32000000000002</v>
      </c>
      <c r="BT20" s="18">
        <f t="shared" si="11"/>
        <v>165.48</v>
      </c>
      <c r="BU20" s="18">
        <f t="shared" si="11"/>
        <v>163.48000000000002</v>
      </c>
      <c r="BV20" s="18">
        <f t="shared" si="5"/>
        <v>161.32</v>
      </c>
      <c r="BW20" s="18">
        <f t="shared" si="8"/>
        <v>159</v>
      </c>
      <c r="BX20" s="18">
        <f t="shared" si="8"/>
        <v>156.52000000000001</v>
      </c>
      <c r="BY20" s="18">
        <f t="shared" si="8"/>
        <v>153.88</v>
      </c>
      <c r="BZ20" s="18">
        <f t="shared" si="8"/>
        <v>151.08000000000001</v>
      </c>
      <c r="CA20" s="18">
        <f t="shared" si="8"/>
        <v>148.11999999999998</v>
      </c>
      <c r="CB20" s="18">
        <f t="shared" si="8"/>
        <v>145</v>
      </c>
      <c r="CC20" s="18">
        <f t="shared" si="8"/>
        <v>141.72000000000003</v>
      </c>
      <c r="CD20" s="18">
        <f t="shared" si="8"/>
        <v>138.27999999999997</v>
      </c>
      <c r="CE20" s="18">
        <f t="shared" si="8"/>
        <v>134.68</v>
      </c>
      <c r="CF20" s="18">
        <f t="shared" si="8"/>
        <v>130.91999999999996</v>
      </c>
      <c r="CG20" s="18">
        <f t="shared" si="8"/>
        <v>127</v>
      </c>
      <c r="CH20" s="18">
        <f t="shared" si="8"/>
        <v>122.92000000000002</v>
      </c>
      <c r="CI20" s="18">
        <f t="shared" si="8"/>
        <v>118.67999999999998</v>
      </c>
      <c r="CJ20" s="18">
        <f t="shared" si="8"/>
        <v>114.28</v>
      </c>
      <c r="CK20" s="18">
        <f t="shared" si="8"/>
        <v>109.71999999999997</v>
      </c>
      <c r="CL20" s="18">
        <f t="shared" si="8"/>
        <v>105</v>
      </c>
      <c r="CM20" s="18">
        <f t="shared" si="8"/>
        <v>100.12</v>
      </c>
      <c r="CN20" s="18">
        <f t="shared" si="8"/>
        <v>95.080000000000041</v>
      </c>
      <c r="CO20" s="18">
        <f t="shared" si="8"/>
        <v>89.879999999999939</v>
      </c>
      <c r="CP20" s="18">
        <f t="shared" si="8"/>
        <v>84.519999999999982</v>
      </c>
      <c r="CQ20" s="18">
        <f t="shared" si="8"/>
        <v>79</v>
      </c>
      <c r="CR20" s="18">
        <f t="shared" si="8"/>
        <v>73.32000000000005</v>
      </c>
      <c r="CS20" s="18">
        <f t="shared" si="8"/>
        <v>67.480000000000075</v>
      </c>
      <c r="CT20" s="18">
        <f t="shared" si="8"/>
        <v>61.479999999999905</v>
      </c>
      <c r="CU20" s="18">
        <f t="shared" si="8"/>
        <v>55.319999999999936</v>
      </c>
      <c r="CV20" s="18">
        <f t="shared" si="8"/>
        <v>49</v>
      </c>
      <c r="CW20" s="18">
        <f t="shared" si="8"/>
        <v>42.520000000000039</v>
      </c>
      <c r="CX20" s="18">
        <f t="shared" si="8"/>
        <v>35.880000000000052</v>
      </c>
      <c r="CY20" s="18">
        <f t="shared" si="8"/>
        <v>29.079999999999927</v>
      </c>
      <c r="CZ20" s="18">
        <f t="shared" si="8"/>
        <v>22.119999999999948</v>
      </c>
      <c r="DA20" s="18">
        <f t="shared" si="8"/>
        <v>15</v>
      </c>
      <c r="DB20" s="18">
        <f t="shared" si="8"/>
        <v>7.7200000000000273</v>
      </c>
      <c r="DC20" s="18">
        <f t="shared" si="8"/>
        <v>0.2800000000000864</v>
      </c>
      <c r="DD20" s="18">
        <f t="shared" si="8"/>
        <v>-7.3200000000001069</v>
      </c>
      <c r="DE20" s="18">
        <f t="shared" si="8"/>
        <v>-15.080000000000041</v>
      </c>
      <c r="DF20" s="18">
        <f t="shared" si="8"/>
        <v>-23</v>
      </c>
    </row>
    <row r="21" spans="1:110" ht="15" x14ac:dyDescent="0.25">
      <c r="A21" s="14" t="s">
        <v>7</v>
      </c>
      <c r="B21" s="19">
        <v>9.9999996545519334</v>
      </c>
      <c r="C21" s="72"/>
      <c r="D21" s="73"/>
      <c r="E21" s="74"/>
      <c r="I21" s="12">
        <v>2.2000000000000002</v>
      </c>
      <c r="J21" s="18">
        <f t="shared" si="2"/>
        <v>-16.679999999999993</v>
      </c>
      <c r="K21" s="18">
        <f t="shared" si="2"/>
        <v>-8.759999999999998</v>
      </c>
      <c r="L21" s="18">
        <f t="shared" si="2"/>
        <v>-0.99999999999999289</v>
      </c>
      <c r="M21" s="18">
        <f t="shared" si="2"/>
        <v>6.5999999999999943</v>
      </c>
      <c r="N21" s="18">
        <f t="shared" si="2"/>
        <v>14.04</v>
      </c>
      <c r="O21" s="18">
        <f t="shared" si="2"/>
        <v>21.32</v>
      </c>
      <c r="P21" s="18">
        <f t="shared" si="2"/>
        <v>28.440000000000005</v>
      </c>
      <c r="Q21" s="18">
        <f t="shared" si="2"/>
        <v>35.4</v>
      </c>
      <c r="R21" s="18">
        <f t="shared" si="2"/>
        <v>42.2</v>
      </c>
      <c r="S21" s="18">
        <f t="shared" si="2"/>
        <v>48.839999999999996</v>
      </c>
      <c r="T21" s="18">
        <f t="shared" si="2"/>
        <v>55.32</v>
      </c>
      <c r="U21" s="18">
        <f t="shared" si="2"/>
        <v>61.64</v>
      </c>
      <c r="V21" s="18">
        <f t="shared" si="2"/>
        <v>67.8</v>
      </c>
      <c r="W21" s="18">
        <f t="shared" si="2"/>
        <v>73.800000000000011</v>
      </c>
      <c r="X21" s="18">
        <f t="shared" si="2"/>
        <v>79.64</v>
      </c>
      <c r="Y21" s="18">
        <f t="shared" si="2"/>
        <v>85.32</v>
      </c>
      <c r="Z21" s="18">
        <f t="shared" si="9"/>
        <v>90.84</v>
      </c>
      <c r="AA21" s="18">
        <f t="shared" si="9"/>
        <v>96.2</v>
      </c>
      <c r="AB21" s="18">
        <f t="shared" si="9"/>
        <v>101.4</v>
      </c>
      <c r="AC21" s="18">
        <f t="shared" si="9"/>
        <v>106.44</v>
      </c>
      <c r="AD21" s="18">
        <f t="shared" si="9"/>
        <v>111.32</v>
      </c>
      <c r="AE21" s="18">
        <f t="shared" si="9"/>
        <v>116.04</v>
      </c>
      <c r="AF21" s="18">
        <f t="shared" si="9"/>
        <v>120.6</v>
      </c>
      <c r="AG21" s="18">
        <f t="shared" si="9"/>
        <v>125</v>
      </c>
      <c r="AH21" s="18">
        <f t="shared" si="9"/>
        <v>129.24</v>
      </c>
      <c r="AI21" s="18">
        <f t="shared" si="9"/>
        <v>133.32</v>
      </c>
      <c r="AJ21" s="18">
        <f t="shared" si="9"/>
        <v>137.24</v>
      </c>
      <c r="AK21" s="18">
        <f t="shared" si="9"/>
        <v>141</v>
      </c>
      <c r="AL21" s="18">
        <f t="shared" si="9"/>
        <v>144.6</v>
      </c>
      <c r="AM21" s="18">
        <f t="shared" si="9"/>
        <v>148.04000000000002</v>
      </c>
      <c r="AN21" s="18">
        <f t="shared" si="9"/>
        <v>151.32</v>
      </c>
      <c r="AO21" s="18">
        <f t="shared" si="9"/>
        <v>154.44</v>
      </c>
      <c r="AP21" s="18">
        <f t="shared" si="10"/>
        <v>157.4</v>
      </c>
      <c r="AQ21" s="18">
        <f t="shared" si="10"/>
        <v>160.19999999999999</v>
      </c>
      <c r="AR21" s="18">
        <f t="shared" si="10"/>
        <v>162.84</v>
      </c>
      <c r="AS21" s="18">
        <f t="shared" si="10"/>
        <v>165.32</v>
      </c>
      <c r="AT21" s="18">
        <f t="shared" si="10"/>
        <v>167.64</v>
      </c>
      <c r="AU21" s="18">
        <f t="shared" si="10"/>
        <v>169.8</v>
      </c>
      <c r="AV21" s="18">
        <f t="shared" si="10"/>
        <v>171.8</v>
      </c>
      <c r="AW21" s="18">
        <f t="shared" si="10"/>
        <v>173.64</v>
      </c>
      <c r="AX21" s="18">
        <f t="shared" si="10"/>
        <v>175.32</v>
      </c>
      <c r="AY21" s="18">
        <f t="shared" si="10"/>
        <v>176.84</v>
      </c>
      <c r="AZ21" s="18">
        <f t="shared" si="10"/>
        <v>178.2</v>
      </c>
      <c r="BA21" s="18">
        <f t="shared" si="10"/>
        <v>179.4</v>
      </c>
      <c r="BB21" s="18">
        <f t="shared" si="10"/>
        <v>180.44</v>
      </c>
      <c r="BC21" s="18">
        <f t="shared" si="10"/>
        <v>181.32</v>
      </c>
      <c r="BD21" s="18">
        <f t="shared" si="10"/>
        <v>182.04000000000002</v>
      </c>
      <c r="BE21" s="18">
        <f t="shared" si="10"/>
        <v>182.6</v>
      </c>
      <c r="BF21" s="18">
        <f t="shared" si="11"/>
        <v>183</v>
      </c>
      <c r="BG21" s="18">
        <f t="shared" si="11"/>
        <v>183.23999999999998</v>
      </c>
      <c r="BH21" s="18">
        <f t="shared" si="11"/>
        <v>183.32</v>
      </c>
      <c r="BI21" s="18">
        <f t="shared" si="11"/>
        <v>183.24</v>
      </c>
      <c r="BJ21" s="18">
        <f t="shared" si="11"/>
        <v>183</v>
      </c>
      <c r="BK21" s="18">
        <f t="shared" si="11"/>
        <v>182.60000000000002</v>
      </c>
      <c r="BL21" s="18">
        <f t="shared" si="11"/>
        <v>182.04</v>
      </c>
      <c r="BM21" s="18">
        <f t="shared" si="11"/>
        <v>181.32</v>
      </c>
      <c r="BN21" s="18">
        <f t="shared" si="11"/>
        <v>180.44000000000003</v>
      </c>
      <c r="BO21" s="18">
        <f t="shared" si="11"/>
        <v>179.39999999999998</v>
      </c>
      <c r="BP21" s="18">
        <f t="shared" si="11"/>
        <v>178.20000000000002</v>
      </c>
      <c r="BQ21" s="18">
        <f t="shared" si="11"/>
        <v>176.83999999999997</v>
      </c>
      <c r="BR21" s="18">
        <f t="shared" si="11"/>
        <v>175.32</v>
      </c>
      <c r="BS21" s="18">
        <f t="shared" si="11"/>
        <v>173.64000000000004</v>
      </c>
      <c r="BT21" s="18">
        <f t="shared" si="11"/>
        <v>171.8</v>
      </c>
      <c r="BU21" s="18">
        <f t="shared" si="11"/>
        <v>169.8</v>
      </c>
      <c r="BV21" s="18">
        <f t="shared" si="5"/>
        <v>167.64</v>
      </c>
      <c r="BW21" s="18">
        <f t="shared" si="8"/>
        <v>165.32</v>
      </c>
      <c r="BX21" s="18">
        <f t="shared" si="8"/>
        <v>162.84</v>
      </c>
      <c r="BY21" s="18">
        <f t="shared" si="8"/>
        <v>160.19999999999999</v>
      </c>
      <c r="BZ21" s="18">
        <f t="shared" si="8"/>
        <v>157.4</v>
      </c>
      <c r="CA21" s="18">
        <f t="shared" si="8"/>
        <v>154.43999999999997</v>
      </c>
      <c r="CB21" s="18">
        <f t="shared" si="8"/>
        <v>151.32</v>
      </c>
      <c r="CC21" s="18">
        <f t="shared" si="8"/>
        <v>148.04000000000002</v>
      </c>
      <c r="CD21" s="18">
        <f t="shared" si="8"/>
        <v>144.59999999999997</v>
      </c>
      <c r="CE21" s="18">
        <f t="shared" si="8"/>
        <v>141</v>
      </c>
      <c r="CF21" s="18">
        <f t="shared" si="8"/>
        <v>137.23999999999995</v>
      </c>
      <c r="CG21" s="18">
        <f t="shared" si="8"/>
        <v>133.32</v>
      </c>
      <c r="CH21" s="18">
        <f t="shared" si="8"/>
        <v>129.24</v>
      </c>
      <c r="CI21" s="18">
        <f t="shared" si="8"/>
        <v>124.99999999999997</v>
      </c>
      <c r="CJ21" s="18">
        <f t="shared" si="8"/>
        <v>120.6</v>
      </c>
      <c r="CK21" s="18">
        <f t="shared" si="8"/>
        <v>116.03999999999996</v>
      </c>
      <c r="CL21" s="18">
        <f t="shared" si="8"/>
        <v>111.32</v>
      </c>
      <c r="CM21" s="18">
        <f t="shared" si="8"/>
        <v>106.44000000000005</v>
      </c>
      <c r="CN21" s="18">
        <f t="shared" si="8"/>
        <v>101.40000000000003</v>
      </c>
      <c r="CO21" s="18">
        <f t="shared" si="8"/>
        <v>96.199999999999932</v>
      </c>
      <c r="CP21" s="18">
        <f t="shared" si="8"/>
        <v>90.839999999999975</v>
      </c>
      <c r="CQ21" s="18">
        <f t="shared" si="8"/>
        <v>85.32</v>
      </c>
      <c r="CR21" s="18">
        <f t="shared" si="8"/>
        <v>79.640000000000043</v>
      </c>
      <c r="CS21" s="18">
        <f t="shared" si="8"/>
        <v>73.800000000000068</v>
      </c>
      <c r="CT21" s="18">
        <f t="shared" si="8"/>
        <v>67.799999999999898</v>
      </c>
      <c r="CU21" s="18">
        <f t="shared" si="8"/>
        <v>61.63999999999993</v>
      </c>
      <c r="CV21" s="18">
        <f t="shared" si="8"/>
        <v>55.319999999999993</v>
      </c>
      <c r="CW21" s="18">
        <f t="shared" si="8"/>
        <v>48.840000000000032</v>
      </c>
      <c r="CX21" s="18">
        <f t="shared" si="8"/>
        <v>42.200000000000045</v>
      </c>
      <c r="CY21" s="18">
        <f t="shared" si="8"/>
        <v>35.39999999999992</v>
      </c>
      <c r="CZ21" s="18">
        <f t="shared" si="8"/>
        <v>28.439999999999941</v>
      </c>
      <c r="DA21" s="18">
        <f t="shared" si="8"/>
        <v>21.319999999999993</v>
      </c>
      <c r="DB21" s="18">
        <f t="shared" si="8"/>
        <v>14.04000000000002</v>
      </c>
      <c r="DC21" s="18">
        <f t="shared" si="8"/>
        <v>6.6000000000000796</v>
      </c>
      <c r="DD21" s="18">
        <f t="shared" si="8"/>
        <v>-1.0000000000001137</v>
      </c>
      <c r="DE21" s="18">
        <f t="shared" si="8"/>
        <v>-8.7600000000000477</v>
      </c>
      <c r="DF21" s="18">
        <f t="shared" si="8"/>
        <v>-16.680000000000007</v>
      </c>
    </row>
    <row r="22" spans="1:110" ht="15" x14ac:dyDescent="0.25">
      <c r="A22" s="88" t="s">
        <v>22</v>
      </c>
      <c r="B22" s="89"/>
      <c r="C22" s="89"/>
      <c r="D22" s="90"/>
      <c r="E22" s="91"/>
      <c r="I22" s="12">
        <v>2.4</v>
      </c>
      <c r="J22" s="18">
        <f t="shared" si="2"/>
        <v>-10.520000000000003</v>
      </c>
      <c r="K22" s="18">
        <f t="shared" si="2"/>
        <v>-2.6000000000000014</v>
      </c>
      <c r="L22" s="18">
        <f t="shared" si="2"/>
        <v>5.1600000000000037</v>
      </c>
      <c r="M22" s="18">
        <f t="shared" si="2"/>
        <v>12.759999999999991</v>
      </c>
      <c r="N22" s="18">
        <f t="shared" si="2"/>
        <v>20.199999999999996</v>
      </c>
      <c r="O22" s="18">
        <f t="shared" si="2"/>
        <v>27.479999999999997</v>
      </c>
      <c r="P22" s="18">
        <f t="shared" si="2"/>
        <v>34.6</v>
      </c>
      <c r="Q22" s="18">
        <f t="shared" si="2"/>
        <v>41.559999999999995</v>
      </c>
      <c r="R22" s="18">
        <f t="shared" si="2"/>
        <v>48.36</v>
      </c>
      <c r="S22" s="18">
        <f t="shared" si="2"/>
        <v>54.999999999999993</v>
      </c>
      <c r="T22" s="18">
        <f t="shared" si="2"/>
        <v>61.48</v>
      </c>
      <c r="U22" s="18">
        <f t="shared" si="2"/>
        <v>67.8</v>
      </c>
      <c r="V22" s="18">
        <f t="shared" si="2"/>
        <v>73.959999999999994</v>
      </c>
      <c r="W22" s="18">
        <f t="shared" si="2"/>
        <v>79.960000000000008</v>
      </c>
      <c r="X22" s="18">
        <f t="shared" si="2"/>
        <v>85.8</v>
      </c>
      <c r="Y22" s="18">
        <f t="shared" si="2"/>
        <v>91.47999999999999</v>
      </c>
      <c r="Z22" s="18">
        <f t="shared" si="9"/>
        <v>97</v>
      </c>
      <c r="AA22" s="18">
        <f t="shared" si="9"/>
        <v>102.36</v>
      </c>
      <c r="AB22" s="18">
        <f t="shared" si="9"/>
        <v>107.56</v>
      </c>
      <c r="AC22" s="18">
        <f t="shared" si="9"/>
        <v>112.6</v>
      </c>
      <c r="AD22" s="18">
        <f t="shared" si="9"/>
        <v>117.48</v>
      </c>
      <c r="AE22" s="18">
        <f t="shared" si="9"/>
        <v>122.2</v>
      </c>
      <c r="AF22" s="18">
        <f t="shared" si="9"/>
        <v>126.76</v>
      </c>
      <c r="AG22" s="18">
        <f t="shared" si="9"/>
        <v>131.16</v>
      </c>
      <c r="AH22" s="18">
        <f t="shared" si="9"/>
        <v>135.4</v>
      </c>
      <c r="AI22" s="18">
        <f t="shared" si="9"/>
        <v>139.48000000000002</v>
      </c>
      <c r="AJ22" s="18">
        <f t="shared" si="9"/>
        <v>143.4</v>
      </c>
      <c r="AK22" s="18">
        <f t="shared" si="9"/>
        <v>147.16</v>
      </c>
      <c r="AL22" s="18">
        <f t="shared" si="9"/>
        <v>150.76</v>
      </c>
      <c r="AM22" s="18">
        <f t="shared" si="9"/>
        <v>154.19999999999999</v>
      </c>
      <c r="AN22" s="18">
        <f t="shared" si="9"/>
        <v>157.48000000000002</v>
      </c>
      <c r="AO22" s="18">
        <f t="shared" si="9"/>
        <v>160.6</v>
      </c>
      <c r="AP22" s="18">
        <f t="shared" si="10"/>
        <v>163.56</v>
      </c>
      <c r="AQ22" s="18">
        <f t="shared" si="10"/>
        <v>166.36</v>
      </c>
      <c r="AR22" s="18">
        <f t="shared" si="10"/>
        <v>169</v>
      </c>
      <c r="AS22" s="18">
        <f t="shared" si="10"/>
        <v>171.48</v>
      </c>
      <c r="AT22" s="18">
        <f t="shared" si="10"/>
        <v>173.8</v>
      </c>
      <c r="AU22" s="18">
        <f t="shared" si="10"/>
        <v>175.95999999999998</v>
      </c>
      <c r="AV22" s="18">
        <f t="shared" si="10"/>
        <v>177.96</v>
      </c>
      <c r="AW22" s="18">
        <f t="shared" si="10"/>
        <v>179.8</v>
      </c>
      <c r="AX22" s="18">
        <f t="shared" si="10"/>
        <v>181.48</v>
      </c>
      <c r="AY22" s="18">
        <f t="shared" si="10"/>
        <v>183</v>
      </c>
      <c r="AZ22" s="18">
        <f t="shared" si="10"/>
        <v>184.35999999999999</v>
      </c>
      <c r="BA22" s="18">
        <f t="shared" si="10"/>
        <v>185.56</v>
      </c>
      <c r="BB22" s="18">
        <f t="shared" si="10"/>
        <v>186.6</v>
      </c>
      <c r="BC22" s="18">
        <f t="shared" si="10"/>
        <v>187.48</v>
      </c>
      <c r="BD22" s="18">
        <f t="shared" si="10"/>
        <v>188.20000000000002</v>
      </c>
      <c r="BE22" s="18">
        <f t="shared" si="10"/>
        <v>188.76</v>
      </c>
      <c r="BF22" s="18">
        <f t="shared" si="11"/>
        <v>189.16</v>
      </c>
      <c r="BG22" s="18">
        <f t="shared" si="11"/>
        <v>189.39999999999998</v>
      </c>
      <c r="BH22" s="18">
        <f t="shared" si="11"/>
        <v>189.48</v>
      </c>
      <c r="BI22" s="18">
        <f t="shared" si="11"/>
        <v>189.40000000000003</v>
      </c>
      <c r="BJ22" s="18">
        <f t="shared" si="11"/>
        <v>189.16</v>
      </c>
      <c r="BK22" s="18">
        <f t="shared" si="11"/>
        <v>188.76</v>
      </c>
      <c r="BL22" s="18">
        <f t="shared" si="11"/>
        <v>188.2</v>
      </c>
      <c r="BM22" s="18">
        <f t="shared" si="11"/>
        <v>187.48000000000002</v>
      </c>
      <c r="BN22" s="18">
        <f t="shared" si="11"/>
        <v>186.60000000000002</v>
      </c>
      <c r="BO22" s="18">
        <f t="shared" si="11"/>
        <v>185.56</v>
      </c>
      <c r="BP22" s="18">
        <f t="shared" si="11"/>
        <v>184.36</v>
      </c>
      <c r="BQ22" s="18">
        <f t="shared" si="11"/>
        <v>183</v>
      </c>
      <c r="BR22" s="18">
        <f t="shared" si="11"/>
        <v>181.48000000000002</v>
      </c>
      <c r="BS22" s="18">
        <f t="shared" si="11"/>
        <v>179.8</v>
      </c>
      <c r="BT22" s="18">
        <f t="shared" si="11"/>
        <v>177.95999999999998</v>
      </c>
      <c r="BU22" s="18">
        <f t="shared" si="11"/>
        <v>175.96</v>
      </c>
      <c r="BV22" s="18">
        <f t="shared" si="5"/>
        <v>173.79999999999998</v>
      </c>
      <c r="BW22" s="18">
        <f t="shared" si="8"/>
        <v>171.48</v>
      </c>
      <c r="BX22" s="18">
        <f t="shared" si="8"/>
        <v>169</v>
      </c>
      <c r="BY22" s="18">
        <f t="shared" si="8"/>
        <v>166.35999999999999</v>
      </c>
      <c r="BZ22" s="18">
        <f t="shared" si="8"/>
        <v>163.56</v>
      </c>
      <c r="CA22" s="18">
        <f t="shared" si="8"/>
        <v>160.59999999999997</v>
      </c>
      <c r="CB22" s="18">
        <f t="shared" si="8"/>
        <v>157.47999999999999</v>
      </c>
      <c r="CC22" s="18">
        <f t="shared" si="8"/>
        <v>154.20000000000002</v>
      </c>
      <c r="CD22" s="18">
        <f t="shared" si="8"/>
        <v>150.75999999999996</v>
      </c>
      <c r="CE22" s="18">
        <f t="shared" si="8"/>
        <v>147.16</v>
      </c>
      <c r="CF22" s="18">
        <f t="shared" si="8"/>
        <v>143.39999999999995</v>
      </c>
      <c r="CG22" s="18">
        <f t="shared" si="8"/>
        <v>139.47999999999999</v>
      </c>
      <c r="CH22" s="18">
        <f t="shared" si="8"/>
        <v>135.4</v>
      </c>
      <c r="CI22" s="18">
        <f t="shared" si="8"/>
        <v>131.15999999999997</v>
      </c>
      <c r="CJ22" s="18">
        <f t="shared" si="8"/>
        <v>126.75999999999999</v>
      </c>
      <c r="CK22" s="18">
        <f t="shared" si="8"/>
        <v>122.19999999999996</v>
      </c>
      <c r="CL22" s="18">
        <f t="shared" si="8"/>
        <v>117.47999999999999</v>
      </c>
      <c r="CM22" s="18">
        <f t="shared" si="8"/>
        <v>112.60000000000002</v>
      </c>
      <c r="CN22" s="18">
        <f t="shared" si="8"/>
        <v>107.56000000000006</v>
      </c>
      <c r="CO22" s="18">
        <f t="shared" si="8"/>
        <v>102.35999999999996</v>
      </c>
      <c r="CP22" s="18">
        <f t="shared" si="8"/>
        <v>97</v>
      </c>
      <c r="CQ22" s="18">
        <f t="shared" si="8"/>
        <v>91.480000000000018</v>
      </c>
      <c r="CR22" s="18">
        <f t="shared" si="8"/>
        <v>85.800000000000068</v>
      </c>
      <c r="CS22" s="18">
        <f t="shared" si="8"/>
        <v>79.960000000000093</v>
      </c>
      <c r="CT22" s="18">
        <f t="shared" si="8"/>
        <v>73.959999999999923</v>
      </c>
      <c r="CU22" s="18">
        <f t="shared" si="8"/>
        <v>67.799999999999955</v>
      </c>
      <c r="CV22" s="18">
        <f t="shared" si="8"/>
        <v>61.480000000000018</v>
      </c>
      <c r="CW22" s="18">
        <f t="shared" si="8"/>
        <v>55.000000000000057</v>
      </c>
      <c r="CX22" s="18">
        <f t="shared" si="8"/>
        <v>48.36000000000007</v>
      </c>
      <c r="CY22" s="18">
        <f t="shared" si="8"/>
        <v>41.559999999999945</v>
      </c>
      <c r="CZ22" s="18">
        <f t="shared" si="8"/>
        <v>34.599999999999966</v>
      </c>
      <c r="DA22" s="18">
        <f t="shared" si="8"/>
        <v>27.480000000000018</v>
      </c>
      <c r="DB22" s="18">
        <f t="shared" si="8"/>
        <v>20.200000000000045</v>
      </c>
      <c r="DC22" s="18">
        <f t="shared" si="8"/>
        <v>12.760000000000105</v>
      </c>
      <c r="DD22" s="18">
        <f t="shared" si="8"/>
        <v>5.1599999999999113</v>
      </c>
      <c r="DE22" s="18">
        <f t="shared" si="8"/>
        <v>-2.6000000000000227</v>
      </c>
      <c r="DF22" s="18">
        <f t="shared" si="8"/>
        <v>-10.519999999999982</v>
      </c>
    </row>
    <row r="23" spans="1:110" ht="15" customHeight="1" x14ac:dyDescent="0.25">
      <c r="A23" s="96" t="s">
        <v>6</v>
      </c>
      <c r="B23" s="17" t="s">
        <v>3</v>
      </c>
      <c r="C23" s="2">
        <v>0</v>
      </c>
      <c r="D23" s="92"/>
      <c r="E23" s="93"/>
      <c r="I23" s="12">
        <v>2.6</v>
      </c>
      <c r="J23" s="18">
        <f t="shared" si="2"/>
        <v>-4.519999999999996</v>
      </c>
      <c r="K23" s="18">
        <f t="shared" si="2"/>
        <v>3.4000000000000057</v>
      </c>
      <c r="L23" s="18">
        <f t="shared" si="2"/>
        <v>11.160000000000011</v>
      </c>
      <c r="M23" s="18">
        <f t="shared" si="2"/>
        <v>18.759999999999991</v>
      </c>
      <c r="N23" s="18">
        <f t="shared" si="2"/>
        <v>26.200000000000003</v>
      </c>
      <c r="O23" s="18">
        <f t="shared" si="2"/>
        <v>33.480000000000004</v>
      </c>
      <c r="P23" s="18">
        <f t="shared" si="2"/>
        <v>40.6</v>
      </c>
      <c r="Q23" s="18">
        <f t="shared" si="2"/>
        <v>47.56</v>
      </c>
      <c r="R23" s="18">
        <f t="shared" si="2"/>
        <v>54.36</v>
      </c>
      <c r="S23" s="18">
        <f t="shared" si="2"/>
        <v>61</v>
      </c>
      <c r="T23" s="18">
        <f t="shared" si="2"/>
        <v>67.48</v>
      </c>
      <c r="U23" s="18">
        <f t="shared" si="2"/>
        <v>73.800000000000011</v>
      </c>
      <c r="V23" s="18">
        <f t="shared" si="2"/>
        <v>79.960000000000008</v>
      </c>
      <c r="W23" s="18">
        <f t="shared" si="2"/>
        <v>85.960000000000008</v>
      </c>
      <c r="X23" s="18">
        <f t="shared" si="2"/>
        <v>91.8</v>
      </c>
      <c r="Y23" s="18">
        <f t="shared" si="2"/>
        <v>97.48</v>
      </c>
      <c r="Z23" s="18">
        <f t="shared" si="9"/>
        <v>103</v>
      </c>
      <c r="AA23" s="18">
        <f t="shared" si="9"/>
        <v>108.36</v>
      </c>
      <c r="AB23" s="18">
        <f t="shared" si="9"/>
        <v>113.56</v>
      </c>
      <c r="AC23" s="18">
        <f t="shared" si="9"/>
        <v>118.6</v>
      </c>
      <c r="AD23" s="18">
        <f t="shared" si="9"/>
        <v>123.48</v>
      </c>
      <c r="AE23" s="18">
        <f t="shared" si="9"/>
        <v>128.19999999999999</v>
      </c>
      <c r="AF23" s="18">
        <f t="shared" si="9"/>
        <v>132.76</v>
      </c>
      <c r="AG23" s="18">
        <f t="shared" si="9"/>
        <v>137.16</v>
      </c>
      <c r="AH23" s="18">
        <f t="shared" si="9"/>
        <v>141.4</v>
      </c>
      <c r="AI23" s="18">
        <f t="shared" si="9"/>
        <v>145.48000000000002</v>
      </c>
      <c r="AJ23" s="18">
        <f t="shared" si="9"/>
        <v>149.4</v>
      </c>
      <c r="AK23" s="18">
        <f t="shared" si="9"/>
        <v>153.16</v>
      </c>
      <c r="AL23" s="18">
        <f t="shared" si="9"/>
        <v>156.76</v>
      </c>
      <c r="AM23" s="18">
        <f t="shared" si="9"/>
        <v>160.19999999999999</v>
      </c>
      <c r="AN23" s="18">
        <f t="shared" si="9"/>
        <v>163.48000000000002</v>
      </c>
      <c r="AO23" s="18">
        <f t="shared" si="9"/>
        <v>166.6</v>
      </c>
      <c r="AP23" s="18">
        <f t="shared" si="10"/>
        <v>169.56</v>
      </c>
      <c r="AQ23" s="18">
        <f t="shared" si="10"/>
        <v>172.36</v>
      </c>
      <c r="AR23" s="18">
        <f t="shared" si="10"/>
        <v>175</v>
      </c>
      <c r="AS23" s="18">
        <f t="shared" si="10"/>
        <v>177.48000000000002</v>
      </c>
      <c r="AT23" s="18">
        <f t="shared" si="10"/>
        <v>179.8</v>
      </c>
      <c r="AU23" s="18">
        <f t="shared" si="10"/>
        <v>181.95999999999998</v>
      </c>
      <c r="AV23" s="18">
        <f t="shared" si="10"/>
        <v>183.96</v>
      </c>
      <c r="AW23" s="18">
        <f t="shared" si="10"/>
        <v>185.8</v>
      </c>
      <c r="AX23" s="18">
        <f t="shared" si="10"/>
        <v>187.48</v>
      </c>
      <c r="AY23" s="18">
        <f t="shared" si="10"/>
        <v>189</v>
      </c>
      <c r="AZ23" s="18">
        <f t="shared" si="10"/>
        <v>190.36</v>
      </c>
      <c r="BA23" s="18">
        <f t="shared" si="10"/>
        <v>191.56</v>
      </c>
      <c r="BB23" s="18">
        <f t="shared" si="10"/>
        <v>192.6</v>
      </c>
      <c r="BC23" s="18">
        <f t="shared" si="10"/>
        <v>193.48000000000002</v>
      </c>
      <c r="BD23" s="18">
        <f t="shared" si="10"/>
        <v>194.20000000000002</v>
      </c>
      <c r="BE23" s="18">
        <f t="shared" si="10"/>
        <v>194.76</v>
      </c>
      <c r="BF23" s="18">
        <f t="shared" si="11"/>
        <v>195.16000000000003</v>
      </c>
      <c r="BG23" s="18">
        <f t="shared" si="11"/>
        <v>195.39999999999998</v>
      </c>
      <c r="BH23" s="18">
        <f t="shared" si="11"/>
        <v>195.48000000000002</v>
      </c>
      <c r="BI23" s="18">
        <f t="shared" si="11"/>
        <v>195.40000000000003</v>
      </c>
      <c r="BJ23" s="18">
        <f t="shared" si="11"/>
        <v>195.16</v>
      </c>
      <c r="BK23" s="18">
        <f t="shared" si="11"/>
        <v>194.76</v>
      </c>
      <c r="BL23" s="18">
        <f t="shared" si="11"/>
        <v>194.2</v>
      </c>
      <c r="BM23" s="18">
        <f t="shared" si="11"/>
        <v>193.48000000000002</v>
      </c>
      <c r="BN23" s="18">
        <f t="shared" si="11"/>
        <v>192.60000000000002</v>
      </c>
      <c r="BO23" s="18">
        <f t="shared" si="11"/>
        <v>191.56</v>
      </c>
      <c r="BP23" s="18">
        <f t="shared" si="11"/>
        <v>190.36</v>
      </c>
      <c r="BQ23" s="18">
        <f t="shared" si="11"/>
        <v>189</v>
      </c>
      <c r="BR23" s="18">
        <f t="shared" si="11"/>
        <v>187.48000000000002</v>
      </c>
      <c r="BS23" s="18">
        <f t="shared" si="11"/>
        <v>185.8</v>
      </c>
      <c r="BT23" s="18">
        <f t="shared" si="11"/>
        <v>183.95999999999998</v>
      </c>
      <c r="BU23" s="18">
        <f t="shared" si="11"/>
        <v>181.96</v>
      </c>
      <c r="BV23" s="18">
        <f t="shared" si="5"/>
        <v>179.79999999999998</v>
      </c>
      <c r="BW23" s="18">
        <f t="shared" si="8"/>
        <v>177.48</v>
      </c>
      <c r="BX23" s="18">
        <f t="shared" si="8"/>
        <v>175</v>
      </c>
      <c r="BY23" s="18">
        <f t="shared" si="8"/>
        <v>172.35999999999999</v>
      </c>
      <c r="BZ23" s="18">
        <f t="shared" si="8"/>
        <v>169.56</v>
      </c>
      <c r="CA23" s="18">
        <f t="shared" si="8"/>
        <v>166.59999999999997</v>
      </c>
      <c r="CB23" s="18">
        <f t="shared" si="8"/>
        <v>163.47999999999999</v>
      </c>
      <c r="CC23" s="18">
        <f t="shared" si="8"/>
        <v>160.20000000000002</v>
      </c>
      <c r="CD23" s="18">
        <f t="shared" si="8"/>
        <v>156.75999999999996</v>
      </c>
      <c r="CE23" s="18">
        <f t="shared" si="8"/>
        <v>153.16</v>
      </c>
      <c r="CF23" s="18">
        <f t="shared" si="8"/>
        <v>149.39999999999995</v>
      </c>
      <c r="CG23" s="18">
        <f t="shared" si="8"/>
        <v>145.47999999999999</v>
      </c>
      <c r="CH23" s="18">
        <f t="shared" si="8"/>
        <v>141.4</v>
      </c>
      <c r="CI23" s="18">
        <f t="shared" si="8"/>
        <v>137.15999999999997</v>
      </c>
      <c r="CJ23" s="18">
        <f t="shared" si="8"/>
        <v>132.76</v>
      </c>
      <c r="CK23" s="18">
        <f t="shared" si="8"/>
        <v>128.19999999999996</v>
      </c>
      <c r="CL23" s="18">
        <f t="shared" si="8"/>
        <v>123.47999999999999</v>
      </c>
      <c r="CM23" s="18">
        <f t="shared" si="8"/>
        <v>118.60000000000002</v>
      </c>
      <c r="CN23" s="18">
        <f t="shared" si="8"/>
        <v>113.56000000000006</v>
      </c>
      <c r="CO23" s="18">
        <f t="shared" si="8"/>
        <v>108.35999999999996</v>
      </c>
      <c r="CP23" s="18">
        <f t="shared" si="8"/>
        <v>103</v>
      </c>
      <c r="CQ23" s="18">
        <f t="shared" si="8"/>
        <v>97.480000000000018</v>
      </c>
      <c r="CR23" s="18">
        <f t="shared" si="8"/>
        <v>91.800000000000068</v>
      </c>
      <c r="CS23" s="18">
        <f t="shared" si="8"/>
        <v>85.960000000000093</v>
      </c>
      <c r="CT23" s="18">
        <f t="shared" si="8"/>
        <v>79.959999999999923</v>
      </c>
      <c r="CU23" s="18">
        <f t="shared" si="8"/>
        <v>73.799999999999955</v>
      </c>
      <c r="CV23" s="18">
        <f t="shared" si="8"/>
        <v>67.480000000000018</v>
      </c>
      <c r="CW23" s="18">
        <f t="shared" si="8"/>
        <v>61.000000000000057</v>
      </c>
      <c r="CX23" s="18">
        <f t="shared" si="8"/>
        <v>54.36000000000007</v>
      </c>
      <c r="CY23" s="18">
        <f t="shared" si="8"/>
        <v>47.559999999999945</v>
      </c>
      <c r="CZ23" s="18">
        <f t="shared" si="8"/>
        <v>40.599999999999966</v>
      </c>
      <c r="DA23" s="18">
        <f t="shared" si="8"/>
        <v>33.480000000000018</v>
      </c>
      <c r="DB23" s="18">
        <f t="shared" si="8"/>
        <v>26.200000000000045</v>
      </c>
      <c r="DC23" s="18">
        <f t="shared" si="8"/>
        <v>18.760000000000105</v>
      </c>
      <c r="DD23" s="18">
        <f t="shared" si="8"/>
        <v>11.159999999999911</v>
      </c>
      <c r="DE23" s="18">
        <f t="shared" si="8"/>
        <v>3.3999999999999773</v>
      </c>
      <c r="DF23" s="18">
        <f t="shared" si="8"/>
        <v>-4.5199999999999818</v>
      </c>
    </row>
    <row r="24" spans="1:110" ht="15" customHeight="1" x14ac:dyDescent="0.25">
      <c r="A24" s="97"/>
      <c r="B24" s="17" t="s">
        <v>2</v>
      </c>
      <c r="C24" s="2">
        <v>20</v>
      </c>
      <c r="D24" s="92"/>
      <c r="E24" s="93"/>
      <c r="I24" s="12">
        <v>2.8</v>
      </c>
      <c r="J24" s="18">
        <f t="shared" si="2"/>
        <v>1.3200000000000003</v>
      </c>
      <c r="K24" s="18">
        <f t="shared" si="2"/>
        <v>9.240000000000002</v>
      </c>
      <c r="L24" s="18">
        <f t="shared" si="2"/>
        <v>17.000000000000007</v>
      </c>
      <c r="M24" s="18">
        <f t="shared" si="2"/>
        <v>24.599999999999994</v>
      </c>
      <c r="N24" s="18">
        <f t="shared" si="2"/>
        <v>32.04</v>
      </c>
      <c r="O24" s="18">
        <f t="shared" si="2"/>
        <v>39.32</v>
      </c>
      <c r="P24" s="18">
        <f t="shared" si="2"/>
        <v>46.44</v>
      </c>
      <c r="Q24" s="18">
        <f t="shared" si="2"/>
        <v>53.4</v>
      </c>
      <c r="R24" s="18">
        <f t="shared" si="2"/>
        <v>60.2</v>
      </c>
      <c r="S24" s="18">
        <f t="shared" si="2"/>
        <v>66.84</v>
      </c>
      <c r="T24" s="18">
        <f t="shared" si="2"/>
        <v>73.319999999999993</v>
      </c>
      <c r="U24" s="18">
        <f t="shared" si="2"/>
        <v>79.64</v>
      </c>
      <c r="V24" s="18">
        <f t="shared" si="2"/>
        <v>85.8</v>
      </c>
      <c r="W24" s="18">
        <f t="shared" si="2"/>
        <v>91.8</v>
      </c>
      <c r="X24" s="18">
        <f t="shared" si="2"/>
        <v>97.64</v>
      </c>
      <c r="Y24" s="18">
        <f t="shared" si="2"/>
        <v>103.32</v>
      </c>
      <c r="Z24" s="18">
        <f t="shared" si="9"/>
        <v>108.84</v>
      </c>
      <c r="AA24" s="18">
        <f t="shared" si="9"/>
        <v>114.19999999999999</v>
      </c>
      <c r="AB24" s="18">
        <f t="shared" si="9"/>
        <v>119.4</v>
      </c>
      <c r="AC24" s="18">
        <f t="shared" si="9"/>
        <v>124.44</v>
      </c>
      <c r="AD24" s="18">
        <f t="shared" si="9"/>
        <v>129.32</v>
      </c>
      <c r="AE24" s="18">
        <f t="shared" si="9"/>
        <v>134.04</v>
      </c>
      <c r="AF24" s="18">
        <f t="shared" si="9"/>
        <v>138.6</v>
      </c>
      <c r="AG24" s="18">
        <f t="shared" si="9"/>
        <v>143</v>
      </c>
      <c r="AH24" s="18">
        <f t="shared" si="9"/>
        <v>147.24</v>
      </c>
      <c r="AI24" s="18">
        <f t="shared" si="9"/>
        <v>151.32</v>
      </c>
      <c r="AJ24" s="18">
        <f t="shared" si="9"/>
        <v>155.24</v>
      </c>
      <c r="AK24" s="18">
        <f t="shared" si="9"/>
        <v>159</v>
      </c>
      <c r="AL24" s="18">
        <f t="shared" si="9"/>
        <v>162.6</v>
      </c>
      <c r="AM24" s="18">
        <f t="shared" si="9"/>
        <v>166.04</v>
      </c>
      <c r="AN24" s="18">
        <f t="shared" si="9"/>
        <v>169.32</v>
      </c>
      <c r="AO24" s="18">
        <f t="shared" si="9"/>
        <v>172.44</v>
      </c>
      <c r="AP24" s="18">
        <f t="shared" si="10"/>
        <v>175.39999999999998</v>
      </c>
      <c r="AQ24" s="18">
        <f t="shared" si="10"/>
        <v>178.2</v>
      </c>
      <c r="AR24" s="18">
        <f t="shared" si="10"/>
        <v>180.84</v>
      </c>
      <c r="AS24" s="18">
        <f t="shared" si="10"/>
        <v>183.32</v>
      </c>
      <c r="AT24" s="18">
        <f t="shared" si="10"/>
        <v>185.64</v>
      </c>
      <c r="AU24" s="18">
        <f t="shared" si="10"/>
        <v>187.8</v>
      </c>
      <c r="AV24" s="18">
        <f t="shared" si="10"/>
        <v>189.8</v>
      </c>
      <c r="AW24" s="18">
        <f t="shared" si="10"/>
        <v>191.64</v>
      </c>
      <c r="AX24" s="18">
        <f t="shared" si="10"/>
        <v>193.32</v>
      </c>
      <c r="AY24" s="18">
        <f t="shared" si="10"/>
        <v>194.84</v>
      </c>
      <c r="AZ24" s="18">
        <f t="shared" si="10"/>
        <v>196.2</v>
      </c>
      <c r="BA24" s="18">
        <f t="shared" si="10"/>
        <v>197.4</v>
      </c>
      <c r="BB24" s="18">
        <f t="shared" si="10"/>
        <v>198.44</v>
      </c>
      <c r="BC24" s="18">
        <f t="shared" si="10"/>
        <v>199.32</v>
      </c>
      <c r="BD24" s="18">
        <f t="shared" si="10"/>
        <v>200.04000000000002</v>
      </c>
      <c r="BE24" s="18">
        <f t="shared" si="10"/>
        <v>200.6</v>
      </c>
      <c r="BF24" s="18">
        <f t="shared" si="11"/>
        <v>201</v>
      </c>
      <c r="BG24" s="18">
        <f t="shared" si="11"/>
        <v>201.23999999999998</v>
      </c>
      <c r="BH24" s="18">
        <f t="shared" si="11"/>
        <v>201.32</v>
      </c>
      <c r="BI24" s="18">
        <f t="shared" si="11"/>
        <v>201.24</v>
      </c>
      <c r="BJ24" s="18">
        <f t="shared" si="11"/>
        <v>201</v>
      </c>
      <c r="BK24" s="18">
        <f t="shared" si="11"/>
        <v>200.60000000000002</v>
      </c>
      <c r="BL24" s="18">
        <f t="shared" si="11"/>
        <v>200.03999999999996</v>
      </c>
      <c r="BM24" s="18">
        <f t="shared" si="11"/>
        <v>199.32</v>
      </c>
      <c r="BN24" s="18">
        <f t="shared" si="11"/>
        <v>198.44</v>
      </c>
      <c r="BO24" s="18">
        <f t="shared" si="11"/>
        <v>197.39999999999998</v>
      </c>
      <c r="BP24" s="18">
        <f t="shared" si="11"/>
        <v>196.2</v>
      </c>
      <c r="BQ24" s="18">
        <f t="shared" si="11"/>
        <v>194.83999999999997</v>
      </c>
      <c r="BR24" s="18">
        <f t="shared" si="11"/>
        <v>193.32</v>
      </c>
      <c r="BS24" s="18">
        <f t="shared" si="11"/>
        <v>191.64000000000001</v>
      </c>
      <c r="BT24" s="18">
        <f t="shared" si="11"/>
        <v>189.79999999999998</v>
      </c>
      <c r="BU24" s="18">
        <f t="shared" si="11"/>
        <v>187.8</v>
      </c>
      <c r="BV24" s="18">
        <f t="shared" si="5"/>
        <v>185.64</v>
      </c>
      <c r="BW24" s="18">
        <f t="shared" si="8"/>
        <v>183.32</v>
      </c>
      <c r="BX24" s="18">
        <f t="shared" si="8"/>
        <v>180.84</v>
      </c>
      <c r="BY24" s="18">
        <f t="shared" si="8"/>
        <v>178.2</v>
      </c>
      <c r="BZ24" s="18">
        <f t="shared" si="8"/>
        <v>175.4</v>
      </c>
      <c r="CA24" s="18">
        <f t="shared" si="8"/>
        <v>172.43999999999997</v>
      </c>
      <c r="CB24" s="18">
        <f t="shared" si="8"/>
        <v>169.32</v>
      </c>
      <c r="CC24" s="18">
        <f t="shared" si="8"/>
        <v>166.04000000000002</v>
      </c>
      <c r="CD24" s="18">
        <f t="shared" si="8"/>
        <v>162.59999999999997</v>
      </c>
      <c r="CE24" s="18">
        <f t="shared" si="8"/>
        <v>159</v>
      </c>
      <c r="CF24" s="18">
        <f t="shared" si="8"/>
        <v>155.23999999999995</v>
      </c>
      <c r="CG24" s="18">
        <f t="shared" si="8"/>
        <v>151.32</v>
      </c>
      <c r="CH24" s="18">
        <f t="shared" si="8"/>
        <v>147.24</v>
      </c>
      <c r="CI24" s="18">
        <f t="shared" si="8"/>
        <v>142.99999999999997</v>
      </c>
      <c r="CJ24" s="18">
        <f t="shared" si="8"/>
        <v>138.6</v>
      </c>
      <c r="CK24" s="18">
        <f t="shared" si="8"/>
        <v>134.03999999999996</v>
      </c>
      <c r="CL24" s="18">
        <f t="shared" si="8"/>
        <v>129.32</v>
      </c>
      <c r="CM24" s="18">
        <f t="shared" si="8"/>
        <v>124.44000000000005</v>
      </c>
      <c r="CN24" s="18">
        <f t="shared" si="8"/>
        <v>119.40000000000003</v>
      </c>
      <c r="CO24" s="18">
        <f t="shared" si="8"/>
        <v>114.19999999999993</v>
      </c>
      <c r="CP24" s="18">
        <f t="shared" si="8"/>
        <v>108.83999999999997</v>
      </c>
      <c r="CQ24" s="18">
        <f t="shared" si="8"/>
        <v>103.32</v>
      </c>
      <c r="CR24" s="18">
        <f t="shared" si="8"/>
        <v>97.640000000000043</v>
      </c>
      <c r="CS24" s="18">
        <f t="shared" si="8"/>
        <v>91.800000000000068</v>
      </c>
      <c r="CT24" s="18">
        <f t="shared" si="8"/>
        <v>85.799999999999898</v>
      </c>
      <c r="CU24" s="18">
        <f t="shared" si="8"/>
        <v>79.63999999999993</v>
      </c>
      <c r="CV24" s="18">
        <f t="shared" si="8"/>
        <v>73.319999999999993</v>
      </c>
      <c r="CW24" s="18">
        <f t="shared" si="8"/>
        <v>66.840000000000032</v>
      </c>
      <c r="CX24" s="18">
        <f t="shared" si="8"/>
        <v>60.200000000000045</v>
      </c>
      <c r="CY24" s="18">
        <f t="shared" si="8"/>
        <v>53.39999999999992</v>
      </c>
      <c r="CZ24" s="18">
        <f t="shared" si="8"/>
        <v>46.439999999999941</v>
      </c>
      <c r="DA24" s="18">
        <f t="shared" si="8"/>
        <v>39.319999999999993</v>
      </c>
      <c r="DB24" s="18">
        <f t="shared" si="8"/>
        <v>32.04000000000002</v>
      </c>
      <c r="DC24" s="18">
        <f t="shared" si="8"/>
        <v>24.60000000000008</v>
      </c>
      <c r="DD24" s="18">
        <f t="shared" si="8"/>
        <v>16.999999999999886</v>
      </c>
      <c r="DE24" s="18">
        <f t="shared" si="8"/>
        <v>9.2399999999999523</v>
      </c>
      <c r="DF24" s="18">
        <f t="shared" si="8"/>
        <v>1.3199999999999932</v>
      </c>
    </row>
    <row r="25" spans="1:110" ht="15" customHeight="1" x14ac:dyDescent="0.25">
      <c r="A25" s="96" t="s">
        <v>7</v>
      </c>
      <c r="B25" s="17" t="s">
        <v>3</v>
      </c>
      <c r="C25" s="2">
        <v>0</v>
      </c>
      <c r="D25" s="92"/>
      <c r="E25" s="93"/>
      <c r="I25" s="12">
        <v>3</v>
      </c>
      <c r="J25" s="18">
        <f t="shared" si="2"/>
        <v>7</v>
      </c>
      <c r="K25" s="18">
        <f t="shared" si="2"/>
        <v>14.920000000000002</v>
      </c>
      <c r="L25" s="18">
        <f t="shared" si="2"/>
        <v>22.680000000000007</v>
      </c>
      <c r="M25" s="18">
        <f t="shared" si="2"/>
        <v>30.279999999999994</v>
      </c>
      <c r="N25" s="18">
        <f t="shared" si="2"/>
        <v>37.72</v>
      </c>
      <c r="O25" s="18">
        <f t="shared" si="2"/>
        <v>45</v>
      </c>
      <c r="P25" s="18">
        <f t="shared" si="2"/>
        <v>52.120000000000005</v>
      </c>
      <c r="Q25" s="18">
        <f t="shared" si="2"/>
        <v>59.08</v>
      </c>
      <c r="R25" s="18">
        <f t="shared" si="2"/>
        <v>65.88</v>
      </c>
      <c r="S25" s="18">
        <f t="shared" si="2"/>
        <v>72.52</v>
      </c>
      <c r="T25" s="18">
        <f t="shared" si="2"/>
        <v>79</v>
      </c>
      <c r="U25" s="18">
        <f t="shared" si="2"/>
        <v>85.32</v>
      </c>
      <c r="V25" s="18">
        <f t="shared" si="2"/>
        <v>91.47999999999999</v>
      </c>
      <c r="W25" s="18">
        <f t="shared" si="2"/>
        <v>97.48</v>
      </c>
      <c r="X25" s="18">
        <f t="shared" si="2"/>
        <v>103.32</v>
      </c>
      <c r="Y25" s="18">
        <f t="shared" si="2"/>
        <v>109</v>
      </c>
      <c r="Z25" s="18">
        <f t="shared" si="9"/>
        <v>114.52000000000001</v>
      </c>
      <c r="AA25" s="18">
        <f t="shared" si="9"/>
        <v>119.88</v>
      </c>
      <c r="AB25" s="18">
        <f t="shared" si="9"/>
        <v>125.08</v>
      </c>
      <c r="AC25" s="18">
        <f t="shared" si="9"/>
        <v>130.12</v>
      </c>
      <c r="AD25" s="18">
        <f t="shared" si="9"/>
        <v>135</v>
      </c>
      <c r="AE25" s="18">
        <f t="shared" si="9"/>
        <v>139.72</v>
      </c>
      <c r="AF25" s="18">
        <f t="shared" si="9"/>
        <v>144.28</v>
      </c>
      <c r="AG25" s="18">
        <f t="shared" si="9"/>
        <v>148.68</v>
      </c>
      <c r="AH25" s="18">
        <f t="shared" si="9"/>
        <v>152.92000000000002</v>
      </c>
      <c r="AI25" s="18">
        <f t="shared" si="9"/>
        <v>157</v>
      </c>
      <c r="AJ25" s="18">
        <f t="shared" si="9"/>
        <v>160.92000000000002</v>
      </c>
      <c r="AK25" s="18">
        <f t="shared" si="9"/>
        <v>164.68</v>
      </c>
      <c r="AL25" s="18">
        <f t="shared" si="9"/>
        <v>168.28</v>
      </c>
      <c r="AM25" s="18">
        <f t="shared" si="9"/>
        <v>171.72</v>
      </c>
      <c r="AN25" s="18">
        <f t="shared" si="9"/>
        <v>175</v>
      </c>
      <c r="AO25" s="18">
        <f t="shared" si="9"/>
        <v>178.12</v>
      </c>
      <c r="AP25" s="18">
        <f t="shared" si="10"/>
        <v>181.07999999999998</v>
      </c>
      <c r="AQ25" s="18">
        <f t="shared" si="10"/>
        <v>183.88</v>
      </c>
      <c r="AR25" s="18">
        <f t="shared" si="10"/>
        <v>186.51999999999998</v>
      </c>
      <c r="AS25" s="18">
        <f t="shared" si="10"/>
        <v>189</v>
      </c>
      <c r="AT25" s="18">
        <f t="shared" si="10"/>
        <v>191.32</v>
      </c>
      <c r="AU25" s="18">
        <f t="shared" si="10"/>
        <v>193.48</v>
      </c>
      <c r="AV25" s="18">
        <f t="shared" si="10"/>
        <v>195.48000000000002</v>
      </c>
      <c r="AW25" s="18">
        <f t="shared" si="10"/>
        <v>197.32</v>
      </c>
      <c r="AX25" s="18">
        <f t="shared" si="10"/>
        <v>199</v>
      </c>
      <c r="AY25" s="18">
        <f t="shared" si="10"/>
        <v>200.52</v>
      </c>
      <c r="AZ25" s="18">
        <f t="shared" si="10"/>
        <v>201.88</v>
      </c>
      <c r="BA25" s="18">
        <f t="shared" si="10"/>
        <v>203.08</v>
      </c>
      <c r="BB25" s="18">
        <f t="shared" si="10"/>
        <v>204.12</v>
      </c>
      <c r="BC25" s="18">
        <f t="shared" si="10"/>
        <v>205</v>
      </c>
      <c r="BD25" s="18">
        <f t="shared" si="10"/>
        <v>205.72000000000003</v>
      </c>
      <c r="BE25" s="18">
        <f t="shared" si="10"/>
        <v>206.28</v>
      </c>
      <c r="BF25" s="18">
        <f t="shared" si="11"/>
        <v>206.68</v>
      </c>
      <c r="BG25" s="18">
        <f t="shared" si="11"/>
        <v>206.92</v>
      </c>
      <c r="BH25" s="18">
        <f t="shared" si="11"/>
        <v>207</v>
      </c>
      <c r="BI25" s="18">
        <f t="shared" si="11"/>
        <v>206.92000000000002</v>
      </c>
      <c r="BJ25" s="18">
        <f t="shared" si="11"/>
        <v>206.68</v>
      </c>
      <c r="BK25" s="18">
        <f t="shared" si="11"/>
        <v>206.28</v>
      </c>
      <c r="BL25" s="18">
        <f t="shared" si="11"/>
        <v>205.71999999999997</v>
      </c>
      <c r="BM25" s="18">
        <f t="shared" si="11"/>
        <v>205</v>
      </c>
      <c r="BN25" s="18">
        <f t="shared" si="11"/>
        <v>204.12</v>
      </c>
      <c r="BO25" s="18">
        <f t="shared" si="11"/>
        <v>203.07999999999998</v>
      </c>
      <c r="BP25" s="18">
        <f t="shared" si="11"/>
        <v>201.88</v>
      </c>
      <c r="BQ25" s="18">
        <f t="shared" si="11"/>
        <v>200.51999999999998</v>
      </c>
      <c r="BR25" s="18">
        <f t="shared" si="11"/>
        <v>199</v>
      </c>
      <c r="BS25" s="18">
        <f t="shared" si="11"/>
        <v>197.32000000000002</v>
      </c>
      <c r="BT25" s="18">
        <f t="shared" si="11"/>
        <v>195.48</v>
      </c>
      <c r="BU25" s="18">
        <f t="shared" si="11"/>
        <v>193.48000000000002</v>
      </c>
      <c r="BV25" s="18">
        <f t="shared" si="5"/>
        <v>191.32</v>
      </c>
      <c r="BW25" s="18">
        <f t="shared" si="8"/>
        <v>189</v>
      </c>
      <c r="BX25" s="18">
        <f t="shared" si="8"/>
        <v>186.52</v>
      </c>
      <c r="BY25" s="18">
        <f t="shared" ref="BY25:CN41" si="12">(-2*(BY$9-5)^2)-(2*($I25-5)^2)+(20*BY$9)+(20*$I25)+5</f>
        <v>183.88</v>
      </c>
      <c r="BZ25" s="18">
        <f t="shared" si="12"/>
        <v>181.08</v>
      </c>
      <c r="CA25" s="18">
        <f t="shared" si="12"/>
        <v>178.11999999999998</v>
      </c>
      <c r="CB25" s="18">
        <f t="shared" si="12"/>
        <v>175</v>
      </c>
      <c r="CC25" s="18">
        <f t="shared" si="12"/>
        <v>171.72000000000003</v>
      </c>
      <c r="CD25" s="18">
        <f t="shared" si="12"/>
        <v>168.27999999999997</v>
      </c>
      <c r="CE25" s="18">
        <f t="shared" si="12"/>
        <v>164.68</v>
      </c>
      <c r="CF25" s="18">
        <f t="shared" si="12"/>
        <v>160.91999999999996</v>
      </c>
      <c r="CG25" s="18">
        <f t="shared" si="12"/>
        <v>157</v>
      </c>
      <c r="CH25" s="18">
        <f t="shared" si="12"/>
        <v>152.92000000000002</v>
      </c>
      <c r="CI25" s="18">
        <f t="shared" si="12"/>
        <v>148.67999999999998</v>
      </c>
      <c r="CJ25" s="18">
        <f t="shared" si="12"/>
        <v>144.28</v>
      </c>
      <c r="CK25" s="18">
        <f t="shared" si="12"/>
        <v>139.71999999999997</v>
      </c>
      <c r="CL25" s="18">
        <f t="shared" si="12"/>
        <v>135</v>
      </c>
      <c r="CM25" s="18">
        <f t="shared" si="12"/>
        <v>130.12</v>
      </c>
      <c r="CN25" s="18">
        <f t="shared" si="12"/>
        <v>125.08000000000004</v>
      </c>
      <c r="CO25" s="18">
        <f t="shared" ref="CO25:DD40" si="13">(-2*(CO$9-5)^2)-(2*($I25-5)^2)+(20*CO$9)+(20*$I25)+5</f>
        <v>119.87999999999994</v>
      </c>
      <c r="CP25" s="18">
        <f t="shared" si="13"/>
        <v>114.51999999999998</v>
      </c>
      <c r="CQ25" s="18">
        <f t="shared" si="13"/>
        <v>109</v>
      </c>
      <c r="CR25" s="18">
        <f t="shared" si="13"/>
        <v>103.32000000000005</v>
      </c>
      <c r="CS25" s="18">
        <f t="shared" si="13"/>
        <v>97.480000000000075</v>
      </c>
      <c r="CT25" s="18">
        <f t="shared" si="13"/>
        <v>91.479999999999905</v>
      </c>
      <c r="CU25" s="18">
        <f t="shared" si="13"/>
        <v>85.319999999999936</v>
      </c>
      <c r="CV25" s="18">
        <f t="shared" si="13"/>
        <v>79</v>
      </c>
      <c r="CW25" s="18">
        <f t="shared" si="13"/>
        <v>72.520000000000039</v>
      </c>
      <c r="CX25" s="18">
        <f t="shared" si="13"/>
        <v>65.880000000000052</v>
      </c>
      <c r="CY25" s="18">
        <f t="shared" si="13"/>
        <v>59.079999999999927</v>
      </c>
      <c r="CZ25" s="18">
        <f t="shared" si="13"/>
        <v>52.119999999999948</v>
      </c>
      <c r="DA25" s="18">
        <f t="shared" si="13"/>
        <v>45</v>
      </c>
      <c r="DB25" s="18">
        <f t="shared" si="13"/>
        <v>37.720000000000027</v>
      </c>
      <c r="DC25" s="18">
        <f t="shared" si="13"/>
        <v>30.280000000000086</v>
      </c>
      <c r="DD25" s="18">
        <f t="shared" si="13"/>
        <v>22.679999999999893</v>
      </c>
      <c r="DE25" s="18">
        <f t="shared" ref="DE25:DF39" si="14">(-2*(DE$9-5)^2)-(2*($I25-5)^2)+(20*DE$9)+(20*$I25)+5</f>
        <v>14.919999999999959</v>
      </c>
      <c r="DF25" s="18">
        <f t="shared" si="14"/>
        <v>7</v>
      </c>
    </row>
    <row r="26" spans="1:110" ht="15" customHeight="1" x14ac:dyDescent="0.25">
      <c r="A26" s="97"/>
      <c r="B26" s="17" t="s">
        <v>2</v>
      </c>
      <c r="C26" s="2">
        <v>20</v>
      </c>
      <c r="D26" s="94"/>
      <c r="E26" s="95"/>
      <c r="I26" s="12">
        <v>3.2</v>
      </c>
      <c r="J26" s="18">
        <f t="shared" si="2"/>
        <v>12.520000000000003</v>
      </c>
      <c r="K26" s="18">
        <f t="shared" si="2"/>
        <v>20.440000000000005</v>
      </c>
      <c r="L26" s="18">
        <f t="shared" si="2"/>
        <v>28.20000000000001</v>
      </c>
      <c r="M26" s="18">
        <f t="shared" si="2"/>
        <v>35.799999999999997</v>
      </c>
      <c r="N26" s="18">
        <f t="shared" si="2"/>
        <v>43.24</v>
      </c>
      <c r="O26" s="18">
        <f t="shared" si="2"/>
        <v>50.52</v>
      </c>
      <c r="P26" s="18">
        <f t="shared" si="2"/>
        <v>57.64</v>
      </c>
      <c r="Q26" s="18">
        <f t="shared" si="2"/>
        <v>64.599999999999994</v>
      </c>
      <c r="R26" s="18">
        <f t="shared" si="2"/>
        <v>71.400000000000006</v>
      </c>
      <c r="S26" s="18">
        <f t="shared" si="2"/>
        <v>78.039999999999992</v>
      </c>
      <c r="T26" s="18">
        <f t="shared" si="2"/>
        <v>84.52000000000001</v>
      </c>
      <c r="U26" s="18">
        <f t="shared" si="2"/>
        <v>90.84</v>
      </c>
      <c r="V26" s="18">
        <f t="shared" si="2"/>
        <v>97</v>
      </c>
      <c r="W26" s="18">
        <f t="shared" si="2"/>
        <v>103</v>
      </c>
      <c r="X26" s="18">
        <f t="shared" si="2"/>
        <v>108.84</v>
      </c>
      <c r="Y26" s="18">
        <f t="shared" si="2"/>
        <v>114.52000000000001</v>
      </c>
      <c r="Z26" s="18">
        <f t="shared" si="9"/>
        <v>120.04</v>
      </c>
      <c r="AA26" s="18">
        <f t="shared" si="9"/>
        <v>125.4</v>
      </c>
      <c r="AB26" s="18">
        <f t="shared" si="9"/>
        <v>130.6</v>
      </c>
      <c r="AC26" s="18">
        <f t="shared" si="9"/>
        <v>135.63999999999999</v>
      </c>
      <c r="AD26" s="18">
        <f t="shared" si="9"/>
        <v>140.51999999999998</v>
      </c>
      <c r="AE26" s="18">
        <f t="shared" si="9"/>
        <v>145.24</v>
      </c>
      <c r="AF26" s="18">
        <f t="shared" si="9"/>
        <v>149.80000000000001</v>
      </c>
      <c r="AG26" s="18">
        <f t="shared" si="9"/>
        <v>154.19999999999999</v>
      </c>
      <c r="AH26" s="18">
        <f t="shared" si="9"/>
        <v>158.44</v>
      </c>
      <c r="AI26" s="18">
        <f t="shared" si="9"/>
        <v>162.51999999999998</v>
      </c>
      <c r="AJ26" s="18">
        <f t="shared" si="9"/>
        <v>166.44</v>
      </c>
      <c r="AK26" s="18">
        <f t="shared" si="9"/>
        <v>170.2</v>
      </c>
      <c r="AL26" s="18">
        <f t="shared" si="9"/>
        <v>173.8</v>
      </c>
      <c r="AM26" s="18">
        <f t="shared" si="9"/>
        <v>177.24</v>
      </c>
      <c r="AN26" s="18">
        <f t="shared" si="9"/>
        <v>180.51999999999998</v>
      </c>
      <c r="AO26" s="18">
        <f t="shared" si="9"/>
        <v>183.64</v>
      </c>
      <c r="AP26" s="18">
        <f t="shared" si="10"/>
        <v>186.6</v>
      </c>
      <c r="AQ26" s="18">
        <f t="shared" si="10"/>
        <v>189.4</v>
      </c>
      <c r="AR26" s="18">
        <f t="shared" si="10"/>
        <v>192.04000000000002</v>
      </c>
      <c r="AS26" s="18">
        <f t="shared" si="10"/>
        <v>194.51999999999998</v>
      </c>
      <c r="AT26" s="18">
        <f t="shared" si="10"/>
        <v>196.84</v>
      </c>
      <c r="AU26" s="18">
        <f t="shared" si="10"/>
        <v>199</v>
      </c>
      <c r="AV26" s="18">
        <f t="shared" si="10"/>
        <v>201</v>
      </c>
      <c r="AW26" s="18">
        <f t="shared" si="10"/>
        <v>202.84</v>
      </c>
      <c r="AX26" s="18">
        <f t="shared" si="10"/>
        <v>204.52</v>
      </c>
      <c r="AY26" s="18">
        <f t="shared" si="10"/>
        <v>206.04000000000002</v>
      </c>
      <c r="AZ26" s="18">
        <f t="shared" si="10"/>
        <v>207.4</v>
      </c>
      <c r="BA26" s="18">
        <f t="shared" si="10"/>
        <v>208.60000000000002</v>
      </c>
      <c r="BB26" s="18">
        <f t="shared" si="10"/>
        <v>209.64</v>
      </c>
      <c r="BC26" s="18">
        <f t="shared" si="10"/>
        <v>210.52</v>
      </c>
      <c r="BD26" s="18">
        <f t="shared" si="10"/>
        <v>211.24</v>
      </c>
      <c r="BE26" s="18">
        <f t="shared" si="10"/>
        <v>211.8</v>
      </c>
      <c r="BF26" s="18">
        <f t="shared" si="11"/>
        <v>212.20000000000002</v>
      </c>
      <c r="BG26" s="18">
        <f t="shared" si="11"/>
        <v>212.44</v>
      </c>
      <c r="BH26" s="18">
        <f t="shared" si="11"/>
        <v>212.52</v>
      </c>
      <c r="BI26" s="18">
        <f t="shared" si="11"/>
        <v>212.44000000000003</v>
      </c>
      <c r="BJ26" s="18">
        <f t="shared" si="11"/>
        <v>212.2</v>
      </c>
      <c r="BK26" s="18">
        <f t="shared" si="11"/>
        <v>211.8</v>
      </c>
      <c r="BL26" s="18">
        <f t="shared" si="11"/>
        <v>211.23999999999998</v>
      </c>
      <c r="BM26" s="18">
        <f t="shared" si="11"/>
        <v>210.51999999999998</v>
      </c>
      <c r="BN26" s="18">
        <f t="shared" si="11"/>
        <v>209.64000000000001</v>
      </c>
      <c r="BO26" s="18">
        <f t="shared" si="11"/>
        <v>208.59999999999997</v>
      </c>
      <c r="BP26" s="18">
        <f t="shared" si="11"/>
        <v>207.4</v>
      </c>
      <c r="BQ26" s="18">
        <f t="shared" si="11"/>
        <v>206.03999999999996</v>
      </c>
      <c r="BR26" s="18">
        <f t="shared" si="11"/>
        <v>204.51999999999998</v>
      </c>
      <c r="BS26" s="18">
        <f t="shared" si="11"/>
        <v>202.84000000000003</v>
      </c>
      <c r="BT26" s="18">
        <f t="shared" si="11"/>
        <v>201</v>
      </c>
      <c r="BU26" s="18">
        <f t="shared" si="11"/>
        <v>199</v>
      </c>
      <c r="BV26" s="18">
        <f t="shared" si="5"/>
        <v>196.83999999999997</v>
      </c>
      <c r="BW26" s="18">
        <f t="shared" si="5"/>
        <v>194.52</v>
      </c>
      <c r="BX26" s="18">
        <f t="shared" si="5"/>
        <v>192.04000000000002</v>
      </c>
      <c r="BY26" s="18">
        <f t="shared" si="5"/>
        <v>189.4</v>
      </c>
      <c r="BZ26" s="18">
        <f t="shared" si="5"/>
        <v>186.60000000000002</v>
      </c>
      <c r="CA26" s="18">
        <f t="shared" si="5"/>
        <v>183.64</v>
      </c>
      <c r="CB26" s="18">
        <f t="shared" si="5"/>
        <v>180.52</v>
      </c>
      <c r="CC26" s="18">
        <f t="shared" si="5"/>
        <v>177.24000000000004</v>
      </c>
      <c r="CD26" s="18">
        <f t="shared" si="5"/>
        <v>173.79999999999998</v>
      </c>
      <c r="CE26" s="18">
        <f t="shared" si="5"/>
        <v>170.20000000000002</v>
      </c>
      <c r="CF26" s="18">
        <f t="shared" si="5"/>
        <v>166.43999999999997</v>
      </c>
      <c r="CG26" s="18">
        <f t="shared" si="5"/>
        <v>162.52000000000001</v>
      </c>
      <c r="CH26" s="18">
        <f t="shared" si="5"/>
        <v>158.44000000000003</v>
      </c>
      <c r="CI26" s="18">
        <f t="shared" si="5"/>
        <v>154.19999999999999</v>
      </c>
      <c r="CJ26" s="18">
        <f t="shared" si="5"/>
        <v>149.80000000000001</v>
      </c>
      <c r="CK26" s="18">
        <f t="shared" si="12"/>
        <v>145.23999999999998</v>
      </c>
      <c r="CL26" s="18">
        <f t="shared" si="12"/>
        <v>140.52000000000001</v>
      </c>
      <c r="CM26" s="18">
        <f t="shared" si="12"/>
        <v>135.64000000000004</v>
      </c>
      <c r="CN26" s="18">
        <f t="shared" si="12"/>
        <v>130.60000000000002</v>
      </c>
      <c r="CO26" s="18">
        <f t="shared" si="13"/>
        <v>125.39999999999992</v>
      </c>
      <c r="CP26" s="18">
        <f t="shared" si="13"/>
        <v>120.03999999999996</v>
      </c>
      <c r="CQ26" s="18">
        <f t="shared" si="13"/>
        <v>114.51999999999998</v>
      </c>
      <c r="CR26" s="18">
        <f t="shared" si="13"/>
        <v>108.84000000000003</v>
      </c>
      <c r="CS26" s="18">
        <f t="shared" si="13"/>
        <v>103.00000000000006</v>
      </c>
      <c r="CT26" s="18">
        <f t="shared" si="13"/>
        <v>96.999999999999886</v>
      </c>
      <c r="CU26" s="18">
        <f t="shared" si="13"/>
        <v>90.839999999999918</v>
      </c>
      <c r="CV26" s="18">
        <f t="shared" si="13"/>
        <v>84.519999999999982</v>
      </c>
      <c r="CW26" s="18">
        <f t="shared" si="13"/>
        <v>78.04000000000002</v>
      </c>
      <c r="CX26" s="18">
        <f t="shared" si="13"/>
        <v>71.400000000000034</v>
      </c>
      <c r="CY26" s="18">
        <f t="shared" si="13"/>
        <v>64.599999999999909</v>
      </c>
      <c r="CZ26" s="18">
        <f t="shared" si="13"/>
        <v>57.63999999999993</v>
      </c>
      <c r="DA26" s="18">
        <f t="shared" si="13"/>
        <v>50.519999999999982</v>
      </c>
      <c r="DB26" s="18">
        <f t="shared" si="13"/>
        <v>43.240000000000009</v>
      </c>
      <c r="DC26" s="18">
        <f t="shared" si="13"/>
        <v>35.800000000000068</v>
      </c>
      <c r="DD26" s="18">
        <f t="shared" si="13"/>
        <v>28.199999999999875</v>
      </c>
      <c r="DE26" s="18">
        <f t="shared" si="14"/>
        <v>20.439999999999941</v>
      </c>
      <c r="DF26" s="18">
        <f t="shared" si="14"/>
        <v>12.519999999999982</v>
      </c>
    </row>
    <row r="27" spans="1:110" ht="15" x14ac:dyDescent="0.25">
      <c r="A27" s="9" t="s">
        <v>13</v>
      </c>
      <c r="B27" s="10" t="s">
        <v>12</v>
      </c>
      <c r="C27" s="89" t="s">
        <v>14</v>
      </c>
      <c r="D27" s="89"/>
      <c r="E27" s="98"/>
      <c r="I27" s="12">
        <v>3.4</v>
      </c>
      <c r="J27" s="18">
        <f t="shared" si="2"/>
        <v>17.879999999999995</v>
      </c>
      <c r="K27" s="18">
        <f t="shared" si="2"/>
        <v>25.799999999999997</v>
      </c>
      <c r="L27" s="18">
        <f t="shared" si="2"/>
        <v>33.56</v>
      </c>
      <c r="M27" s="18">
        <f t="shared" si="2"/>
        <v>41.16</v>
      </c>
      <c r="N27" s="18">
        <f t="shared" si="2"/>
        <v>48.599999999999994</v>
      </c>
      <c r="O27" s="18">
        <f t="shared" si="2"/>
        <v>55.879999999999995</v>
      </c>
      <c r="P27" s="18">
        <f t="shared" si="2"/>
        <v>63</v>
      </c>
      <c r="Q27" s="18">
        <f t="shared" si="2"/>
        <v>69.959999999999994</v>
      </c>
      <c r="R27" s="18">
        <f t="shared" si="2"/>
        <v>76.760000000000005</v>
      </c>
      <c r="S27" s="18">
        <f t="shared" si="2"/>
        <v>83.399999999999991</v>
      </c>
      <c r="T27" s="18">
        <f t="shared" si="2"/>
        <v>89.88</v>
      </c>
      <c r="U27" s="18">
        <f t="shared" si="2"/>
        <v>96.2</v>
      </c>
      <c r="V27" s="18">
        <f t="shared" si="2"/>
        <v>102.36</v>
      </c>
      <c r="W27" s="18">
        <f t="shared" si="2"/>
        <v>108.36</v>
      </c>
      <c r="X27" s="18">
        <f t="shared" si="2"/>
        <v>114.19999999999999</v>
      </c>
      <c r="Y27" s="18">
        <f t="shared" si="2"/>
        <v>119.88</v>
      </c>
      <c r="Z27" s="18">
        <f t="shared" si="9"/>
        <v>125.4</v>
      </c>
      <c r="AA27" s="18">
        <f t="shared" si="9"/>
        <v>130.76</v>
      </c>
      <c r="AB27" s="18">
        <f t="shared" si="9"/>
        <v>135.96</v>
      </c>
      <c r="AC27" s="18">
        <f t="shared" si="9"/>
        <v>141</v>
      </c>
      <c r="AD27" s="18">
        <f t="shared" si="9"/>
        <v>145.88</v>
      </c>
      <c r="AE27" s="18">
        <f t="shared" si="9"/>
        <v>150.6</v>
      </c>
      <c r="AF27" s="18">
        <f t="shared" si="9"/>
        <v>155.16</v>
      </c>
      <c r="AG27" s="18">
        <f t="shared" si="9"/>
        <v>159.56</v>
      </c>
      <c r="AH27" s="18">
        <f t="shared" si="9"/>
        <v>163.80000000000001</v>
      </c>
      <c r="AI27" s="18">
        <f t="shared" si="9"/>
        <v>167.88</v>
      </c>
      <c r="AJ27" s="18">
        <f t="shared" si="9"/>
        <v>171.8</v>
      </c>
      <c r="AK27" s="18">
        <f t="shared" si="9"/>
        <v>175.56</v>
      </c>
      <c r="AL27" s="18">
        <f t="shared" si="9"/>
        <v>179.16</v>
      </c>
      <c r="AM27" s="18">
        <f t="shared" si="9"/>
        <v>182.6</v>
      </c>
      <c r="AN27" s="18">
        <f t="shared" si="9"/>
        <v>185.88</v>
      </c>
      <c r="AO27" s="18">
        <f t="shared" si="9"/>
        <v>189</v>
      </c>
      <c r="AP27" s="18">
        <f t="shared" si="10"/>
        <v>191.95999999999998</v>
      </c>
      <c r="AQ27" s="18">
        <f t="shared" si="10"/>
        <v>194.76</v>
      </c>
      <c r="AR27" s="18">
        <f t="shared" si="10"/>
        <v>197.4</v>
      </c>
      <c r="AS27" s="18">
        <f t="shared" si="10"/>
        <v>199.88</v>
      </c>
      <c r="AT27" s="18">
        <f t="shared" si="10"/>
        <v>202.2</v>
      </c>
      <c r="AU27" s="18">
        <f t="shared" si="10"/>
        <v>204.35999999999999</v>
      </c>
      <c r="AV27" s="18">
        <f t="shared" si="10"/>
        <v>206.36</v>
      </c>
      <c r="AW27" s="18">
        <f t="shared" si="10"/>
        <v>208.2</v>
      </c>
      <c r="AX27" s="18">
        <f t="shared" si="10"/>
        <v>209.88</v>
      </c>
      <c r="AY27" s="18">
        <f t="shared" si="10"/>
        <v>211.4</v>
      </c>
      <c r="AZ27" s="18">
        <f t="shared" si="10"/>
        <v>212.76</v>
      </c>
      <c r="BA27" s="18">
        <f t="shared" si="10"/>
        <v>213.96</v>
      </c>
      <c r="BB27" s="18">
        <f t="shared" si="10"/>
        <v>215</v>
      </c>
      <c r="BC27" s="18">
        <f t="shared" si="10"/>
        <v>215.88</v>
      </c>
      <c r="BD27" s="18">
        <f t="shared" si="10"/>
        <v>216.60000000000002</v>
      </c>
      <c r="BE27" s="18">
        <f t="shared" si="10"/>
        <v>217.16</v>
      </c>
      <c r="BF27" s="18">
        <f t="shared" si="11"/>
        <v>217.56</v>
      </c>
      <c r="BG27" s="18">
        <f t="shared" si="11"/>
        <v>217.79999999999998</v>
      </c>
      <c r="BH27" s="18">
        <f t="shared" si="11"/>
        <v>217.88</v>
      </c>
      <c r="BI27" s="18">
        <f t="shared" si="11"/>
        <v>217.8</v>
      </c>
      <c r="BJ27" s="18">
        <f t="shared" si="11"/>
        <v>217.56</v>
      </c>
      <c r="BK27" s="18">
        <f t="shared" si="11"/>
        <v>217.16000000000003</v>
      </c>
      <c r="BL27" s="18">
        <f t="shared" si="11"/>
        <v>216.59999999999997</v>
      </c>
      <c r="BM27" s="18">
        <f t="shared" si="11"/>
        <v>215.88</v>
      </c>
      <c r="BN27" s="18">
        <f t="shared" si="11"/>
        <v>215</v>
      </c>
      <c r="BO27" s="18">
        <f t="shared" si="11"/>
        <v>213.95999999999998</v>
      </c>
      <c r="BP27" s="18">
        <f t="shared" si="11"/>
        <v>212.76</v>
      </c>
      <c r="BQ27" s="18">
        <f t="shared" si="11"/>
        <v>211.39999999999998</v>
      </c>
      <c r="BR27" s="18">
        <f t="shared" si="11"/>
        <v>209.88</v>
      </c>
      <c r="BS27" s="18">
        <f t="shared" si="11"/>
        <v>208.20000000000002</v>
      </c>
      <c r="BT27" s="18">
        <f t="shared" si="11"/>
        <v>206.35999999999999</v>
      </c>
      <c r="BU27" s="18">
        <f t="shared" si="11"/>
        <v>204.36</v>
      </c>
      <c r="BV27" s="18">
        <f t="shared" si="5"/>
        <v>202.2</v>
      </c>
      <c r="BW27" s="18">
        <f t="shared" si="5"/>
        <v>199.88</v>
      </c>
      <c r="BX27" s="18">
        <f t="shared" si="5"/>
        <v>197.4</v>
      </c>
      <c r="BY27" s="18">
        <f t="shared" si="5"/>
        <v>194.76</v>
      </c>
      <c r="BZ27" s="18">
        <f t="shared" si="5"/>
        <v>191.96</v>
      </c>
      <c r="CA27" s="18">
        <f t="shared" si="5"/>
        <v>188.99999999999997</v>
      </c>
      <c r="CB27" s="18">
        <f t="shared" si="5"/>
        <v>185.88</v>
      </c>
      <c r="CC27" s="18">
        <f t="shared" si="5"/>
        <v>182.60000000000002</v>
      </c>
      <c r="CD27" s="18">
        <f t="shared" si="5"/>
        <v>179.15999999999997</v>
      </c>
      <c r="CE27" s="18">
        <f t="shared" si="5"/>
        <v>175.56</v>
      </c>
      <c r="CF27" s="18">
        <f t="shared" si="5"/>
        <v>171.79999999999995</v>
      </c>
      <c r="CG27" s="18">
        <f t="shared" si="5"/>
        <v>167.88</v>
      </c>
      <c r="CH27" s="18">
        <f t="shared" si="5"/>
        <v>163.80000000000001</v>
      </c>
      <c r="CI27" s="18">
        <f t="shared" si="5"/>
        <v>159.55999999999997</v>
      </c>
      <c r="CJ27" s="18">
        <f t="shared" si="5"/>
        <v>155.16</v>
      </c>
      <c r="CK27" s="18">
        <f t="shared" si="12"/>
        <v>150.59999999999997</v>
      </c>
      <c r="CL27" s="18">
        <f t="shared" si="12"/>
        <v>145.88</v>
      </c>
      <c r="CM27" s="18">
        <f t="shared" si="12"/>
        <v>141.00000000000003</v>
      </c>
      <c r="CN27" s="18">
        <f t="shared" si="12"/>
        <v>135.96000000000004</v>
      </c>
      <c r="CO27" s="18">
        <f t="shared" si="13"/>
        <v>130.75999999999993</v>
      </c>
      <c r="CP27" s="18">
        <f t="shared" si="13"/>
        <v>125.39999999999998</v>
      </c>
      <c r="CQ27" s="18">
        <f t="shared" si="13"/>
        <v>119.88</v>
      </c>
      <c r="CR27" s="18">
        <f t="shared" si="13"/>
        <v>114.20000000000005</v>
      </c>
      <c r="CS27" s="18">
        <f t="shared" si="13"/>
        <v>108.36000000000007</v>
      </c>
      <c r="CT27" s="18">
        <f t="shared" si="13"/>
        <v>102.3599999999999</v>
      </c>
      <c r="CU27" s="18">
        <f t="shared" si="13"/>
        <v>96.199999999999932</v>
      </c>
      <c r="CV27" s="18">
        <f t="shared" si="13"/>
        <v>89.88</v>
      </c>
      <c r="CW27" s="18">
        <f t="shared" si="13"/>
        <v>83.400000000000034</v>
      </c>
      <c r="CX27" s="18">
        <f t="shared" si="13"/>
        <v>76.760000000000048</v>
      </c>
      <c r="CY27" s="18">
        <f t="shared" si="13"/>
        <v>69.959999999999923</v>
      </c>
      <c r="CZ27" s="18">
        <f t="shared" si="13"/>
        <v>62.999999999999943</v>
      </c>
      <c r="DA27" s="18">
        <f t="shared" si="13"/>
        <v>55.879999999999995</v>
      </c>
      <c r="DB27" s="18">
        <f t="shared" si="13"/>
        <v>48.600000000000023</v>
      </c>
      <c r="DC27" s="18">
        <f t="shared" si="13"/>
        <v>41.160000000000082</v>
      </c>
      <c r="DD27" s="18">
        <f t="shared" si="13"/>
        <v>33.559999999999889</v>
      </c>
      <c r="DE27" s="18">
        <f t="shared" si="14"/>
        <v>25.799999999999955</v>
      </c>
      <c r="DF27" s="18">
        <f t="shared" si="14"/>
        <v>17.879999999999995</v>
      </c>
    </row>
    <row r="28" spans="1:110" ht="15" x14ac:dyDescent="0.25">
      <c r="A28" s="15" t="s">
        <v>8</v>
      </c>
      <c r="B28" s="2">
        <f>SIN(B20)+COS(B21)</f>
        <v>-1.3830928782600984</v>
      </c>
      <c r="C28" s="66" t="str">
        <f ca="1">_xlfn.FORMULATEXT(B28)</f>
        <v>=SENO(B20)+COS(B21)</v>
      </c>
      <c r="D28" s="66"/>
      <c r="E28" s="67"/>
      <c r="I28" s="12">
        <v>3.6</v>
      </c>
      <c r="J28" s="18">
        <f t="shared" si="2"/>
        <v>23.08</v>
      </c>
      <c r="K28" s="18">
        <f t="shared" si="2"/>
        <v>31</v>
      </c>
      <c r="L28" s="18">
        <f t="shared" si="2"/>
        <v>38.760000000000005</v>
      </c>
      <c r="M28" s="18">
        <f t="shared" si="2"/>
        <v>46.359999999999992</v>
      </c>
      <c r="N28" s="18">
        <f t="shared" si="2"/>
        <v>53.8</v>
      </c>
      <c r="O28" s="18">
        <f t="shared" si="2"/>
        <v>61.08</v>
      </c>
      <c r="P28" s="18">
        <f t="shared" si="2"/>
        <v>68.2</v>
      </c>
      <c r="Q28" s="18">
        <f t="shared" si="2"/>
        <v>75.16</v>
      </c>
      <c r="R28" s="18">
        <f t="shared" si="2"/>
        <v>81.960000000000008</v>
      </c>
      <c r="S28" s="18">
        <f t="shared" si="2"/>
        <v>88.6</v>
      </c>
      <c r="T28" s="18">
        <f t="shared" si="2"/>
        <v>95.08</v>
      </c>
      <c r="U28" s="18">
        <f t="shared" si="2"/>
        <v>101.4</v>
      </c>
      <c r="V28" s="18">
        <f t="shared" si="2"/>
        <v>107.56</v>
      </c>
      <c r="W28" s="18">
        <f t="shared" si="2"/>
        <v>113.56</v>
      </c>
      <c r="X28" s="18">
        <f t="shared" si="2"/>
        <v>119.4</v>
      </c>
      <c r="Y28" s="18">
        <f t="shared" si="2"/>
        <v>125.08</v>
      </c>
      <c r="Z28" s="18">
        <f t="shared" si="9"/>
        <v>130.6</v>
      </c>
      <c r="AA28" s="18">
        <f t="shared" si="9"/>
        <v>135.96</v>
      </c>
      <c r="AB28" s="18">
        <f t="shared" si="9"/>
        <v>141.16</v>
      </c>
      <c r="AC28" s="18">
        <f t="shared" si="9"/>
        <v>146.19999999999999</v>
      </c>
      <c r="AD28" s="18">
        <f t="shared" si="9"/>
        <v>151.07999999999998</v>
      </c>
      <c r="AE28" s="18">
        <f t="shared" si="9"/>
        <v>155.80000000000001</v>
      </c>
      <c r="AF28" s="18">
        <f t="shared" si="9"/>
        <v>160.36000000000001</v>
      </c>
      <c r="AG28" s="18">
        <f t="shared" si="9"/>
        <v>164.76</v>
      </c>
      <c r="AH28" s="18">
        <f t="shared" si="9"/>
        <v>169</v>
      </c>
      <c r="AI28" s="18">
        <f t="shared" si="9"/>
        <v>173.07999999999998</v>
      </c>
      <c r="AJ28" s="18">
        <f t="shared" si="9"/>
        <v>177</v>
      </c>
      <c r="AK28" s="18">
        <f t="shared" si="9"/>
        <v>180.76</v>
      </c>
      <c r="AL28" s="18">
        <f t="shared" si="9"/>
        <v>184.36</v>
      </c>
      <c r="AM28" s="18">
        <f t="shared" si="9"/>
        <v>187.8</v>
      </c>
      <c r="AN28" s="18">
        <f t="shared" si="9"/>
        <v>191.07999999999998</v>
      </c>
      <c r="AO28" s="18">
        <f t="shared" si="9"/>
        <v>194.2</v>
      </c>
      <c r="AP28" s="18">
        <f t="shared" si="10"/>
        <v>197.16</v>
      </c>
      <c r="AQ28" s="18">
        <f t="shared" si="10"/>
        <v>199.96</v>
      </c>
      <c r="AR28" s="18">
        <f t="shared" si="10"/>
        <v>202.6</v>
      </c>
      <c r="AS28" s="18">
        <f t="shared" si="10"/>
        <v>205.08</v>
      </c>
      <c r="AT28" s="18">
        <f t="shared" si="10"/>
        <v>207.4</v>
      </c>
      <c r="AU28" s="18">
        <f t="shared" si="10"/>
        <v>209.56</v>
      </c>
      <c r="AV28" s="18">
        <f t="shared" si="10"/>
        <v>211.56</v>
      </c>
      <c r="AW28" s="18">
        <f t="shared" si="10"/>
        <v>213.4</v>
      </c>
      <c r="AX28" s="18">
        <f t="shared" si="10"/>
        <v>215.08</v>
      </c>
      <c r="AY28" s="18">
        <f t="shared" si="10"/>
        <v>216.60000000000002</v>
      </c>
      <c r="AZ28" s="18">
        <f t="shared" si="10"/>
        <v>217.96</v>
      </c>
      <c r="BA28" s="18">
        <f t="shared" si="10"/>
        <v>219.16</v>
      </c>
      <c r="BB28" s="18">
        <f t="shared" si="10"/>
        <v>220.2</v>
      </c>
      <c r="BC28" s="18">
        <f t="shared" si="10"/>
        <v>221.07999999999998</v>
      </c>
      <c r="BD28" s="18">
        <f t="shared" si="10"/>
        <v>221.8</v>
      </c>
      <c r="BE28" s="18">
        <f t="shared" si="10"/>
        <v>222.35999999999999</v>
      </c>
      <c r="BF28" s="18">
        <f t="shared" si="11"/>
        <v>222.76</v>
      </c>
      <c r="BG28" s="18">
        <f t="shared" si="11"/>
        <v>223</v>
      </c>
      <c r="BH28" s="18">
        <f t="shared" si="11"/>
        <v>223.07999999999998</v>
      </c>
      <c r="BI28" s="18">
        <f t="shared" si="11"/>
        <v>223</v>
      </c>
      <c r="BJ28" s="18">
        <f t="shared" si="11"/>
        <v>222.76</v>
      </c>
      <c r="BK28" s="18">
        <f t="shared" si="11"/>
        <v>222.36</v>
      </c>
      <c r="BL28" s="18">
        <f t="shared" si="11"/>
        <v>221.79999999999998</v>
      </c>
      <c r="BM28" s="18">
        <f t="shared" si="11"/>
        <v>221.07999999999998</v>
      </c>
      <c r="BN28" s="18">
        <f t="shared" si="11"/>
        <v>220.20000000000002</v>
      </c>
      <c r="BO28" s="18">
        <f t="shared" si="11"/>
        <v>219.15999999999997</v>
      </c>
      <c r="BP28" s="18">
        <f t="shared" si="11"/>
        <v>217.96</v>
      </c>
      <c r="BQ28" s="18">
        <f t="shared" si="11"/>
        <v>216.59999999999997</v>
      </c>
      <c r="BR28" s="18">
        <f t="shared" si="11"/>
        <v>215.07999999999998</v>
      </c>
      <c r="BS28" s="18">
        <f t="shared" si="11"/>
        <v>213.40000000000003</v>
      </c>
      <c r="BT28" s="18">
        <f t="shared" si="11"/>
        <v>211.56</v>
      </c>
      <c r="BU28" s="18">
        <f t="shared" si="11"/>
        <v>209.56</v>
      </c>
      <c r="BV28" s="18">
        <f t="shared" si="5"/>
        <v>207.39999999999998</v>
      </c>
      <c r="BW28" s="18">
        <f t="shared" si="5"/>
        <v>205.08</v>
      </c>
      <c r="BX28" s="18">
        <f t="shared" si="5"/>
        <v>202.60000000000002</v>
      </c>
      <c r="BY28" s="18">
        <f t="shared" si="5"/>
        <v>199.96</v>
      </c>
      <c r="BZ28" s="18">
        <f t="shared" si="5"/>
        <v>197.16000000000003</v>
      </c>
      <c r="CA28" s="18">
        <f t="shared" si="5"/>
        <v>194.2</v>
      </c>
      <c r="CB28" s="18">
        <f t="shared" si="5"/>
        <v>191.08</v>
      </c>
      <c r="CC28" s="18">
        <f t="shared" si="5"/>
        <v>187.80000000000004</v>
      </c>
      <c r="CD28" s="18">
        <f t="shared" si="5"/>
        <v>184.35999999999999</v>
      </c>
      <c r="CE28" s="18">
        <f t="shared" si="5"/>
        <v>180.76000000000002</v>
      </c>
      <c r="CF28" s="18">
        <f t="shared" si="5"/>
        <v>176.99999999999997</v>
      </c>
      <c r="CG28" s="18">
        <f t="shared" si="5"/>
        <v>173.08</v>
      </c>
      <c r="CH28" s="18">
        <f t="shared" si="5"/>
        <v>169.00000000000003</v>
      </c>
      <c r="CI28" s="18">
        <f t="shared" si="5"/>
        <v>164.76</v>
      </c>
      <c r="CJ28" s="18">
        <f t="shared" si="5"/>
        <v>160.36000000000001</v>
      </c>
      <c r="CK28" s="18">
        <f t="shared" si="12"/>
        <v>155.79999999999998</v>
      </c>
      <c r="CL28" s="18">
        <f t="shared" si="12"/>
        <v>151.08000000000001</v>
      </c>
      <c r="CM28" s="18">
        <f t="shared" si="12"/>
        <v>146.20000000000005</v>
      </c>
      <c r="CN28" s="18">
        <f t="shared" si="12"/>
        <v>141.16000000000003</v>
      </c>
      <c r="CO28" s="18">
        <f t="shared" si="13"/>
        <v>135.95999999999992</v>
      </c>
      <c r="CP28" s="18">
        <f t="shared" si="13"/>
        <v>130.59999999999997</v>
      </c>
      <c r="CQ28" s="18">
        <f t="shared" si="13"/>
        <v>125.07999999999998</v>
      </c>
      <c r="CR28" s="18">
        <f t="shared" si="13"/>
        <v>119.40000000000003</v>
      </c>
      <c r="CS28" s="18">
        <f t="shared" si="13"/>
        <v>113.56000000000006</v>
      </c>
      <c r="CT28" s="18">
        <f t="shared" si="13"/>
        <v>107.55999999999989</v>
      </c>
      <c r="CU28" s="18">
        <f t="shared" si="13"/>
        <v>101.39999999999992</v>
      </c>
      <c r="CV28" s="18">
        <f t="shared" si="13"/>
        <v>95.079999999999984</v>
      </c>
      <c r="CW28" s="18">
        <f t="shared" si="13"/>
        <v>88.600000000000023</v>
      </c>
      <c r="CX28" s="18">
        <f t="shared" si="13"/>
        <v>81.960000000000036</v>
      </c>
      <c r="CY28" s="18">
        <f t="shared" si="13"/>
        <v>75.159999999999911</v>
      </c>
      <c r="CZ28" s="18">
        <f t="shared" si="13"/>
        <v>68.199999999999932</v>
      </c>
      <c r="DA28" s="18">
        <f t="shared" si="13"/>
        <v>61.079999999999984</v>
      </c>
      <c r="DB28" s="18">
        <f t="shared" si="13"/>
        <v>53.800000000000011</v>
      </c>
      <c r="DC28" s="18">
        <f t="shared" si="13"/>
        <v>46.36000000000007</v>
      </c>
      <c r="DD28" s="18">
        <f t="shared" si="13"/>
        <v>38.759999999999877</v>
      </c>
      <c r="DE28" s="18">
        <f t="shared" si="14"/>
        <v>30.999999999999943</v>
      </c>
      <c r="DF28" s="18">
        <f t="shared" si="14"/>
        <v>23.079999999999984</v>
      </c>
    </row>
    <row r="29" spans="1:110" ht="15" x14ac:dyDescent="0.25">
      <c r="A29" s="15" t="s">
        <v>9</v>
      </c>
      <c r="B29" s="2">
        <f>ABS(B28)</f>
        <v>1.3830928782600984</v>
      </c>
      <c r="C29" s="66" t="str">
        <f ca="1">_xlfn.FORMULATEXT(B29)</f>
        <v>=ABS(B28)</v>
      </c>
      <c r="D29" s="66"/>
      <c r="E29" s="67"/>
      <c r="I29" s="12">
        <v>3.8</v>
      </c>
      <c r="J29" s="18">
        <f t="shared" si="2"/>
        <v>28.119999999999997</v>
      </c>
      <c r="K29" s="18">
        <f t="shared" si="2"/>
        <v>36.04</v>
      </c>
      <c r="L29" s="18">
        <f t="shared" si="2"/>
        <v>43.800000000000004</v>
      </c>
      <c r="M29" s="18">
        <f t="shared" si="2"/>
        <v>51.399999999999991</v>
      </c>
      <c r="N29" s="18">
        <f t="shared" si="2"/>
        <v>58.839999999999996</v>
      </c>
      <c r="O29" s="18">
        <f t="shared" si="2"/>
        <v>66.12</v>
      </c>
      <c r="P29" s="18">
        <f t="shared" si="2"/>
        <v>73.240000000000009</v>
      </c>
      <c r="Q29" s="18">
        <f t="shared" si="2"/>
        <v>80.199999999999989</v>
      </c>
      <c r="R29" s="18">
        <f t="shared" si="2"/>
        <v>87</v>
      </c>
      <c r="S29" s="18">
        <f t="shared" si="2"/>
        <v>93.639999999999986</v>
      </c>
      <c r="T29" s="18">
        <f t="shared" si="2"/>
        <v>100.12</v>
      </c>
      <c r="U29" s="18">
        <f t="shared" si="2"/>
        <v>106.44</v>
      </c>
      <c r="V29" s="18">
        <f t="shared" si="2"/>
        <v>112.6</v>
      </c>
      <c r="W29" s="18">
        <f t="shared" si="2"/>
        <v>118.6</v>
      </c>
      <c r="X29" s="18">
        <f t="shared" si="2"/>
        <v>124.44</v>
      </c>
      <c r="Y29" s="18">
        <f t="shared" si="2"/>
        <v>130.12</v>
      </c>
      <c r="Z29" s="18">
        <f t="shared" si="9"/>
        <v>135.63999999999999</v>
      </c>
      <c r="AA29" s="18">
        <f t="shared" si="9"/>
        <v>141</v>
      </c>
      <c r="AB29" s="18">
        <f t="shared" si="9"/>
        <v>146.19999999999999</v>
      </c>
      <c r="AC29" s="18">
        <f t="shared" si="9"/>
        <v>151.24</v>
      </c>
      <c r="AD29" s="18">
        <f t="shared" si="9"/>
        <v>156.12</v>
      </c>
      <c r="AE29" s="18">
        <f t="shared" si="9"/>
        <v>160.84</v>
      </c>
      <c r="AF29" s="18">
        <f t="shared" si="9"/>
        <v>165.4</v>
      </c>
      <c r="AG29" s="18">
        <f t="shared" si="9"/>
        <v>169.8</v>
      </c>
      <c r="AH29" s="18">
        <f t="shared" si="9"/>
        <v>174.04</v>
      </c>
      <c r="AI29" s="18">
        <f t="shared" si="9"/>
        <v>178.12</v>
      </c>
      <c r="AJ29" s="18">
        <f t="shared" si="9"/>
        <v>182.04</v>
      </c>
      <c r="AK29" s="18">
        <f t="shared" si="9"/>
        <v>185.8</v>
      </c>
      <c r="AL29" s="18">
        <f t="shared" si="9"/>
        <v>189.4</v>
      </c>
      <c r="AM29" s="18">
        <f t="shared" si="9"/>
        <v>192.84</v>
      </c>
      <c r="AN29" s="18">
        <f t="shared" si="9"/>
        <v>196.12</v>
      </c>
      <c r="AO29" s="18">
        <f t="shared" si="9"/>
        <v>199.24</v>
      </c>
      <c r="AP29" s="18">
        <f t="shared" si="10"/>
        <v>202.2</v>
      </c>
      <c r="AQ29" s="18">
        <f t="shared" si="10"/>
        <v>205</v>
      </c>
      <c r="AR29" s="18">
        <f t="shared" si="10"/>
        <v>207.64</v>
      </c>
      <c r="AS29" s="18">
        <f t="shared" si="10"/>
        <v>210.12</v>
      </c>
      <c r="AT29" s="18">
        <f t="shared" si="10"/>
        <v>212.44</v>
      </c>
      <c r="AU29" s="18">
        <f t="shared" si="10"/>
        <v>214.6</v>
      </c>
      <c r="AV29" s="18">
        <f t="shared" si="10"/>
        <v>216.6</v>
      </c>
      <c r="AW29" s="18">
        <f t="shared" si="10"/>
        <v>218.44</v>
      </c>
      <c r="AX29" s="18">
        <f t="shared" si="10"/>
        <v>220.12</v>
      </c>
      <c r="AY29" s="18">
        <f t="shared" si="10"/>
        <v>221.64000000000001</v>
      </c>
      <c r="AZ29" s="18">
        <f t="shared" si="10"/>
        <v>223</v>
      </c>
      <c r="BA29" s="18">
        <f t="shared" si="10"/>
        <v>224.2</v>
      </c>
      <c r="BB29" s="18">
        <f t="shared" si="10"/>
        <v>225.23999999999998</v>
      </c>
      <c r="BC29" s="18">
        <f t="shared" si="10"/>
        <v>226.12</v>
      </c>
      <c r="BD29" s="18">
        <f t="shared" si="10"/>
        <v>226.84</v>
      </c>
      <c r="BE29" s="18">
        <f t="shared" si="10"/>
        <v>227.39999999999998</v>
      </c>
      <c r="BF29" s="18">
        <f t="shared" si="11"/>
        <v>227.8</v>
      </c>
      <c r="BG29" s="18">
        <f t="shared" si="11"/>
        <v>228.04</v>
      </c>
      <c r="BH29" s="18">
        <f t="shared" si="11"/>
        <v>228.12</v>
      </c>
      <c r="BI29" s="18">
        <f t="shared" si="11"/>
        <v>228.04000000000002</v>
      </c>
      <c r="BJ29" s="18">
        <f t="shared" si="11"/>
        <v>227.79999999999998</v>
      </c>
      <c r="BK29" s="18">
        <f t="shared" si="11"/>
        <v>227.4</v>
      </c>
      <c r="BL29" s="18">
        <f t="shared" si="11"/>
        <v>226.83999999999997</v>
      </c>
      <c r="BM29" s="18">
        <f t="shared" si="11"/>
        <v>226.12</v>
      </c>
      <c r="BN29" s="18">
        <f t="shared" si="11"/>
        <v>225.24</v>
      </c>
      <c r="BO29" s="18">
        <f t="shared" si="11"/>
        <v>224.2</v>
      </c>
      <c r="BP29" s="18">
        <f t="shared" si="11"/>
        <v>223</v>
      </c>
      <c r="BQ29" s="18">
        <f t="shared" si="11"/>
        <v>221.64</v>
      </c>
      <c r="BR29" s="18">
        <f t="shared" si="11"/>
        <v>220.12</v>
      </c>
      <c r="BS29" s="18">
        <f t="shared" si="11"/>
        <v>218.44000000000003</v>
      </c>
      <c r="BT29" s="18">
        <f t="shared" si="11"/>
        <v>216.6</v>
      </c>
      <c r="BU29" s="18">
        <f t="shared" si="11"/>
        <v>214.60000000000002</v>
      </c>
      <c r="BV29" s="18">
        <f t="shared" si="5"/>
        <v>212.44</v>
      </c>
      <c r="BW29" s="18">
        <f t="shared" si="5"/>
        <v>210.12</v>
      </c>
      <c r="BX29" s="18">
        <f t="shared" si="5"/>
        <v>207.64000000000001</v>
      </c>
      <c r="BY29" s="18">
        <f t="shared" si="5"/>
        <v>205</v>
      </c>
      <c r="BZ29" s="18">
        <f t="shared" si="5"/>
        <v>202.20000000000002</v>
      </c>
      <c r="CA29" s="18">
        <f t="shared" si="5"/>
        <v>199.23999999999998</v>
      </c>
      <c r="CB29" s="18">
        <f t="shared" si="5"/>
        <v>196.12</v>
      </c>
      <c r="CC29" s="18">
        <f t="shared" si="5"/>
        <v>192.84000000000003</v>
      </c>
      <c r="CD29" s="18">
        <f t="shared" si="5"/>
        <v>189.39999999999998</v>
      </c>
      <c r="CE29" s="18">
        <f t="shared" si="5"/>
        <v>185.8</v>
      </c>
      <c r="CF29" s="18">
        <f t="shared" si="5"/>
        <v>182.03999999999996</v>
      </c>
      <c r="CG29" s="18">
        <f t="shared" si="5"/>
        <v>178.12</v>
      </c>
      <c r="CH29" s="18">
        <f t="shared" si="5"/>
        <v>174.04000000000002</v>
      </c>
      <c r="CI29" s="18">
        <f t="shared" si="5"/>
        <v>169.79999999999998</v>
      </c>
      <c r="CJ29" s="18">
        <f t="shared" si="5"/>
        <v>165.4</v>
      </c>
      <c r="CK29" s="18">
        <f t="shared" si="12"/>
        <v>160.83999999999997</v>
      </c>
      <c r="CL29" s="18">
        <f t="shared" si="12"/>
        <v>156.12</v>
      </c>
      <c r="CM29" s="18">
        <f t="shared" si="12"/>
        <v>151.24000000000004</v>
      </c>
      <c r="CN29" s="18">
        <f t="shared" si="12"/>
        <v>146.20000000000005</v>
      </c>
      <c r="CO29" s="18">
        <f t="shared" si="13"/>
        <v>140.99999999999994</v>
      </c>
      <c r="CP29" s="18">
        <f t="shared" si="13"/>
        <v>135.63999999999999</v>
      </c>
      <c r="CQ29" s="18">
        <f t="shared" si="13"/>
        <v>130.12</v>
      </c>
      <c r="CR29" s="18">
        <f t="shared" si="13"/>
        <v>124.44000000000005</v>
      </c>
      <c r="CS29" s="18">
        <f t="shared" si="13"/>
        <v>118.60000000000008</v>
      </c>
      <c r="CT29" s="18">
        <f t="shared" si="13"/>
        <v>112.59999999999991</v>
      </c>
      <c r="CU29" s="18">
        <f t="shared" si="13"/>
        <v>106.43999999999994</v>
      </c>
      <c r="CV29" s="18">
        <f t="shared" si="13"/>
        <v>100.12</v>
      </c>
      <c r="CW29" s="18">
        <f t="shared" si="13"/>
        <v>93.640000000000043</v>
      </c>
      <c r="CX29" s="18">
        <f t="shared" si="13"/>
        <v>87.000000000000057</v>
      </c>
      <c r="CY29" s="18">
        <f t="shared" si="13"/>
        <v>80.199999999999932</v>
      </c>
      <c r="CZ29" s="18">
        <f t="shared" si="13"/>
        <v>73.239999999999952</v>
      </c>
      <c r="DA29" s="18">
        <f t="shared" si="13"/>
        <v>66.12</v>
      </c>
      <c r="DB29" s="18">
        <f t="shared" si="13"/>
        <v>58.840000000000032</v>
      </c>
      <c r="DC29" s="18">
        <f t="shared" si="13"/>
        <v>51.400000000000091</v>
      </c>
      <c r="DD29" s="18">
        <f t="shared" si="13"/>
        <v>43.799999999999898</v>
      </c>
      <c r="DE29" s="18">
        <f t="shared" si="14"/>
        <v>36.039999999999964</v>
      </c>
      <c r="DF29" s="18">
        <f t="shared" si="14"/>
        <v>28.120000000000005</v>
      </c>
    </row>
    <row r="30" spans="1:110" ht="15" x14ac:dyDescent="0.25">
      <c r="A30" s="15" t="s">
        <v>10</v>
      </c>
      <c r="B30" s="2">
        <f>(-2*(B20-5)^2)-(2*(B21-5)^2)+(20*B20)+(20*B21)+5</f>
        <v>304.99999999999977</v>
      </c>
      <c r="C30" s="64" t="str">
        <f t="shared" ref="C30:C31" ca="1" si="15">_xlfn.FORMULATEXT(B30)</f>
        <v>=(-2*(B20-5)^2)-(2*(B21-5)^2)+(20*B20)+(20*B21)+5</v>
      </c>
      <c r="D30" s="64"/>
      <c r="E30" s="65"/>
      <c r="I30" s="12">
        <v>4</v>
      </c>
      <c r="J30" s="18">
        <f t="shared" si="2"/>
        <v>33</v>
      </c>
      <c r="K30" s="18">
        <f t="shared" si="2"/>
        <v>40.92</v>
      </c>
      <c r="L30" s="18">
        <f t="shared" si="2"/>
        <v>48.680000000000007</v>
      </c>
      <c r="M30" s="18">
        <f t="shared" si="2"/>
        <v>56.279999999999994</v>
      </c>
      <c r="N30" s="18">
        <f t="shared" si="2"/>
        <v>63.72</v>
      </c>
      <c r="O30" s="18">
        <f t="shared" si="2"/>
        <v>71</v>
      </c>
      <c r="P30" s="18">
        <f t="shared" si="2"/>
        <v>78.12</v>
      </c>
      <c r="Q30" s="18">
        <f t="shared" si="2"/>
        <v>85.08</v>
      </c>
      <c r="R30" s="18">
        <f t="shared" si="2"/>
        <v>91.88</v>
      </c>
      <c r="S30" s="18">
        <f t="shared" si="2"/>
        <v>98.52</v>
      </c>
      <c r="T30" s="18">
        <f t="shared" si="2"/>
        <v>105</v>
      </c>
      <c r="U30" s="18">
        <f t="shared" si="2"/>
        <v>111.32</v>
      </c>
      <c r="V30" s="18">
        <f t="shared" si="2"/>
        <v>117.47999999999999</v>
      </c>
      <c r="W30" s="18">
        <f t="shared" si="2"/>
        <v>123.48</v>
      </c>
      <c r="X30" s="18">
        <f t="shared" si="2"/>
        <v>129.32</v>
      </c>
      <c r="Y30" s="18">
        <f t="shared" si="2"/>
        <v>135</v>
      </c>
      <c r="Z30" s="18">
        <f t="shared" si="9"/>
        <v>140.52000000000001</v>
      </c>
      <c r="AA30" s="18">
        <f t="shared" si="9"/>
        <v>145.88</v>
      </c>
      <c r="AB30" s="18">
        <f t="shared" si="9"/>
        <v>151.07999999999998</v>
      </c>
      <c r="AC30" s="18">
        <f t="shared" si="9"/>
        <v>156.12</v>
      </c>
      <c r="AD30" s="18">
        <f t="shared" si="9"/>
        <v>161</v>
      </c>
      <c r="AE30" s="18">
        <f t="shared" si="9"/>
        <v>165.72</v>
      </c>
      <c r="AF30" s="18">
        <f t="shared" si="9"/>
        <v>170.28</v>
      </c>
      <c r="AG30" s="18">
        <f t="shared" si="9"/>
        <v>174.68</v>
      </c>
      <c r="AH30" s="18">
        <f t="shared" si="9"/>
        <v>178.92000000000002</v>
      </c>
      <c r="AI30" s="18">
        <f t="shared" si="9"/>
        <v>183</v>
      </c>
      <c r="AJ30" s="18">
        <f t="shared" si="9"/>
        <v>186.92000000000002</v>
      </c>
      <c r="AK30" s="18">
        <f t="shared" si="9"/>
        <v>190.68</v>
      </c>
      <c r="AL30" s="18">
        <f t="shared" si="9"/>
        <v>194.28</v>
      </c>
      <c r="AM30" s="18">
        <f t="shared" si="9"/>
        <v>197.72</v>
      </c>
      <c r="AN30" s="18">
        <f t="shared" si="9"/>
        <v>201</v>
      </c>
      <c r="AO30" s="18">
        <f t="shared" si="9"/>
        <v>204.12</v>
      </c>
      <c r="AP30" s="18">
        <f t="shared" si="10"/>
        <v>207.07999999999998</v>
      </c>
      <c r="AQ30" s="18">
        <f t="shared" si="10"/>
        <v>209.88</v>
      </c>
      <c r="AR30" s="18">
        <f t="shared" si="10"/>
        <v>212.51999999999998</v>
      </c>
      <c r="AS30" s="18">
        <f t="shared" si="10"/>
        <v>215</v>
      </c>
      <c r="AT30" s="18">
        <f t="shared" si="10"/>
        <v>217.32</v>
      </c>
      <c r="AU30" s="18">
        <f t="shared" si="10"/>
        <v>219.48</v>
      </c>
      <c r="AV30" s="18">
        <f t="shared" si="10"/>
        <v>221.48000000000002</v>
      </c>
      <c r="AW30" s="18">
        <f t="shared" si="10"/>
        <v>223.32</v>
      </c>
      <c r="AX30" s="18">
        <f t="shared" si="10"/>
        <v>225</v>
      </c>
      <c r="AY30" s="18">
        <f t="shared" si="10"/>
        <v>226.52</v>
      </c>
      <c r="AZ30" s="18">
        <f t="shared" si="10"/>
        <v>227.88</v>
      </c>
      <c r="BA30" s="18">
        <f t="shared" si="10"/>
        <v>229.08</v>
      </c>
      <c r="BB30" s="18">
        <f t="shared" si="10"/>
        <v>230.12</v>
      </c>
      <c r="BC30" s="18">
        <f t="shared" si="10"/>
        <v>231</v>
      </c>
      <c r="BD30" s="18">
        <f t="shared" si="10"/>
        <v>231.72000000000003</v>
      </c>
      <c r="BE30" s="18">
        <f t="shared" si="10"/>
        <v>232.28</v>
      </c>
      <c r="BF30" s="18">
        <f t="shared" si="11"/>
        <v>232.68</v>
      </c>
      <c r="BG30" s="18">
        <f t="shared" si="11"/>
        <v>232.92</v>
      </c>
      <c r="BH30" s="18">
        <f t="shared" si="11"/>
        <v>233</v>
      </c>
      <c r="BI30" s="18">
        <f t="shared" si="11"/>
        <v>232.92000000000002</v>
      </c>
      <c r="BJ30" s="18">
        <f t="shared" si="11"/>
        <v>232.68</v>
      </c>
      <c r="BK30" s="18">
        <f t="shared" si="11"/>
        <v>232.28</v>
      </c>
      <c r="BL30" s="18">
        <f t="shared" si="11"/>
        <v>231.71999999999997</v>
      </c>
      <c r="BM30" s="18">
        <f t="shared" si="11"/>
        <v>231</v>
      </c>
      <c r="BN30" s="18">
        <f t="shared" si="11"/>
        <v>230.12</v>
      </c>
      <c r="BO30" s="18">
        <f t="shared" si="11"/>
        <v>229.07999999999998</v>
      </c>
      <c r="BP30" s="18">
        <f t="shared" si="11"/>
        <v>227.88</v>
      </c>
      <c r="BQ30" s="18">
        <f t="shared" si="11"/>
        <v>226.51999999999998</v>
      </c>
      <c r="BR30" s="18">
        <f t="shared" si="11"/>
        <v>225</v>
      </c>
      <c r="BS30" s="18">
        <f t="shared" si="11"/>
        <v>223.32000000000002</v>
      </c>
      <c r="BT30" s="18">
        <f t="shared" si="11"/>
        <v>221.48</v>
      </c>
      <c r="BU30" s="18">
        <f t="shared" si="11"/>
        <v>219.48000000000002</v>
      </c>
      <c r="BV30" s="18">
        <f t="shared" si="5"/>
        <v>217.32</v>
      </c>
      <c r="BW30" s="18">
        <f t="shared" si="5"/>
        <v>215</v>
      </c>
      <c r="BX30" s="18">
        <f t="shared" si="5"/>
        <v>212.52</v>
      </c>
      <c r="BY30" s="18">
        <f t="shared" si="5"/>
        <v>209.88</v>
      </c>
      <c r="BZ30" s="18">
        <f t="shared" si="5"/>
        <v>207.08</v>
      </c>
      <c r="CA30" s="18">
        <f t="shared" si="5"/>
        <v>204.11999999999998</v>
      </c>
      <c r="CB30" s="18">
        <f t="shared" si="5"/>
        <v>201</v>
      </c>
      <c r="CC30" s="18">
        <f t="shared" si="5"/>
        <v>197.72000000000003</v>
      </c>
      <c r="CD30" s="18">
        <f t="shared" si="5"/>
        <v>194.27999999999997</v>
      </c>
      <c r="CE30" s="18">
        <f t="shared" si="5"/>
        <v>190.68</v>
      </c>
      <c r="CF30" s="18">
        <f t="shared" si="5"/>
        <v>186.91999999999996</v>
      </c>
      <c r="CG30" s="18">
        <f t="shared" si="5"/>
        <v>183</v>
      </c>
      <c r="CH30" s="18">
        <f t="shared" si="5"/>
        <v>178.92000000000002</v>
      </c>
      <c r="CI30" s="18">
        <f t="shared" si="5"/>
        <v>174.67999999999998</v>
      </c>
      <c r="CJ30" s="18">
        <f t="shared" si="5"/>
        <v>170.28</v>
      </c>
      <c r="CK30" s="18">
        <f t="shared" si="12"/>
        <v>165.71999999999997</v>
      </c>
      <c r="CL30" s="18">
        <f t="shared" si="12"/>
        <v>161</v>
      </c>
      <c r="CM30" s="18">
        <f t="shared" si="12"/>
        <v>156.12000000000003</v>
      </c>
      <c r="CN30" s="18">
        <f t="shared" si="12"/>
        <v>151.08000000000004</v>
      </c>
      <c r="CO30" s="18">
        <f t="shared" si="13"/>
        <v>145.87999999999994</v>
      </c>
      <c r="CP30" s="18">
        <f t="shared" si="13"/>
        <v>140.51999999999998</v>
      </c>
      <c r="CQ30" s="18">
        <f t="shared" si="13"/>
        <v>135</v>
      </c>
      <c r="CR30" s="18">
        <f t="shared" si="13"/>
        <v>129.32000000000005</v>
      </c>
      <c r="CS30" s="18">
        <f t="shared" si="13"/>
        <v>123.48000000000008</v>
      </c>
      <c r="CT30" s="18">
        <f t="shared" si="13"/>
        <v>117.4799999999999</v>
      </c>
      <c r="CU30" s="18">
        <f t="shared" si="13"/>
        <v>111.31999999999994</v>
      </c>
      <c r="CV30" s="18">
        <f t="shared" si="13"/>
        <v>105</v>
      </c>
      <c r="CW30" s="18">
        <f t="shared" si="13"/>
        <v>98.520000000000039</v>
      </c>
      <c r="CX30" s="18">
        <f t="shared" si="13"/>
        <v>91.880000000000052</v>
      </c>
      <c r="CY30" s="18">
        <f t="shared" si="13"/>
        <v>85.079999999999927</v>
      </c>
      <c r="CZ30" s="18">
        <f t="shared" si="13"/>
        <v>78.119999999999948</v>
      </c>
      <c r="DA30" s="18">
        <f t="shared" si="13"/>
        <v>71</v>
      </c>
      <c r="DB30" s="18">
        <f t="shared" si="13"/>
        <v>63.720000000000027</v>
      </c>
      <c r="DC30" s="18">
        <f t="shared" si="13"/>
        <v>56.280000000000086</v>
      </c>
      <c r="DD30" s="18">
        <f t="shared" si="13"/>
        <v>48.679999999999893</v>
      </c>
      <c r="DE30" s="18">
        <f t="shared" si="14"/>
        <v>40.919999999999959</v>
      </c>
      <c r="DF30" s="18">
        <f t="shared" si="14"/>
        <v>33</v>
      </c>
    </row>
    <row r="31" spans="1:110" ht="15" customHeight="1" thickBot="1" x14ac:dyDescent="0.3">
      <c r="A31" s="16" t="s">
        <v>11</v>
      </c>
      <c r="B31" s="3">
        <f>B29*B30</f>
        <v>421.8433278693297</v>
      </c>
      <c r="C31" s="78" t="str">
        <f t="shared" ca="1" si="15"/>
        <v>=B29*B30</v>
      </c>
      <c r="D31" s="78"/>
      <c r="E31" s="79"/>
      <c r="I31" s="12">
        <v>4.2</v>
      </c>
      <c r="J31" s="18">
        <f t="shared" si="2"/>
        <v>37.72</v>
      </c>
      <c r="K31" s="18">
        <f t="shared" si="2"/>
        <v>45.64</v>
      </c>
      <c r="L31" s="18">
        <f t="shared" si="2"/>
        <v>53.400000000000006</v>
      </c>
      <c r="M31" s="18">
        <f t="shared" si="2"/>
        <v>60.999999999999993</v>
      </c>
      <c r="N31" s="18">
        <f t="shared" si="2"/>
        <v>68.44</v>
      </c>
      <c r="O31" s="18">
        <f t="shared" si="2"/>
        <v>75.72</v>
      </c>
      <c r="P31" s="18">
        <f t="shared" si="2"/>
        <v>82.84</v>
      </c>
      <c r="Q31" s="18">
        <f t="shared" si="2"/>
        <v>89.8</v>
      </c>
      <c r="R31" s="18">
        <f t="shared" si="2"/>
        <v>96.6</v>
      </c>
      <c r="S31" s="18">
        <f t="shared" si="2"/>
        <v>103.24</v>
      </c>
      <c r="T31" s="18">
        <f t="shared" si="2"/>
        <v>109.72</v>
      </c>
      <c r="U31" s="18">
        <f t="shared" si="2"/>
        <v>116.04</v>
      </c>
      <c r="V31" s="18">
        <f t="shared" si="2"/>
        <v>122.2</v>
      </c>
      <c r="W31" s="18">
        <f t="shared" si="2"/>
        <v>128.19999999999999</v>
      </c>
      <c r="X31" s="18">
        <f t="shared" si="2"/>
        <v>134.04</v>
      </c>
      <c r="Y31" s="18">
        <f t="shared" si="2"/>
        <v>139.72</v>
      </c>
      <c r="Z31" s="18">
        <f t="shared" si="9"/>
        <v>145.24</v>
      </c>
      <c r="AA31" s="18">
        <f t="shared" si="9"/>
        <v>150.6</v>
      </c>
      <c r="AB31" s="18">
        <f t="shared" si="9"/>
        <v>155.80000000000001</v>
      </c>
      <c r="AC31" s="18">
        <f t="shared" si="9"/>
        <v>160.84</v>
      </c>
      <c r="AD31" s="18">
        <f t="shared" si="9"/>
        <v>165.72</v>
      </c>
      <c r="AE31" s="18">
        <f t="shared" si="9"/>
        <v>170.44</v>
      </c>
      <c r="AF31" s="18">
        <f t="shared" si="9"/>
        <v>175</v>
      </c>
      <c r="AG31" s="18">
        <f t="shared" si="9"/>
        <v>179.4</v>
      </c>
      <c r="AH31" s="18">
        <f t="shared" si="9"/>
        <v>183.64</v>
      </c>
      <c r="AI31" s="18">
        <f t="shared" si="9"/>
        <v>187.72</v>
      </c>
      <c r="AJ31" s="18">
        <f t="shared" si="9"/>
        <v>191.64</v>
      </c>
      <c r="AK31" s="18">
        <f t="shared" si="9"/>
        <v>195.4</v>
      </c>
      <c r="AL31" s="18">
        <f t="shared" si="9"/>
        <v>199</v>
      </c>
      <c r="AM31" s="18">
        <f t="shared" si="9"/>
        <v>202.44</v>
      </c>
      <c r="AN31" s="18">
        <f t="shared" si="9"/>
        <v>205.72</v>
      </c>
      <c r="AO31" s="18">
        <f t="shared" si="9"/>
        <v>208.84</v>
      </c>
      <c r="AP31" s="18">
        <f t="shared" si="10"/>
        <v>211.8</v>
      </c>
      <c r="AQ31" s="18">
        <f t="shared" si="10"/>
        <v>214.60000000000002</v>
      </c>
      <c r="AR31" s="18">
        <f t="shared" si="10"/>
        <v>217.24</v>
      </c>
      <c r="AS31" s="18">
        <f t="shared" si="10"/>
        <v>219.72</v>
      </c>
      <c r="AT31" s="18">
        <f t="shared" si="10"/>
        <v>222.04</v>
      </c>
      <c r="AU31" s="18">
        <f t="shared" si="10"/>
        <v>224.2</v>
      </c>
      <c r="AV31" s="18">
        <f t="shared" si="10"/>
        <v>226.20000000000002</v>
      </c>
      <c r="AW31" s="18">
        <f t="shared" si="10"/>
        <v>228.04</v>
      </c>
      <c r="AX31" s="18">
        <f t="shared" si="10"/>
        <v>229.72</v>
      </c>
      <c r="AY31" s="18">
        <f t="shared" si="10"/>
        <v>231.24</v>
      </c>
      <c r="AZ31" s="18">
        <f t="shared" si="10"/>
        <v>232.6</v>
      </c>
      <c r="BA31" s="18">
        <f t="shared" si="10"/>
        <v>233.8</v>
      </c>
      <c r="BB31" s="18">
        <f t="shared" si="10"/>
        <v>234.83999999999997</v>
      </c>
      <c r="BC31" s="18">
        <f t="shared" si="10"/>
        <v>235.72</v>
      </c>
      <c r="BD31" s="18">
        <f t="shared" si="10"/>
        <v>236.44</v>
      </c>
      <c r="BE31" s="18">
        <f t="shared" si="10"/>
        <v>237</v>
      </c>
      <c r="BF31" s="18">
        <f t="shared" si="11"/>
        <v>237.4</v>
      </c>
      <c r="BG31" s="18">
        <f t="shared" si="11"/>
        <v>237.64</v>
      </c>
      <c r="BH31" s="18">
        <f t="shared" si="11"/>
        <v>237.72</v>
      </c>
      <c r="BI31" s="18">
        <f t="shared" si="11"/>
        <v>237.64000000000001</v>
      </c>
      <c r="BJ31" s="18">
        <f t="shared" si="11"/>
        <v>237.39999999999998</v>
      </c>
      <c r="BK31" s="18">
        <f t="shared" si="11"/>
        <v>237</v>
      </c>
      <c r="BL31" s="18">
        <f t="shared" si="11"/>
        <v>236.44</v>
      </c>
      <c r="BM31" s="18">
        <f t="shared" si="11"/>
        <v>235.72</v>
      </c>
      <c r="BN31" s="18">
        <f t="shared" si="11"/>
        <v>234.84000000000003</v>
      </c>
      <c r="BO31" s="18">
        <f t="shared" si="11"/>
        <v>233.79999999999998</v>
      </c>
      <c r="BP31" s="18">
        <f t="shared" si="11"/>
        <v>232.60000000000002</v>
      </c>
      <c r="BQ31" s="18">
        <f t="shared" si="11"/>
        <v>231.23999999999998</v>
      </c>
      <c r="BR31" s="18">
        <f t="shared" si="11"/>
        <v>229.72</v>
      </c>
      <c r="BS31" s="18">
        <f t="shared" si="11"/>
        <v>228.04000000000002</v>
      </c>
      <c r="BT31" s="18">
        <f t="shared" si="11"/>
        <v>226.2</v>
      </c>
      <c r="BU31" s="18">
        <f t="shared" si="11"/>
        <v>224.2</v>
      </c>
      <c r="BV31" s="18">
        <f t="shared" si="5"/>
        <v>222.03999999999996</v>
      </c>
      <c r="BW31" s="18">
        <f t="shared" si="5"/>
        <v>219.72</v>
      </c>
      <c r="BX31" s="18">
        <f t="shared" si="5"/>
        <v>217.24</v>
      </c>
      <c r="BY31" s="18">
        <f t="shared" si="5"/>
        <v>214.6</v>
      </c>
      <c r="BZ31" s="18">
        <f t="shared" si="5"/>
        <v>211.8</v>
      </c>
      <c r="CA31" s="18">
        <f t="shared" si="5"/>
        <v>208.83999999999997</v>
      </c>
      <c r="CB31" s="18">
        <f t="shared" si="5"/>
        <v>205.72</v>
      </c>
      <c r="CC31" s="18">
        <f t="shared" si="5"/>
        <v>202.44000000000003</v>
      </c>
      <c r="CD31" s="18">
        <f t="shared" si="5"/>
        <v>198.99999999999997</v>
      </c>
      <c r="CE31" s="18">
        <f t="shared" si="5"/>
        <v>195.4</v>
      </c>
      <c r="CF31" s="18">
        <f t="shared" si="5"/>
        <v>191.63999999999996</v>
      </c>
      <c r="CG31" s="18">
        <f t="shared" si="5"/>
        <v>187.72</v>
      </c>
      <c r="CH31" s="18">
        <f t="shared" si="5"/>
        <v>183.64000000000001</v>
      </c>
      <c r="CI31" s="18">
        <f t="shared" si="5"/>
        <v>179.39999999999998</v>
      </c>
      <c r="CJ31" s="18">
        <f t="shared" si="5"/>
        <v>175</v>
      </c>
      <c r="CK31" s="18">
        <f t="shared" si="12"/>
        <v>170.43999999999997</v>
      </c>
      <c r="CL31" s="18">
        <f t="shared" si="12"/>
        <v>165.72</v>
      </c>
      <c r="CM31" s="18">
        <f t="shared" si="12"/>
        <v>160.84000000000003</v>
      </c>
      <c r="CN31" s="18">
        <f t="shared" si="12"/>
        <v>155.80000000000007</v>
      </c>
      <c r="CO31" s="18">
        <f t="shared" si="13"/>
        <v>150.59999999999997</v>
      </c>
      <c r="CP31" s="18">
        <f t="shared" si="13"/>
        <v>145.24</v>
      </c>
      <c r="CQ31" s="18">
        <f t="shared" si="13"/>
        <v>139.72000000000003</v>
      </c>
      <c r="CR31" s="18">
        <f t="shared" si="13"/>
        <v>134.04000000000008</v>
      </c>
      <c r="CS31" s="18">
        <f t="shared" si="13"/>
        <v>128.2000000000001</v>
      </c>
      <c r="CT31" s="18">
        <f t="shared" si="13"/>
        <v>122.19999999999993</v>
      </c>
      <c r="CU31" s="18">
        <f t="shared" si="13"/>
        <v>116.03999999999996</v>
      </c>
      <c r="CV31" s="18">
        <f t="shared" si="13"/>
        <v>109.72000000000003</v>
      </c>
      <c r="CW31" s="18">
        <f t="shared" si="13"/>
        <v>103.24000000000007</v>
      </c>
      <c r="CX31" s="18">
        <f t="shared" si="13"/>
        <v>96.60000000000008</v>
      </c>
      <c r="CY31" s="18">
        <f t="shared" si="13"/>
        <v>89.799999999999955</v>
      </c>
      <c r="CZ31" s="18">
        <f t="shared" si="13"/>
        <v>82.839999999999975</v>
      </c>
      <c r="DA31" s="18">
        <f t="shared" si="13"/>
        <v>75.720000000000027</v>
      </c>
      <c r="DB31" s="18">
        <f t="shared" si="13"/>
        <v>68.440000000000055</v>
      </c>
      <c r="DC31" s="18">
        <f t="shared" si="13"/>
        <v>61.000000000000114</v>
      </c>
      <c r="DD31" s="18">
        <f t="shared" si="13"/>
        <v>53.39999999999992</v>
      </c>
      <c r="DE31" s="18">
        <f t="shared" si="14"/>
        <v>45.639999999999986</v>
      </c>
      <c r="DF31" s="18">
        <f t="shared" si="14"/>
        <v>37.720000000000027</v>
      </c>
    </row>
    <row r="32" spans="1:110" x14ac:dyDescent="0.2">
      <c r="I32" s="12">
        <v>4.4000000000000004</v>
      </c>
      <c r="J32" s="18">
        <f t="shared" si="2"/>
        <v>42.28</v>
      </c>
      <c r="K32" s="18">
        <f t="shared" si="2"/>
        <v>50.2</v>
      </c>
      <c r="L32" s="18">
        <f t="shared" si="2"/>
        <v>57.960000000000008</v>
      </c>
      <c r="M32" s="18">
        <f t="shared" si="2"/>
        <v>65.56</v>
      </c>
      <c r="N32" s="18">
        <f t="shared" si="2"/>
        <v>73</v>
      </c>
      <c r="O32" s="18">
        <f t="shared" si="2"/>
        <v>80.28</v>
      </c>
      <c r="P32" s="18">
        <f t="shared" si="2"/>
        <v>87.4</v>
      </c>
      <c r="Q32" s="18">
        <f t="shared" si="2"/>
        <v>94.36</v>
      </c>
      <c r="R32" s="18">
        <f t="shared" si="2"/>
        <v>101.16</v>
      </c>
      <c r="S32" s="18">
        <f t="shared" si="2"/>
        <v>107.8</v>
      </c>
      <c r="T32" s="18">
        <f t="shared" si="2"/>
        <v>114.28</v>
      </c>
      <c r="U32" s="18">
        <f t="shared" si="2"/>
        <v>120.6</v>
      </c>
      <c r="V32" s="18">
        <f t="shared" si="2"/>
        <v>126.75999999999999</v>
      </c>
      <c r="W32" s="18">
        <f t="shared" si="2"/>
        <v>132.76</v>
      </c>
      <c r="X32" s="18">
        <f t="shared" si="2"/>
        <v>138.6</v>
      </c>
      <c r="Y32" s="18">
        <f t="shared" si="2"/>
        <v>144.28</v>
      </c>
      <c r="Z32" s="18">
        <f t="shared" si="9"/>
        <v>149.80000000000001</v>
      </c>
      <c r="AA32" s="18">
        <f t="shared" si="9"/>
        <v>155.16</v>
      </c>
      <c r="AB32" s="18">
        <f t="shared" si="9"/>
        <v>160.36000000000001</v>
      </c>
      <c r="AC32" s="18">
        <f t="shared" si="9"/>
        <v>165.4</v>
      </c>
      <c r="AD32" s="18">
        <f t="shared" si="9"/>
        <v>170.28</v>
      </c>
      <c r="AE32" s="18">
        <f t="shared" si="9"/>
        <v>175</v>
      </c>
      <c r="AF32" s="18">
        <f t="shared" si="9"/>
        <v>179.56</v>
      </c>
      <c r="AG32" s="18">
        <f t="shared" si="9"/>
        <v>183.95999999999998</v>
      </c>
      <c r="AH32" s="18">
        <f t="shared" si="9"/>
        <v>188.2</v>
      </c>
      <c r="AI32" s="18">
        <f t="shared" si="9"/>
        <v>192.28</v>
      </c>
      <c r="AJ32" s="18">
        <f t="shared" si="9"/>
        <v>196.2</v>
      </c>
      <c r="AK32" s="18">
        <f t="shared" si="9"/>
        <v>199.95999999999998</v>
      </c>
      <c r="AL32" s="18">
        <f t="shared" si="9"/>
        <v>203.56</v>
      </c>
      <c r="AM32" s="18">
        <f t="shared" si="9"/>
        <v>207</v>
      </c>
      <c r="AN32" s="18">
        <f t="shared" si="9"/>
        <v>210.28</v>
      </c>
      <c r="AO32" s="18">
        <f t="shared" si="9"/>
        <v>213.4</v>
      </c>
      <c r="AP32" s="18">
        <f t="shared" si="10"/>
        <v>216.36</v>
      </c>
      <c r="AQ32" s="18">
        <f t="shared" si="10"/>
        <v>219.16</v>
      </c>
      <c r="AR32" s="18">
        <f t="shared" si="10"/>
        <v>221.8</v>
      </c>
      <c r="AS32" s="18">
        <f t="shared" si="10"/>
        <v>224.28</v>
      </c>
      <c r="AT32" s="18">
        <f t="shared" si="10"/>
        <v>226.6</v>
      </c>
      <c r="AU32" s="18">
        <f t="shared" si="10"/>
        <v>228.76</v>
      </c>
      <c r="AV32" s="18">
        <f t="shared" si="10"/>
        <v>230.76</v>
      </c>
      <c r="AW32" s="18">
        <f t="shared" si="10"/>
        <v>232.6</v>
      </c>
      <c r="AX32" s="18">
        <f t="shared" si="10"/>
        <v>234.28</v>
      </c>
      <c r="AY32" s="18">
        <f t="shared" si="10"/>
        <v>235.8</v>
      </c>
      <c r="AZ32" s="18">
        <f t="shared" si="10"/>
        <v>237.16</v>
      </c>
      <c r="BA32" s="18">
        <f t="shared" si="10"/>
        <v>238.36</v>
      </c>
      <c r="BB32" s="18">
        <f t="shared" si="10"/>
        <v>239.39999999999998</v>
      </c>
      <c r="BC32" s="18">
        <f t="shared" si="10"/>
        <v>240.28</v>
      </c>
      <c r="BD32" s="18">
        <f t="shared" si="10"/>
        <v>241</v>
      </c>
      <c r="BE32" s="18">
        <f t="shared" si="10"/>
        <v>241.56</v>
      </c>
      <c r="BF32" s="18">
        <f t="shared" si="11"/>
        <v>241.96</v>
      </c>
      <c r="BG32" s="18">
        <f t="shared" si="11"/>
        <v>242.2</v>
      </c>
      <c r="BH32" s="18">
        <f t="shared" si="11"/>
        <v>242.28</v>
      </c>
      <c r="BI32" s="18">
        <f t="shared" si="11"/>
        <v>242.20000000000002</v>
      </c>
      <c r="BJ32" s="18">
        <f t="shared" si="11"/>
        <v>241.95999999999998</v>
      </c>
      <c r="BK32" s="18">
        <f t="shared" si="11"/>
        <v>241.56</v>
      </c>
      <c r="BL32" s="18">
        <f t="shared" si="11"/>
        <v>241</v>
      </c>
      <c r="BM32" s="18">
        <f t="shared" si="11"/>
        <v>240.28</v>
      </c>
      <c r="BN32" s="18">
        <f t="shared" si="11"/>
        <v>239.40000000000003</v>
      </c>
      <c r="BO32" s="18">
        <f t="shared" si="11"/>
        <v>238.35999999999999</v>
      </c>
      <c r="BP32" s="18">
        <f t="shared" si="11"/>
        <v>237.16000000000003</v>
      </c>
      <c r="BQ32" s="18">
        <f t="shared" si="11"/>
        <v>235.79999999999998</v>
      </c>
      <c r="BR32" s="18">
        <f t="shared" si="11"/>
        <v>234.28</v>
      </c>
      <c r="BS32" s="18">
        <f t="shared" si="11"/>
        <v>232.60000000000002</v>
      </c>
      <c r="BT32" s="18">
        <f t="shared" si="11"/>
        <v>230.76</v>
      </c>
      <c r="BU32" s="18">
        <f t="shared" si="11"/>
        <v>228.76</v>
      </c>
      <c r="BV32" s="18">
        <f t="shared" si="5"/>
        <v>226.59999999999997</v>
      </c>
      <c r="BW32" s="18">
        <f t="shared" si="5"/>
        <v>224.28</v>
      </c>
      <c r="BX32" s="18">
        <f t="shared" si="5"/>
        <v>221.8</v>
      </c>
      <c r="BY32" s="18">
        <f t="shared" si="5"/>
        <v>219.16</v>
      </c>
      <c r="BZ32" s="18">
        <f t="shared" si="5"/>
        <v>216.36</v>
      </c>
      <c r="CA32" s="18">
        <f t="shared" si="5"/>
        <v>213.39999999999998</v>
      </c>
      <c r="CB32" s="18">
        <f t="shared" si="5"/>
        <v>210.28</v>
      </c>
      <c r="CC32" s="18">
        <f t="shared" si="5"/>
        <v>207.00000000000003</v>
      </c>
      <c r="CD32" s="18">
        <f t="shared" si="5"/>
        <v>203.55999999999997</v>
      </c>
      <c r="CE32" s="18">
        <f t="shared" si="5"/>
        <v>199.96</v>
      </c>
      <c r="CF32" s="18">
        <f t="shared" si="5"/>
        <v>196.19999999999996</v>
      </c>
      <c r="CG32" s="18">
        <f t="shared" si="5"/>
        <v>192.28</v>
      </c>
      <c r="CH32" s="18">
        <f t="shared" si="5"/>
        <v>188.20000000000002</v>
      </c>
      <c r="CI32" s="18">
        <f t="shared" si="5"/>
        <v>183.95999999999998</v>
      </c>
      <c r="CJ32" s="18">
        <f t="shared" si="5"/>
        <v>179.56</v>
      </c>
      <c r="CK32" s="18">
        <f t="shared" si="12"/>
        <v>174.99999999999997</v>
      </c>
      <c r="CL32" s="18">
        <f t="shared" si="12"/>
        <v>170.28</v>
      </c>
      <c r="CM32" s="18">
        <f t="shared" si="12"/>
        <v>165.40000000000003</v>
      </c>
      <c r="CN32" s="18">
        <f t="shared" si="12"/>
        <v>160.36000000000001</v>
      </c>
      <c r="CO32" s="18">
        <f t="shared" si="13"/>
        <v>155.15999999999991</v>
      </c>
      <c r="CP32" s="18">
        <f t="shared" si="13"/>
        <v>149.79999999999995</v>
      </c>
      <c r="CQ32" s="18">
        <f t="shared" si="13"/>
        <v>144.27999999999997</v>
      </c>
      <c r="CR32" s="18">
        <f t="shared" si="13"/>
        <v>138.60000000000002</v>
      </c>
      <c r="CS32" s="18">
        <f t="shared" si="13"/>
        <v>132.76000000000005</v>
      </c>
      <c r="CT32" s="18">
        <f t="shared" si="13"/>
        <v>126.75999999999988</v>
      </c>
      <c r="CU32" s="18">
        <f t="shared" si="13"/>
        <v>120.59999999999991</v>
      </c>
      <c r="CV32" s="18">
        <f t="shared" si="13"/>
        <v>114.27999999999997</v>
      </c>
      <c r="CW32" s="18">
        <f t="shared" si="13"/>
        <v>107.80000000000001</v>
      </c>
      <c r="CX32" s="18">
        <f t="shared" si="13"/>
        <v>101.16000000000003</v>
      </c>
      <c r="CY32" s="18">
        <f t="shared" si="13"/>
        <v>94.3599999999999</v>
      </c>
      <c r="CZ32" s="18">
        <f t="shared" si="13"/>
        <v>87.39999999999992</v>
      </c>
      <c r="DA32" s="18">
        <f t="shared" si="13"/>
        <v>80.279999999999973</v>
      </c>
      <c r="DB32" s="18">
        <f t="shared" si="13"/>
        <v>73</v>
      </c>
      <c r="DC32" s="18">
        <f t="shared" si="13"/>
        <v>65.560000000000059</v>
      </c>
      <c r="DD32" s="18">
        <f t="shared" si="13"/>
        <v>57.959999999999866</v>
      </c>
      <c r="DE32" s="18">
        <f t="shared" si="14"/>
        <v>50.199999999999932</v>
      </c>
      <c r="DF32" s="18">
        <f t="shared" si="14"/>
        <v>42.279999999999973</v>
      </c>
    </row>
    <row r="33" spans="9:110" x14ac:dyDescent="0.2">
      <c r="I33" s="12">
        <v>4.5999999999999996</v>
      </c>
      <c r="J33" s="18">
        <f t="shared" si="2"/>
        <v>46.68</v>
      </c>
      <c r="K33" s="18">
        <f t="shared" si="2"/>
        <v>54.6</v>
      </c>
      <c r="L33" s="18">
        <f t="shared" si="2"/>
        <v>62.360000000000007</v>
      </c>
      <c r="M33" s="18">
        <f t="shared" si="2"/>
        <v>69.959999999999994</v>
      </c>
      <c r="N33" s="18">
        <f t="shared" si="2"/>
        <v>77.400000000000006</v>
      </c>
      <c r="O33" s="18">
        <f t="shared" si="2"/>
        <v>84.68</v>
      </c>
      <c r="P33" s="18">
        <f t="shared" si="2"/>
        <v>91.8</v>
      </c>
      <c r="Q33" s="18">
        <f t="shared" si="2"/>
        <v>98.759999999999991</v>
      </c>
      <c r="R33" s="18">
        <f t="shared" ref="R33:AG48" si="16">(-2*(R$9-5)^2)-(2*($I33-5)^2)+(20*R$9)+(20*$I33)+5</f>
        <v>105.56</v>
      </c>
      <c r="S33" s="18">
        <f t="shared" si="16"/>
        <v>112.19999999999999</v>
      </c>
      <c r="T33" s="18">
        <f t="shared" si="16"/>
        <v>118.68</v>
      </c>
      <c r="U33" s="18">
        <f t="shared" si="16"/>
        <v>125</v>
      </c>
      <c r="V33" s="18">
        <f t="shared" si="16"/>
        <v>131.16</v>
      </c>
      <c r="W33" s="18">
        <f t="shared" si="16"/>
        <v>137.16</v>
      </c>
      <c r="X33" s="18">
        <f t="shared" si="16"/>
        <v>143</v>
      </c>
      <c r="Y33" s="18">
        <f t="shared" si="16"/>
        <v>148.68</v>
      </c>
      <c r="Z33" s="18">
        <f t="shared" si="16"/>
        <v>154.19999999999999</v>
      </c>
      <c r="AA33" s="18">
        <f t="shared" si="16"/>
        <v>159.56</v>
      </c>
      <c r="AB33" s="18">
        <f t="shared" si="16"/>
        <v>164.76</v>
      </c>
      <c r="AC33" s="18">
        <f t="shared" si="16"/>
        <v>169.8</v>
      </c>
      <c r="AD33" s="18">
        <f t="shared" si="16"/>
        <v>174.68</v>
      </c>
      <c r="AE33" s="18">
        <f t="shared" si="16"/>
        <v>179.4</v>
      </c>
      <c r="AF33" s="18">
        <f t="shared" si="16"/>
        <v>183.95999999999998</v>
      </c>
      <c r="AG33" s="18">
        <f t="shared" si="16"/>
        <v>188.36</v>
      </c>
      <c r="AH33" s="18">
        <f t="shared" si="9"/>
        <v>192.6</v>
      </c>
      <c r="AI33" s="18">
        <f t="shared" si="9"/>
        <v>196.68</v>
      </c>
      <c r="AJ33" s="18">
        <f t="shared" si="9"/>
        <v>200.6</v>
      </c>
      <c r="AK33" s="18">
        <f t="shared" si="9"/>
        <v>204.36</v>
      </c>
      <c r="AL33" s="18">
        <f t="shared" si="9"/>
        <v>207.95999999999998</v>
      </c>
      <c r="AM33" s="18">
        <f t="shared" si="9"/>
        <v>211.4</v>
      </c>
      <c r="AN33" s="18">
        <f t="shared" si="9"/>
        <v>214.68</v>
      </c>
      <c r="AO33" s="18">
        <f t="shared" si="9"/>
        <v>217.8</v>
      </c>
      <c r="AP33" s="18">
        <f t="shared" si="10"/>
        <v>220.76</v>
      </c>
      <c r="AQ33" s="18">
        <f t="shared" si="10"/>
        <v>223.56</v>
      </c>
      <c r="AR33" s="18">
        <f t="shared" si="10"/>
        <v>226.2</v>
      </c>
      <c r="AS33" s="18">
        <f t="shared" si="10"/>
        <v>228.68</v>
      </c>
      <c r="AT33" s="18">
        <f t="shared" si="10"/>
        <v>231</v>
      </c>
      <c r="AU33" s="18">
        <f t="shared" si="10"/>
        <v>233.16</v>
      </c>
      <c r="AV33" s="18">
        <f t="shared" si="10"/>
        <v>235.16</v>
      </c>
      <c r="AW33" s="18">
        <f t="shared" si="10"/>
        <v>237</v>
      </c>
      <c r="AX33" s="18">
        <f t="shared" si="10"/>
        <v>238.68</v>
      </c>
      <c r="AY33" s="18">
        <f t="shared" si="10"/>
        <v>240.20000000000002</v>
      </c>
      <c r="AZ33" s="18">
        <f t="shared" si="10"/>
        <v>241.56</v>
      </c>
      <c r="BA33" s="18">
        <f t="shared" si="10"/>
        <v>242.76</v>
      </c>
      <c r="BB33" s="18">
        <f t="shared" si="10"/>
        <v>243.79999999999998</v>
      </c>
      <c r="BC33" s="18">
        <f t="shared" si="10"/>
        <v>244.68</v>
      </c>
      <c r="BD33" s="18">
        <f t="shared" si="10"/>
        <v>245.4</v>
      </c>
      <c r="BE33" s="18">
        <f t="shared" ref="BE33:BT48" si="17">(-2*(BE$9-5)^2)-(2*($I33-5)^2)+(20*BE$9)+(20*$I33)+5</f>
        <v>245.95999999999998</v>
      </c>
      <c r="BF33" s="18">
        <f t="shared" si="17"/>
        <v>246.36</v>
      </c>
      <c r="BG33" s="18">
        <f t="shared" si="17"/>
        <v>246.6</v>
      </c>
      <c r="BH33" s="18">
        <f t="shared" si="17"/>
        <v>246.68</v>
      </c>
      <c r="BI33" s="18">
        <f t="shared" si="17"/>
        <v>246.60000000000002</v>
      </c>
      <c r="BJ33" s="18">
        <f t="shared" si="17"/>
        <v>246.35999999999999</v>
      </c>
      <c r="BK33" s="18">
        <f t="shared" si="17"/>
        <v>245.96</v>
      </c>
      <c r="BL33" s="18">
        <f t="shared" si="17"/>
        <v>245.39999999999998</v>
      </c>
      <c r="BM33" s="18">
        <f t="shared" si="17"/>
        <v>244.68</v>
      </c>
      <c r="BN33" s="18">
        <f t="shared" si="17"/>
        <v>243.8</v>
      </c>
      <c r="BO33" s="18">
        <f t="shared" si="17"/>
        <v>242.76</v>
      </c>
      <c r="BP33" s="18">
        <f t="shared" si="17"/>
        <v>241.56</v>
      </c>
      <c r="BQ33" s="18">
        <f t="shared" si="17"/>
        <v>240.2</v>
      </c>
      <c r="BR33" s="18">
        <f t="shared" si="17"/>
        <v>238.68</v>
      </c>
      <c r="BS33" s="18">
        <f t="shared" si="17"/>
        <v>237</v>
      </c>
      <c r="BT33" s="18">
        <f t="shared" si="17"/>
        <v>235.15999999999997</v>
      </c>
      <c r="BU33" s="18">
        <f t="shared" si="11"/>
        <v>233.16</v>
      </c>
      <c r="BV33" s="18">
        <f t="shared" si="5"/>
        <v>230.99999999999997</v>
      </c>
      <c r="BW33" s="18">
        <f t="shared" si="5"/>
        <v>228.68</v>
      </c>
      <c r="BX33" s="18">
        <f t="shared" si="5"/>
        <v>226.20000000000002</v>
      </c>
      <c r="BY33" s="18">
        <f t="shared" si="5"/>
        <v>223.56</v>
      </c>
      <c r="BZ33" s="18">
        <f t="shared" si="5"/>
        <v>220.76000000000002</v>
      </c>
      <c r="CA33" s="18">
        <f t="shared" si="5"/>
        <v>217.79999999999998</v>
      </c>
      <c r="CB33" s="18">
        <f t="shared" si="5"/>
        <v>214.68</v>
      </c>
      <c r="CC33" s="18">
        <f t="shared" si="5"/>
        <v>211.40000000000003</v>
      </c>
      <c r="CD33" s="18">
        <f t="shared" si="5"/>
        <v>207.95999999999998</v>
      </c>
      <c r="CE33" s="18">
        <f t="shared" si="5"/>
        <v>204.36</v>
      </c>
      <c r="CF33" s="18">
        <f t="shared" si="5"/>
        <v>200.59999999999997</v>
      </c>
      <c r="CG33" s="18">
        <f t="shared" si="5"/>
        <v>196.68</v>
      </c>
      <c r="CH33" s="18">
        <f t="shared" si="5"/>
        <v>192.60000000000002</v>
      </c>
      <c r="CI33" s="18">
        <f t="shared" si="5"/>
        <v>188.35999999999999</v>
      </c>
      <c r="CJ33" s="18">
        <f t="shared" si="5"/>
        <v>183.96</v>
      </c>
      <c r="CK33" s="18">
        <f t="shared" si="12"/>
        <v>179.39999999999998</v>
      </c>
      <c r="CL33" s="18">
        <f t="shared" si="12"/>
        <v>174.68</v>
      </c>
      <c r="CM33" s="18">
        <f t="shared" si="12"/>
        <v>169.80000000000004</v>
      </c>
      <c r="CN33" s="18">
        <f t="shared" si="12"/>
        <v>164.76000000000005</v>
      </c>
      <c r="CO33" s="18">
        <f t="shared" si="13"/>
        <v>159.55999999999995</v>
      </c>
      <c r="CP33" s="18">
        <f t="shared" si="13"/>
        <v>154.19999999999999</v>
      </c>
      <c r="CQ33" s="18">
        <f t="shared" si="13"/>
        <v>148.68</v>
      </c>
      <c r="CR33" s="18">
        <f t="shared" si="13"/>
        <v>143.00000000000006</v>
      </c>
      <c r="CS33" s="18">
        <f t="shared" si="13"/>
        <v>137.16000000000008</v>
      </c>
      <c r="CT33" s="18">
        <f t="shared" si="13"/>
        <v>131.15999999999991</v>
      </c>
      <c r="CU33" s="18">
        <f t="shared" si="13"/>
        <v>124.99999999999994</v>
      </c>
      <c r="CV33" s="18">
        <f t="shared" si="13"/>
        <v>118.68</v>
      </c>
      <c r="CW33" s="18">
        <f t="shared" si="13"/>
        <v>112.20000000000005</v>
      </c>
      <c r="CX33" s="18">
        <f t="shared" si="13"/>
        <v>105.56000000000006</v>
      </c>
      <c r="CY33" s="18">
        <f t="shared" si="13"/>
        <v>98.759999999999934</v>
      </c>
      <c r="CZ33" s="18">
        <f t="shared" si="13"/>
        <v>91.799999999999955</v>
      </c>
      <c r="DA33" s="18">
        <f t="shared" si="13"/>
        <v>84.68</v>
      </c>
      <c r="DB33" s="18">
        <f t="shared" si="13"/>
        <v>77.400000000000034</v>
      </c>
      <c r="DC33" s="18">
        <f t="shared" si="13"/>
        <v>69.960000000000093</v>
      </c>
      <c r="DD33" s="18">
        <f t="shared" si="13"/>
        <v>62.3599999999999</v>
      </c>
      <c r="DE33" s="18">
        <f t="shared" si="14"/>
        <v>54.599999999999966</v>
      </c>
      <c r="DF33" s="18">
        <f t="shared" si="14"/>
        <v>46.680000000000007</v>
      </c>
    </row>
    <row r="34" spans="9:110" x14ac:dyDescent="0.2">
      <c r="I34" s="12">
        <v>4.8</v>
      </c>
      <c r="J34" s="18">
        <f t="shared" ref="J34:Y49" si="18">(-2*(J$9-5)^2)-(2*($I34-5)^2)+(20*J$9)+(20*$I34)+5</f>
        <v>50.92</v>
      </c>
      <c r="K34" s="18">
        <f t="shared" si="18"/>
        <v>58.84</v>
      </c>
      <c r="L34" s="18">
        <f t="shared" si="18"/>
        <v>66.600000000000009</v>
      </c>
      <c r="M34" s="18">
        <f t="shared" si="18"/>
        <v>74.199999999999989</v>
      </c>
      <c r="N34" s="18">
        <f t="shared" si="18"/>
        <v>81.64</v>
      </c>
      <c r="O34" s="18">
        <f t="shared" si="18"/>
        <v>88.92</v>
      </c>
      <c r="P34" s="18">
        <f t="shared" si="18"/>
        <v>96.039999999999992</v>
      </c>
      <c r="Q34" s="18">
        <f t="shared" si="18"/>
        <v>103</v>
      </c>
      <c r="R34" s="18">
        <f t="shared" si="18"/>
        <v>109.8</v>
      </c>
      <c r="S34" s="18">
        <f t="shared" si="18"/>
        <v>116.44</v>
      </c>
      <c r="T34" s="18">
        <f t="shared" si="18"/>
        <v>122.92</v>
      </c>
      <c r="U34" s="18">
        <f t="shared" si="18"/>
        <v>129.24</v>
      </c>
      <c r="V34" s="18">
        <f t="shared" si="18"/>
        <v>135.4</v>
      </c>
      <c r="W34" s="18">
        <f t="shared" si="18"/>
        <v>141.4</v>
      </c>
      <c r="X34" s="18">
        <f t="shared" si="18"/>
        <v>147.24</v>
      </c>
      <c r="Y34" s="18">
        <f t="shared" si="18"/>
        <v>152.92000000000002</v>
      </c>
      <c r="Z34" s="18">
        <f t="shared" si="16"/>
        <v>158.44</v>
      </c>
      <c r="AA34" s="18">
        <f t="shared" si="16"/>
        <v>163.80000000000001</v>
      </c>
      <c r="AB34" s="18">
        <f t="shared" si="16"/>
        <v>169</v>
      </c>
      <c r="AC34" s="18">
        <f t="shared" si="16"/>
        <v>174.04</v>
      </c>
      <c r="AD34" s="18">
        <f t="shared" si="16"/>
        <v>178.92000000000002</v>
      </c>
      <c r="AE34" s="18">
        <f t="shared" si="16"/>
        <v>183.64</v>
      </c>
      <c r="AF34" s="18">
        <f t="shared" si="16"/>
        <v>188.2</v>
      </c>
      <c r="AG34" s="18">
        <f t="shared" si="16"/>
        <v>192.6</v>
      </c>
      <c r="AH34" s="18">
        <f t="shared" si="9"/>
        <v>196.84</v>
      </c>
      <c r="AI34" s="18">
        <f t="shared" si="9"/>
        <v>200.92000000000002</v>
      </c>
      <c r="AJ34" s="18">
        <f t="shared" si="9"/>
        <v>204.84</v>
      </c>
      <c r="AK34" s="18">
        <f t="shared" si="9"/>
        <v>208.6</v>
      </c>
      <c r="AL34" s="18">
        <f t="shared" si="9"/>
        <v>212.2</v>
      </c>
      <c r="AM34" s="18">
        <f t="shared" si="9"/>
        <v>215.64</v>
      </c>
      <c r="AN34" s="18">
        <f t="shared" si="9"/>
        <v>218.92000000000002</v>
      </c>
      <c r="AO34" s="18">
        <f t="shared" ref="AO34:BD51" si="19">(-2*(AO$9-5)^2)-(2*($I34-5)^2)+(20*AO$9)+(20*$I34)+5</f>
        <v>222.04</v>
      </c>
      <c r="AP34" s="18">
        <f t="shared" si="19"/>
        <v>225</v>
      </c>
      <c r="AQ34" s="18">
        <f t="shared" si="19"/>
        <v>227.8</v>
      </c>
      <c r="AR34" s="18">
        <f t="shared" si="19"/>
        <v>230.44</v>
      </c>
      <c r="AS34" s="18">
        <f t="shared" si="19"/>
        <v>232.92</v>
      </c>
      <c r="AT34" s="18">
        <f t="shared" si="19"/>
        <v>235.24</v>
      </c>
      <c r="AU34" s="18">
        <f t="shared" si="19"/>
        <v>237.4</v>
      </c>
      <c r="AV34" s="18">
        <f t="shared" si="19"/>
        <v>239.4</v>
      </c>
      <c r="AW34" s="18">
        <f t="shared" si="19"/>
        <v>241.24</v>
      </c>
      <c r="AX34" s="18">
        <f t="shared" si="19"/>
        <v>242.92</v>
      </c>
      <c r="AY34" s="18">
        <f t="shared" si="19"/>
        <v>244.44</v>
      </c>
      <c r="AZ34" s="18">
        <f t="shared" si="19"/>
        <v>245.79999999999998</v>
      </c>
      <c r="BA34" s="18">
        <f t="shared" si="19"/>
        <v>247</v>
      </c>
      <c r="BB34" s="18">
        <f t="shared" si="19"/>
        <v>248.04</v>
      </c>
      <c r="BC34" s="18">
        <f t="shared" si="19"/>
        <v>248.92000000000002</v>
      </c>
      <c r="BD34" s="18">
        <f t="shared" si="19"/>
        <v>249.64000000000001</v>
      </c>
      <c r="BE34" s="18">
        <f t="shared" si="17"/>
        <v>250.2</v>
      </c>
      <c r="BF34" s="18">
        <f t="shared" si="17"/>
        <v>250.60000000000002</v>
      </c>
      <c r="BG34" s="18">
        <f t="shared" si="17"/>
        <v>250.83999999999997</v>
      </c>
      <c r="BH34" s="18">
        <f t="shared" si="17"/>
        <v>250.92000000000002</v>
      </c>
      <c r="BI34" s="18">
        <f t="shared" si="17"/>
        <v>250.84000000000003</v>
      </c>
      <c r="BJ34" s="18">
        <f t="shared" si="17"/>
        <v>250.6</v>
      </c>
      <c r="BK34" s="18">
        <f t="shared" si="17"/>
        <v>250.20000000000002</v>
      </c>
      <c r="BL34" s="18">
        <f t="shared" si="17"/>
        <v>249.64</v>
      </c>
      <c r="BM34" s="18">
        <f t="shared" si="17"/>
        <v>248.92000000000002</v>
      </c>
      <c r="BN34" s="18">
        <f t="shared" si="17"/>
        <v>248.04000000000002</v>
      </c>
      <c r="BO34" s="18">
        <f t="shared" si="17"/>
        <v>247</v>
      </c>
      <c r="BP34" s="18">
        <f t="shared" si="17"/>
        <v>245.8</v>
      </c>
      <c r="BQ34" s="18">
        <f t="shared" si="17"/>
        <v>244.44</v>
      </c>
      <c r="BR34" s="18">
        <f t="shared" si="17"/>
        <v>242.92000000000002</v>
      </c>
      <c r="BS34" s="18">
        <f t="shared" si="17"/>
        <v>241.24</v>
      </c>
      <c r="BT34" s="18">
        <f t="shared" si="17"/>
        <v>239.39999999999998</v>
      </c>
      <c r="BU34" s="18">
        <f t="shared" si="11"/>
        <v>237.4</v>
      </c>
      <c r="BV34" s="18">
        <f t="shared" si="5"/>
        <v>235.23999999999998</v>
      </c>
      <c r="BW34" s="18">
        <f t="shared" si="5"/>
        <v>232.92</v>
      </c>
      <c r="BX34" s="18">
        <f t="shared" si="5"/>
        <v>230.44</v>
      </c>
      <c r="BY34" s="18">
        <f t="shared" si="5"/>
        <v>227.79999999999998</v>
      </c>
      <c r="BZ34" s="18">
        <f t="shared" si="5"/>
        <v>225</v>
      </c>
      <c r="CA34" s="18">
        <f t="shared" si="5"/>
        <v>222.03999999999996</v>
      </c>
      <c r="CB34" s="18">
        <f t="shared" si="5"/>
        <v>218.92</v>
      </c>
      <c r="CC34" s="18">
        <f t="shared" si="5"/>
        <v>215.64000000000001</v>
      </c>
      <c r="CD34" s="18">
        <f t="shared" si="5"/>
        <v>212.19999999999996</v>
      </c>
      <c r="CE34" s="18">
        <f t="shared" si="5"/>
        <v>208.6</v>
      </c>
      <c r="CF34" s="18">
        <f t="shared" si="5"/>
        <v>204.83999999999995</v>
      </c>
      <c r="CG34" s="18">
        <f t="shared" si="5"/>
        <v>200.92</v>
      </c>
      <c r="CH34" s="18">
        <f t="shared" si="5"/>
        <v>196.84</v>
      </c>
      <c r="CI34" s="18">
        <f t="shared" si="5"/>
        <v>192.59999999999997</v>
      </c>
      <c r="CJ34" s="18">
        <f t="shared" si="5"/>
        <v>188.2</v>
      </c>
      <c r="CK34" s="18">
        <f t="shared" si="12"/>
        <v>183.63999999999996</v>
      </c>
      <c r="CL34" s="18">
        <f t="shared" si="12"/>
        <v>178.92</v>
      </c>
      <c r="CM34" s="18">
        <f t="shared" si="12"/>
        <v>174.04000000000002</v>
      </c>
      <c r="CN34" s="18">
        <f t="shared" si="12"/>
        <v>169.00000000000006</v>
      </c>
      <c r="CO34" s="18">
        <f t="shared" si="13"/>
        <v>163.79999999999995</v>
      </c>
      <c r="CP34" s="18">
        <f t="shared" si="13"/>
        <v>158.44</v>
      </c>
      <c r="CQ34" s="18">
        <f t="shared" si="13"/>
        <v>152.92000000000002</v>
      </c>
      <c r="CR34" s="18">
        <f t="shared" si="13"/>
        <v>147.24000000000007</v>
      </c>
      <c r="CS34" s="18">
        <f t="shared" si="13"/>
        <v>141.40000000000009</v>
      </c>
      <c r="CT34" s="18">
        <f t="shared" si="13"/>
        <v>135.39999999999992</v>
      </c>
      <c r="CU34" s="18">
        <f t="shared" si="13"/>
        <v>129.23999999999995</v>
      </c>
      <c r="CV34" s="18">
        <f t="shared" si="13"/>
        <v>122.92000000000002</v>
      </c>
      <c r="CW34" s="18">
        <f t="shared" si="13"/>
        <v>116.44000000000005</v>
      </c>
      <c r="CX34" s="18">
        <f t="shared" si="13"/>
        <v>109.80000000000007</v>
      </c>
      <c r="CY34" s="18">
        <f t="shared" si="13"/>
        <v>102.99999999999994</v>
      </c>
      <c r="CZ34" s="18">
        <f t="shared" si="13"/>
        <v>96.039999999999964</v>
      </c>
      <c r="DA34" s="18">
        <f t="shared" si="13"/>
        <v>88.920000000000016</v>
      </c>
      <c r="DB34" s="18">
        <f t="shared" si="13"/>
        <v>81.640000000000043</v>
      </c>
      <c r="DC34" s="18">
        <f t="shared" si="13"/>
        <v>74.200000000000102</v>
      </c>
      <c r="DD34" s="18">
        <f t="shared" si="13"/>
        <v>66.599999999999909</v>
      </c>
      <c r="DE34" s="18">
        <f t="shared" si="14"/>
        <v>58.839999999999975</v>
      </c>
      <c r="DF34" s="18">
        <f t="shared" si="14"/>
        <v>50.920000000000016</v>
      </c>
    </row>
    <row r="35" spans="9:110" x14ac:dyDescent="0.2">
      <c r="I35" s="12">
        <v>5</v>
      </c>
      <c r="J35" s="18">
        <f t="shared" si="18"/>
        <v>55</v>
      </c>
      <c r="K35" s="18">
        <f t="shared" si="18"/>
        <v>62.92</v>
      </c>
      <c r="L35" s="18">
        <f t="shared" si="18"/>
        <v>70.680000000000007</v>
      </c>
      <c r="M35" s="18">
        <f t="shared" si="18"/>
        <v>78.28</v>
      </c>
      <c r="N35" s="18">
        <f t="shared" si="18"/>
        <v>85.72</v>
      </c>
      <c r="O35" s="18">
        <f t="shared" si="18"/>
        <v>93</v>
      </c>
      <c r="P35" s="18">
        <f t="shared" si="18"/>
        <v>100.12</v>
      </c>
      <c r="Q35" s="18">
        <f t="shared" si="18"/>
        <v>107.08</v>
      </c>
      <c r="R35" s="18">
        <f t="shared" si="18"/>
        <v>113.88</v>
      </c>
      <c r="S35" s="18">
        <f t="shared" si="18"/>
        <v>120.52</v>
      </c>
      <c r="T35" s="18">
        <f t="shared" si="18"/>
        <v>127</v>
      </c>
      <c r="U35" s="18">
        <f t="shared" si="18"/>
        <v>133.32</v>
      </c>
      <c r="V35" s="18">
        <f t="shared" si="18"/>
        <v>139.47999999999999</v>
      </c>
      <c r="W35" s="18">
        <f t="shared" si="18"/>
        <v>145.48000000000002</v>
      </c>
      <c r="X35" s="18">
        <f t="shared" si="18"/>
        <v>151.32</v>
      </c>
      <c r="Y35" s="18">
        <f t="shared" si="18"/>
        <v>157</v>
      </c>
      <c r="Z35" s="18">
        <f t="shared" si="16"/>
        <v>162.52000000000001</v>
      </c>
      <c r="AA35" s="18">
        <f t="shared" si="16"/>
        <v>167.88</v>
      </c>
      <c r="AB35" s="18">
        <f t="shared" si="16"/>
        <v>173.07999999999998</v>
      </c>
      <c r="AC35" s="18">
        <f t="shared" si="16"/>
        <v>178.12</v>
      </c>
      <c r="AD35" s="18">
        <f t="shared" si="16"/>
        <v>183</v>
      </c>
      <c r="AE35" s="18">
        <f t="shared" si="16"/>
        <v>187.72</v>
      </c>
      <c r="AF35" s="18">
        <f t="shared" si="16"/>
        <v>192.28</v>
      </c>
      <c r="AG35" s="18">
        <f t="shared" si="16"/>
        <v>196.68</v>
      </c>
      <c r="AH35" s="18">
        <f t="shared" ref="AH35:AW52" si="20">(-2*(AH$9-5)^2)-(2*($I35-5)^2)+(20*AH$9)+(20*$I35)+5</f>
        <v>200.92000000000002</v>
      </c>
      <c r="AI35" s="18">
        <f t="shared" si="20"/>
        <v>205</v>
      </c>
      <c r="AJ35" s="18">
        <f t="shared" si="20"/>
        <v>208.92000000000002</v>
      </c>
      <c r="AK35" s="18">
        <f t="shared" si="20"/>
        <v>212.68</v>
      </c>
      <c r="AL35" s="18">
        <f t="shared" si="20"/>
        <v>216.28</v>
      </c>
      <c r="AM35" s="18">
        <f t="shared" si="20"/>
        <v>219.72</v>
      </c>
      <c r="AN35" s="18">
        <f t="shared" si="20"/>
        <v>223</v>
      </c>
      <c r="AO35" s="18">
        <f t="shared" si="20"/>
        <v>226.12</v>
      </c>
      <c r="AP35" s="18">
        <f t="shared" si="20"/>
        <v>229.07999999999998</v>
      </c>
      <c r="AQ35" s="18">
        <f t="shared" si="20"/>
        <v>231.88</v>
      </c>
      <c r="AR35" s="18">
        <f t="shared" si="20"/>
        <v>234.52</v>
      </c>
      <c r="AS35" s="18">
        <f t="shared" si="20"/>
        <v>237</v>
      </c>
      <c r="AT35" s="18">
        <f t="shared" si="20"/>
        <v>239.32</v>
      </c>
      <c r="AU35" s="18">
        <f t="shared" si="20"/>
        <v>241.48</v>
      </c>
      <c r="AV35" s="18">
        <f t="shared" si="20"/>
        <v>243.48000000000002</v>
      </c>
      <c r="AW35" s="18">
        <f t="shared" si="20"/>
        <v>245.32</v>
      </c>
      <c r="AX35" s="18">
        <f t="shared" si="19"/>
        <v>247</v>
      </c>
      <c r="AY35" s="18">
        <f t="shared" si="19"/>
        <v>248.52</v>
      </c>
      <c r="AZ35" s="18">
        <f t="shared" si="19"/>
        <v>249.88</v>
      </c>
      <c r="BA35" s="18">
        <f t="shared" si="19"/>
        <v>251.08</v>
      </c>
      <c r="BB35" s="18">
        <f t="shared" si="19"/>
        <v>252.12</v>
      </c>
      <c r="BC35" s="18">
        <f t="shared" si="19"/>
        <v>253</v>
      </c>
      <c r="BD35" s="18">
        <f t="shared" si="19"/>
        <v>253.72000000000003</v>
      </c>
      <c r="BE35" s="18">
        <f t="shared" si="17"/>
        <v>254.28</v>
      </c>
      <c r="BF35" s="18">
        <f t="shared" si="17"/>
        <v>254.68</v>
      </c>
      <c r="BG35" s="18">
        <f t="shared" si="17"/>
        <v>254.92</v>
      </c>
      <c r="BH35" s="18">
        <f t="shared" si="17"/>
        <v>255</v>
      </c>
      <c r="BI35" s="18">
        <f t="shared" si="17"/>
        <v>254.92000000000002</v>
      </c>
      <c r="BJ35" s="18">
        <f t="shared" si="17"/>
        <v>254.68</v>
      </c>
      <c r="BK35" s="18">
        <f t="shared" si="17"/>
        <v>254.28</v>
      </c>
      <c r="BL35" s="18">
        <f t="shared" si="17"/>
        <v>253.71999999999997</v>
      </c>
      <c r="BM35" s="18">
        <f t="shared" si="17"/>
        <v>253</v>
      </c>
      <c r="BN35" s="18">
        <f t="shared" si="17"/>
        <v>252.12</v>
      </c>
      <c r="BO35" s="18">
        <f t="shared" si="17"/>
        <v>251.07999999999998</v>
      </c>
      <c r="BP35" s="18">
        <f t="shared" si="17"/>
        <v>249.88</v>
      </c>
      <c r="BQ35" s="18">
        <f t="shared" si="17"/>
        <v>248.51999999999998</v>
      </c>
      <c r="BR35" s="18">
        <f t="shared" si="17"/>
        <v>247</v>
      </c>
      <c r="BS35" s="18">
        <f t="shared" si="17"/>
        <v>245.32000000000002</v>
      </c>
      <c r="BT35" s="18">
        <f t="shared" si="17"/>
        <v>243.48</v>
      </c>
      <c r="BU35" s="18">
        <f t="shared" si="11"/>
        <v>241.48000000000002</v>
      </c>
      <c r="BV35" s="18">
        <f t="shared" si="5"/>
        <v>239.32</v>
      </c>
      <c r="BW35" s="18">
        <f t="shared" si="5"/>
        <v>237</v>
      </c>
      <c r="BX35" s="18">
        <f t="shared" si="5"/>
        <v>234.52</v>
      </c>
      <c r="BY35" s="18">
        <f t="shared" si="5"/>
        <v>231.88</v>
      </c>
      <c r="BZ35" s="18">
        <f t="shared" si="5"/>
        <v>229.08</v>
      </c>
      <c r="CA35" s="18">
        <f t="shared" si="5"/>
        <v>226.11999999999998</v>
      </c>
      <c r="CB35" s="18">
        <f t="shared" si="5"/>
        <v>223</v>
      </c>
      <c r="CC35" s="18">
        <f t="shared" si="5"/>
        <v>219.72000000000003</v>
      </c>
      <c r="CD35" s="18">
        <f t="shared" si="5"/>
        <v>216.27999999999997</v>
      </c>
      <c r="CE35" s="18">
        <f t="shared" si="5"/>
        <v>212.68</v>
      </c>
      <c r="CF35" s="18">
        <f t="shared" si="5"/>
        <v>208.91999999999996</v>
      </c>
      <c r="CG35" s="18">
        <f t="shared" si="5"/>
        <v>205</v>
      </c>
      <c r="CH35" s="18">
        <f t="shared" si="5"/>
        <v>200.92000000000002</v>
      </c>
      <c r="CI35" s="18">
        <f t="shared" si="5"/>
        <v>196.67999999999998</v>
      </c>
      <c r="CJ35" s="18">
        <f t="shared" si="5"/>
        <v>192.28</v>
      </c>
      <c r="CK35" s="18">
        <f t="shared" si="12"/>
        <v>187.71999999999997</v>
      </c>
      <c r="CL35" s="18">
        <f t="shared" si="12"/>
        <v>183</v>
      </c>
      <c r="CM35" s="18">
        <f t="shared" si="12"/>
        <v>178.12000000000003</v>
      </c>
      <c r="CN35" s="18">
        <f t="shared" si="12"/>
        <v>173.08000000000004</v>
      </c>
      <c r="CO35" s="18">
        <f t="shared" si="13"/>
        <v>167.87999999999994</v>
      </c>
      <c r="CP35" s="18">
        <f t="shared" si="13"/>
        <v>162.51999999999998</v>
      </c>
      <c r="CQ35" s="18">
        <f t="shared" si="13"/>
        <v>157</v>
      </c>
      <c r="CR35" s="18">
        <f t="shared" si="13"/>
        <v>151.32000000000005</v>
      </c>
      <c r="CS35" s="18">
        <f t="shared" si="13"/>
        <v>145.48000000000008</v>
      </c>
      <c r="CT35" s="18">
        <f t="shared" si="13"/>
        <v>139.4799999999999</v>
      </c>
      <c r="CU35" s="18">
        <f t="shared" si="13"/>
        <v>133.31999999999994</v>
      </c>
      <c r="CV35" s="18">
        <f t="shared" si="13"/>
        <v>127</v>
      </c>
      <c r="CW35" s="18">
        <f t="shared" si="13"/>
        <v>120.52000000000004</v>
      </c>
      <c r="CX35" s="18">
        <f t="shared" si="13"/>
        <v>113.88000000000005</v>
      </c>
      <c r="CY35" s="18">
        <f t="shared" si="13"/>
        <v>107.07999999999993</v>
      </c>
      <c r="CZ35" s="18">
        <f t="shared" si="13"/>
        <v>100.11999999999995</v>
      </c>
      <c r="DA35" s="18">
        <f t="shared" si="13"/>
        <v>93</v>
      </c>
      <c r="DB35" s="18">
        <f t="shared" si="13"/>
        <v>85.720000000000027</v>
      </c>
      <c r="DC35" s="18">
        <f t="shared" si="13"/>
        <v>78.280000000000086</v>
      </c>
      <c r="DD35" s="18">
        <f t="shared" si="13"/>
        <v>70.679999999999893</v>
      </c>
      <c r="DE35" s="18">
        <f t="shared" si="14"/>
        <v>62.919999999999959</v>
      </c>
      <c r="DF35" s="18">
        <f t="shared" si="14"/>
        <v>55</v>
      </c>
    </row>
    <row r="36" spans="9:110" x14ac:dyDescent="0.2">
      <c r="I36" s="12">
        <v>5.2</v>
      </c>
      <c r="J36" s="18">
        <f t="shared" si="18"/>
        <v>58.92</v>
      </c>
      <c r="K36" s="18">
        <f t="shared" si="18"/>
        <v>66.84</v>
      </c>
      <c r="L36" s="18">
        <f t="shared" si="18"/>
        <v>74.600000000000009</v>
      </c>
      <c r="M36" s="18">
        <f t="shared" si="18"/>
        <v>82.199999999999989</v>
      </c>
      <c r="N36" s="18">
        <f t="shared" si="18"/>
        <v>89.64</v>
      </c>
      <c r="O36" s="18">
        <f t="shared" si="18"/>
        <v>96.92</v>
      </c>
      <c r="P36" s="18">
        <f t="shared" si="18"/>
        <v>104.03999999999999</v>
      </c>
      <c r="Q36" s="18">
        <f t="shared" si="18"/>
        <v>111</v>
      </c>
      <c r="R36" s="18">
        <f t="shared" si="18"/>
        <v>117.8</v>
      </c>
      <c r="S36" s="18">
        <f t="shared" si="18"/>
        <v>124.44</v>
      </c>
      <c r="T36" s="18">
        <f t="shared" si="18"/>
        <v>130.92000000000002</v>
      </c>
      <c r="U36" s="18">
        <f t="shared" si="18"/>
        <v>137.24</v>
      </c>
      <c r="V36" s="18">
        <f t="shared" si="18"/>
        <v>143.4</v>
      </c>
      <c r="W36" s="18">
        <f t="shared" si="18"/>
        <v>149.4</v>
      </c>
      <c r="X36" s="18">
        <f t="shared" si="18"/>
        <v>155.24</v>
      </c>
      <c r="Y36" s="18">
        <f t="shared" si="18"/>
        <v>160.92000000000002</v>
      </c>
      <c r="Z36" s="18">
        <f t="shared" si="16"/>
        <v>166.44</v>
      </c>
      <c r="AA36" s="18">
        <f t="shared" si="16"/>
        <v>171.8</v>
      </c>
      <c r="AB36" s="18">
        <f t="shared" si="16"/>
        <v>177</v>
      </c>
      <c r="AC36" s="18">
        <f t="shared" si="16"/>
        <v>182.04</v>
      </c>
      <c r="AD36" s="18">
        <f t="shared" si="16"/>
        <v>186.92000000000002</v>
      </c>
      <c r="AE36" s="18">
        <f t="shared" si="16"/>
        <v>191.64</v>
      </c>
      <c r="AF36" s="18">
        <f t="shared" si="16"/>
        <v>196.2</v>
      </c>
      <c r="AG36" s="18">
        <f t="shared" si="16"/>
        <v>200.6</v>
      </c>
      <c r="AH36" s="18">
        <f t="shared" si="20"/>
        <v>204.84</v>
      </c>
      <c r="AI36" s="18">
        <f t="shared" si="20"/>
        <v>208.92000000000002</v>
      </c>
      <c r="AJ36" s="18">
        <f t="shared" si="20"/>
        <v>212.84</v>
      </c>
      <c r="AK36" s="18">
        <f t="shared" si="20"/>
        <v>216.6</v>
      </c>
      <c r="AL36" s="18">
        <f t="shared" si="20"/>
        <v>220.2</v>
      </c>
      <c r="AM36" s="18">
        <f t="shared" si="20"/>
        <v>223.64</v>
      </c>
      <c r="AN36" s="18">
        <f t="shared" si="20"/>
        <v>226.92000000000002</v>
      </c>
      <c r="AO36" s="18">
        <f t="shared" si="20"/>
        <v>230.04</v>
      </c>
      <c r="AP36" s="18">
        <f t="shared" si="20"/>
        <v>233</v>
      </c>
      <c r="AQ36" s="18">
        <f t="shared" si="20"/>
        <v>235.8</v>
      </c>
      <c r="AR36" s="18">
        <f t="shared" si="20"/>
        <v>238.44</v>
      </c>
      <c r="AS36" s="18">
        <f t="shared" si="20"/>
        <v>240.92</v>
      </c>
      <c r="AT36" s="18">
        <f t="shared" si="20"/>
        <v>243.24</v>
      </c>
      <c r="AU36" s="18">
        <f t="shared" si="20"/>
        <v>245.4</v>
      </c>
      <c r="AV36" s="18">
        <f t="shared" si="20"/>
        <v>247.4</v>
      </c>
      <c r="AW36" s="18">
        <f t="shared" si="20"/>
        <v>249.24</v>
      </c>
      <c r="AX36" s="18">
        <f t="shared" si="19"/>
        <v>250.92</v>
      </c>
      <c r="AY36" s="18">
        <f t="shared" si="19"/>
        <v>252.44</v>
      </c>
      <c r="AZ36" s="18">
        <f t="shared" si="19"/>
        <v>253.79999999999998</v>
      </c>
      <c r="BA36" s="18">
        <f t="shared" si="19"/>
        <v>255</v>
      </c>
      <c r="BB36" s="18">
        <f t="shared" si="19"/>
        <v>256.03999999999996</v>
      </c>
      <c r="BC36" s="18">
        <f t="shared" si="19"/>
        <v>256.92</v>
      </c>
      <c r="BD36" s="18">
        <f t="shared" si="19"/>
        <v>257.64</v>
      </c>
      <c r="BE36" s="18">
        <f t="shared" si="17"/>
        <v>258.2</v>
      </c>
      <c r="BF36" s="18">
        <f t="shared" si="17"/>
        <v>258.60000000000002</v>
      </c>
      <c r="BG36" s="18">
        <f t="shared" si="17"/>
        <v>258.83999999999997</v>
      </c>
      <c r="BH36" s="18">
        <f t="shared" si="17"/>
        <v>258.92</v>
      </c>
      <c r="BI36" s="18">
        <f t="shared" si="17"/>
        <v>258.84000000000003</v>
      </c>
      <c r="BJ36" s="18">
        <f t="shared" si="17"/>
        <v>258.60000000000002</v>
      </c>
      <c r="BK36" s="18">
        <f t="shared" si="17"/>
        <v>258.20000000000005</v>
      </c>
      <c r="BL36" s="18">
        <f t="shared" si="17"/>
        <v>257.64</v>
      </c>
      <c r="BM36" s="18">
        <f t="shared" si="17"/>
        <v>256.92</v>
      </c>
      <c r="BN36" s="18">
        <f t="shared" si="17"/>
        <v>256.04000000000002</v>
      </c>
      <c r="BO36" s="18">
        <f t="shared" si="17"/>
        <v>255</v>
      </c>
      <c r="BP36" s="18">
        <f t="shared" si="17"/>
        <v>253.8</v>
      </c>
      <c r="BQ36" s="18">
        <f t="shared" si="17"/>
        <v>252.44</v>
      </c>
      <c r="BR36" s="18">
        <f t="shared" si="17"/>
        <v>250.92000000000002</v>
      </c>
      <c r="BS36" s="18">
        <f t="shared" si="17"/>
        <v>249.24</v>
      </c>
      <c r="BT36" s="18">
        <f t="shared" si="17"/>
        <v>247.39999999999998</v>
      </c>
      <c r="BU36" s="18">
        <f t="shared" si="11"/>
        <v>245.4</v>
      </c>
      <c r="BV36" s="18">
        <f t="shared" si="5"/>
        <v>243.23999999999998</v>
      </c>
      <c r="BW36" s="18">
        <f t="shared" si="5"/>
        <v>240.92</v>
      </c>
      <c r="BX36" s="18">
        <f t="shared" si="5"/>
        <v>238.44</v>
      </c>
      <c r="BY36" s="18">
        <f t="shared" si="5"/>
        <v>235.79999999999998</v>
      </c>
      <c r="BZ36" s="18">
        <f t="shared" si="5"/>
        <v>233</v>
      </c>
      <c r="CA36" s="18">
        <f t="shared" si="5"/>
        <v>230.03999999999996</v>
      </c>
      <c r="CB36" s="18">
        <f t="shared" si="5"/>
        <v>226.92</v>
      </c>
      <c r="CC36" s="18">
        <f t="shared" si="5"/>
        <v>223.64000000000001</v>
      </c>
      <c r="CD36" s="18">
        <f t="shared" si="5"/>
        <v>220.19999999999996</v>
      </c>
      <c r="CE36" s="18">
        <f t="shared" si="5"/>
        <v>216.6</v>
      </c>
      <c r="CF36" s="18">
        <f t="shared" si="5"/>
        <v>212.83999999999995</v>
      </c>
      <c r="CG36" s="18">
        <f t="shared" si="5"/>
        <v>208.92</v>
      </c>
      <c r="CH36" s="18">
        <f t="shared" si="5"/>
        <v>204.84</v>
      </c>
      <c r="CI36" s="18">
        <f t="shared" si="5"/>
        <v>200.59999999999997</v>
      </c>
      <c r="CJ36" s="18">
        <f t="shared" si="5"/>
        <v>196.2</v>
      </c>
      <c r="CK36" s="18">
        <f t="shared" si="12"/>
        <v>191.63999999999996</v>
      </c>
      <c r="CL36" s="18">
        <f t="shared" si="12"/>
        <v>186.92</v>
      </c>
      <c r="CM36" s="18">
        <f t="shared" si="12"/>
        <v>182.04000000000002</v>
      </c>
      <c r="CN36" s="18">
        <f t="shared" si="12"/>
        <v>177.00000000000006</v>
      </c>
      <c r="CO36" s="18">
        <f t="shared" si="13"/>
        <v>171.79999999999995</v>
      </c>
      <c r="CP36" s="18">
        <f t="shared" si="13"/>
        <v>166.44</v>
      </c>
      <c r="CQ36" s="18">
        <f t="shared" si="13"/>
        <v>160.92000000000002</v>
      </c>
      <c r="CR36" s="18">
        <f t="shared" si="13"/>
        <v>155.24000000000007</v>
      </c>
      <c r="CS36" s="18">
        <f t="shared" si="13"/>
        <v>149.40000000000009</v>
      </c>
      <c r="CT36" s="18">
        <f t="shared" si="13"/>
        <v>143.39999999999992</v>
      </c>
      <c r="CU36" s="18">
        <f t="shared" si="13"/>
        <v>137.23999999999995</v>
      </c>
      <c r="CV36" s="18">
        <f t="shared" si="13"/>
        <v>130.92000000000002</v>
      </c>
      <c r="CW36" s="18">
        <f t="shared" si="13"/>
        <v>124.44000000000005</v>
      </c>
      <c r="CX36" s="18">
        <f t="shared" si="13"/>
        <v>117.80000000000007</v>
      </c>
      <c r="CY36" s="18">
        <f t="shared" si="13"/>
        <v>110.99999999999994</v>
      </c>
      <c r="CZ36" s="18">
        <f t="shared" si="13"/>
        <v>104.03999999999996</v>
      </c>
      <c r="DA36" s="18">
        <f t="shared" si="13"/>
        <v>96.920000000000016</v>
      </c>
      <c r="DB36" s="18">
        <f t="shared" si="13"/>
        <v>89.640000000000043</v>
      </c>
      <c r="DC36" s="18">
        <f t="shared" si="13"/>
        <v>82.200000000000102</v>
      </c>
      <c r="DD36" s="18">
        <f t="shared" si="13"/>
        <v>74.599999999999909</v>
      </c>
      <c r="DE36" s="18">
        <f t="shared" si="14"/>
        <v>66.839999999999975</v>
      </c>
      <c r="DF36" s="18">
        <f t="shared" si="14"/>
        <v>58.920000000000016</v>
      </c>
    </row>
    <row r="37" spans="9:110" x14ac:dyDescent="0.2">
      <c r="I37" s="12">
        <v>5.4</v>
      </c>
      <c r="J37" s="18">
        <f t="shared" si="18"/>
        <v>62.68</v>
      </c>
      <c r="K37" s="18">
        <f t="shared" si="18"/>
        <v>70.599999999999994</v>
      </c>
      <c r="L37" s="18">
        <f t="shared" si="18"/>
        <v>78.360000000000014</v>
      </c>
      <c r="M37" s="18">
        <f t="shared" si="18"/>
        <v>85.96</v>
      </c>
      <c r="N37" s="18">
        <f t="shared" si="18"/>
        <v>93.4</v>
      </c>
      <c r="O37" s="18">
        <f t="shared" si="18"/>
        <v>100.68</v>
      </c>
      <c r="P37" s="18">
        <f t="shared" si="18"/>
        <v>107.8</v>
      </c>
      <c r="Q37" s="18">
        <f t="shared" si="18"/>
        <v>114.75999999999999</v>
      </c>
      <c r="R37" s="18">
        <f t="shared" si="18"/>
        <v>121.56</v>
      </c>
      <c r="S37" s="18">
        <f t="shared" si="18"/>
        <v>128.19999999999999</v>
      </c>
      <c r="T37" s="18">
        <f t="shared" si="18"/>
        <v>134.68</v>
      </c>
      <c r="U37" s="18">
        <f t="shared" si="18"/>
        <v>141</v>
      </c>
      <c r="V37" s="18">
        <f t="shared" si="18"/>
        <v>147.16</v>
      </c>
      <c r="W37" s="18">
        <f t="shared" si="18"/>
        <v>153.16</v>
      </c>
      <c r="X37" s="18">
        <f t="shared" si="18"/>
        <v>159</v>
      </c>
      <c r="Y37" s="18">
        <f t="shared" si="18"/>
        <v>164.68</v>
      </c>
      <c r="Z37" s="18">
        <f t="shared" si="16"/>
        <v>170.2</v>
      </c>
      <c r="AA37" s="18">
        <f t="shared" si="16"/>
        <v>175.56</v>
      </c>
      <c r="AB37" s="18">
        <f t="shared" si="16"/>
        <v>180.76</v>
      </c>
      <c r="AC37" s="18">
        <f t="shared" si="16"/>
        <v>185.8</v>
      </c>
      <c r="AD37" s="18">
        <f t="shared" si="16"/>
        <v>190.68</v>
      </c>
      <c r="AE37" s="18">
        <f t="shared" si="16"/>
        <v>195.4</v>
      </c>
      <c r="AF37" s="18">
        <f t="shared" si="16"/>
        <v>199.95999999999998</v>
      </c>
      <c r="AG37" s="18">
        <f t="shared" si="16"/>
        <v>204.36</v>
      </c>
      <c r="AH37" s="18">
        <f t="shared" si="20"/>
        <v>208.6</v>
      </c>
      <c r="AI37" s="18">
        <f t="shared" si="20"/>
        <v>212.68</v>
      </c>
      <c r="AJ37" s="18">
        <f t="shared" si="20"/>
        <v>216.6</v>
      </c>
      <c r="AK37" s="18">
        <f t="shared" si="20"/>
        <v>220.36</v>
      </c>
      <c r="AL37" s="18">
        <f t="shared" si="20"/>
        <v>223.95999999999998</v>
      </c>
      <c r="AM37" s="18">
        <f t="shared" si="20"/>
        <v>227.4</v>
      </c>
      <c r="AN37" s="18">
        <f t="shared" si="20"/>
        <v>230.68</v>
      </c>
      <c r="AO37" s="18">
        <f t="shared" si="20"/>
        <v>233.8</v>
      </c>
      <c r="AP37" s="18">
        <f t="shared" si="20"/>
        <v>236.76</v>
      </c>
      <c r="AQ37" s="18">
        <f t="shared" si="20"/>
        <v>239.56</v>
      </c>
      <c r="AR37" s="18">
        <f t="shared" si="20"/>
        <v>242.2</v>
      </c>
      <c r="AS37" s="18">
        <f t="shared" si="20"/>
        <v>244.68</v>
      </c>
      <c r="AT37" s="18">
        <f t="shared" si="20"/>
        <v>247</v>
      </c>
      <c r="AU37" s="18">
        <f t="shared" si="20"/>
        <v>249.16</v>
      </c>
      <c r="AV37" s="18">
        <f t="shared" si="20"/>
        <v>251.16</v>
      </c>
      <c r="AW37" s="18">
        <f t="shared" si="20"/>
        <v>253</v>
      </c>
      <c r="AX37" s="18">
        <f t="shared" si="19"/>
        <v>254.68</v>
      </c>
      <c r="AY37" s="18">
        <f t="shared" si="19"/>
        <v>256.20000000000005</v>
      </c>
      <c r="AZ37" s="18">
        <f t="shared" si="19"/>
        <v>257.56</v>
      </c>
      <c r="BA37" s="18">
        <f t="shared" si="19"/>
        <v>258.76</v>
      </c>
      <c r="BB37" s="18">
        <f t="shared" si="19"/>
        <v>259.79999999999995</v>
      </c>
      <c r="BC37" s="18">
        <f t="shared" si="19"/>
        <v>260.68</v>
      </c>
      <c r="BD37" s="18">
        <f t="shared" si="19"/>
        <v>261.39999999999998</v>
      </c>
      <c r="BE37" s="18">
        <f t="shared" si="17"/>
        <v>261.95999999999998</v>
      </c>
      <c r="BF37" s="18">
        <f t="shared" si="17"/>
        <v>262.36</v>
      </c>
      <c r="BG37" s="18">
        <f t="shared" si="17"/>
        <v>262.60000000000002</v>
      </c>
      <c r="BH37" s="18">
        <f t="shared" si="17"/>
        <v>262.68</v>
      </c>
      <c r="BI37" s="18">
        <f t="shared" si="17"/>
        <v>262.60000000000002</v>
      </c>
      <c r="BJ37" s="18">
        <f t="shared" si="17"/>
        <v>262.36</v>
      </c>
      <c r="BK37" s="18">
        <f t="shared" si="17"/>
        <v>261.96000000000004</v>
      </c>
      <c r="BL37" s="18">
        <f t="shared" si="17"/>
        <v>261.39999999999998</v>
      </c>
      <c r="BM37" s="18">
        <f t="shared" si="17"/>
        <v>260.68</v>
      </c>
      <c r="BN37" s="18">
        <f t="shared" si="17"/>
        <v>259.8</v>
      </c>
      <c r="BO37" s="18">
        <f t="shared" si="17"/>
        <v>258.76</v>
      </c>
      <c r="BP37" s="18">
        <f t="shared" si="17"/>
        <v>257.56</v>
      </c>
      <c r="BQ37" s="18">
        <f t="shared" si="17"/>
        <v>256.2</v>
      </c>
      <c r="BR37" s="18">
        <f t="shared" si="17"/>
        <v>254.68</v>
      </c>
      <c r="BS37" s="18">
        <f t="shared" si="17"/>
        <v>253</v>
      </c>
      <c r="BT37" s="18">
        <f t="shared" si="17"/>
        <v>251.15999999999997</v>
      </c>
      <c r="BU37" s="18">
        <f t="shared" si="11"/>
        <v>249.16</v>
      </c>
      <c r="BV37" s="18">
        <f t="shared" si="5"/>
        <v>246.99999999999997</v>
      </c>
      <c r="BW37" s="18">
        <f t="shared" si="5"/>
        <v>244.68</v>
      </c>
      <c r="BX37" s="18">
        <f t="shared" si="5"/>
        <v>242.20000000000002</v>
      </c>
      <c r="BY37" s="18">
        <f t="shared" si="5"/>
        <v>239.56</v>
      </c>
      <c r="BZ37" s="18">
        <f t="shared" si="5"/>
        <v>236.76000000000002</v>
      </c>
      <c r="CA37" s="18">
        <f t="shared" si="5"/>
        <v>233.79999999999998</v>
      </c>
      <c r="CB37" s="18">
        <f t="shared" si="5"/>
        <v>230.68</v>
      </c>
      <c r="CC37" s="18">
        <f t="shared" si="5"/>
        <v>227.40000000000003</v>
      </c>
      <c r="CD37" s="18">
        <f t="shared" si="5"/>
        <v>223.95999999999998</v>
      </c>
      <c r="CE37" s="18">
        <f t="shared" si="5"/>
        <v>220.36</v>
      </c>
      <c r="CF37" s="18">
        <f t="shared" si="5"/>
        <v>216.59999999999997</v>
      </c>
      <c r="CG37" s="18">
        <f t="shared" si="5"/>
        <v>212.68</v>
      </c>
      <c r="CH37" s="18">
        <f t="shared" si="5"/>
        <v>208.60000000000002</v>
      </c>
      <c r="CI37" s="18">
        <f t="shared" si="5"/>
        <v>204.35999999999999</v>
      </c>
      <c r="CJ37" s="18">
        <f t="shared" si="5"/>
        <v>199.96</v>
      </c>
      <c r="CK37" s="18">
        <f t="shared" si="12"/>
        <v>195.39999999999998</v>
      </c>
      <c r="CL37" s="18">
        <f t="shared" si="12"/>
        <v>190.68</v>
      </c>
      <c r="CM37" s="18">
        <f t="shared" si="12"/>
        <v>185.80000000000004</v>
      </c>
      <c r="CN37" s="18">
        <f t="shared" si="12"/>
        <v>180.76000000000005</v>
      </c>
      <c r="CO37" s="18">
        <f t="shared" si="13"/>
        <v>175.55999999999995</v>
      </c>
      <c r="CP37" s="18">
        <f t="shared" si="13"/>
        <v>170.2</v>
      </c>
      <c r="CQ37" s="18">
        <f t="shared" si="13"/>
        <v>164.68</v>
      </c>
      <c r="CR37" s="18">
        <f t="shared" si="13"/>
        <v>159.00000000000006</v>
      </c>
      <c r="CS37" s="18">
        <f t="shared" si="13"/>
        <v>153.16000000000008</v>
      </c>
      <c r="CT37" s="18">
        <f t="shared" si="13"/>
        <v>147.15999999999991</v>
      </c>
      <c r="CU37" s="18">
        <f t="shared" si="13"/>
        <v>140.99999999999994</v>
      </c>
      <c r="CV37" s="18">
        <f t="shared" si="13"/>
        <v>134.68</v>
      </c>
      <c r="CW37" s="18">
        <f t="shared" si="13"/>
        <v>128.20000000000005</v>
      </c>
      <c r="CX37" s="18">
        <f t="shared" si="13"/>
        <v>121.56000000000006</v>
      </c>
      <c r="CY37" s="18">
        <f t="shared" si="13"/>
        <v>114.75999999999993</v>
      </c>
      <c r="CZ37" s="18">
        <f t="shared" si="13"/>
        <v>107.79999999999995</v>
      </c>
      <c r="DA37" s="18">
        <f t="shared" si="13"/>
        <v>100.68</v>
      </c>
      <c r="DB37" s="18">
        <f t="shared" si="13"/>
        <v>93.400000000000034</v>
      </c>
      <c r="DC37" s="18">
        <f t="shared" si="13"/>
        <v>85.960000000000093</v>
      </c>
      <c r="DD37" s="18">
        <f t="shared" si="13"/>
        <v>78.3599999999999</v>
      </c>
      <c r="DE37" s="18">
        <f t="shared" si="14"/>
        <v>70.599999999999966</v>
      </c>
      <c r="DF37" s="18">
        <f t="shared" si="14"/>
        <v>62.680000000000007</v>
      </c>
    </row>
    <row r="38" spans="9:110" x14ac:dyDescent="0.2">
      <c r="I38" s="12">
        <v>5.6</v>
      </c>
      <c r="J38" s="18">
        <f t="shared" si="18"/>
        <v>66.28</v>
      </c>
      <c r="K38" s="18">
        <f t="shared" si="18"/>
        <v>74.2</v>
      </c>
      <c r="L38" s="18">
        <f t="shared" si="18"/>
        <v>81.960000000000008</v>
      </c>
      <c r="M38" s="18">
        <f t="shared" si="18"/>
        <v>89.56</v>
      </c>
      <c r="N38" s="18">
        <f t="shared" si="18"/>
        <v>97</v>
      </c>
      <c r="O38" s="18">
        <f t="shared" si="18"/>
        <v>104.28</v>
      </c>
      <c r="P38" s="18">
        <f t="shared" si="18"/>
        <v>111.4</v>
      </c>
      <c r="Q38" s="18">
        <f t="shared" si="18"/>
        <v>118.36</v>
      </c>
      <c r="R38" s="18">
        <f t="shared" si="18"/>
        <v>125.16</v>
      </c>
      <c r="S38" s="18">
        <f t="shared" si="18"/>
        <v>131.80000000000001</v>
      </c>
      <c r="T38" s="18">
        <f t="shared" si="18"/>
        <v>138.28</v>
      </c>
      <c r="U38" s="18">
        <f t="shared" si="18"/>
        <v>144.6</v>
      </c>
      <c r="V38" s="18">
        <f t="shared" si="18"/>
        <v>150.76</v>
      </c>
      <c r="W38" s="18">
        <f t="shared" si="18"/>
        <v>156.76</v>
      </c>
      <c r="X38" s="18">
        <f t="shared" si="18"/>
        <v>162.6</v>
      </c>
      <c r="Y38" s="18">
        <f t="shared" si="18"/>
        <v>168.28</v>
      </c>
      <c r="Z38" s="18">
        <f t="shared" si="16"/>
        <v>173.8</v>
      </c>
      <c r="AA38" s="18">
        <f t="shared" si="16"/>
        <v>179.16</v>
      </c>
      <c r="AB38" s="18">
        <f t="shared" si="16"/>
        <v>184.36</v>
      </c>
      <c r="AC38" s="18">
        <f t="shared" si="16"/>
        <v>189.4</v>
      </c>
      <c r="AD38" s="18">
        <f t="shared" si="16"/>
        <v>194.28</v>
      </c>
      <c r="AE38" s="18">
        <f t="shared" si="16"/>
        <v>199</v>
      </c>
      <c r="AF38" s="18">
        <f t="shared" si="16"/>
        <v>203.56</v>
      </c>
      <c r="AG38" s="18">
        <f t="shared" si="16"/>
        <v>207.95999999999998</v>
      </c>
      <c r="AH38" s="18">
        <f t="shared" si="20"/>
        <v>212.2</v>
      </c>
      <c r="AI38" s="18">
        <f t="shared" si="20"/>
        <v>216.28</v>
      </c>
      <c r="AJ38" s="18">
        <f t="shared" si="20"/>
        <v>220.2</v>
      </c>
      <c r="AK38" s="18">
        <f t="shared" si="20"/>
        <v>223.95999999999998</v>
      </c>
      <c r="AL38" s="18">
        <f t="shared" si="20"/>
        <v>227.56</v>
      </c>
      <c r="AM38" s="18">
        <f t="shared" si="20"/>
        <v>231</v>
      </c>
      <c r="AN38" s="18">
        <f t="shared" si="20"/>
        <v>234.28</v>
      </c>
      <c r="AO38" s="18">
        <f t="shared" si="20"/>
        <v>237.4</v>
      </c>
      <c r="AP38" s="18">
        <f t="shared" si="20"/>
        <v>240.36</v>
      </c>
      <c r="AQ38" s="18">
        <f t="shared" si="20"/>
        <v>243.16</v>
      </c>
      <c r="AR38" s="18">
        <f t="shared" si="20"/>
        <v>245.8</v>
      </c>
      <c r="AS38" s="18">
        <f t="shared" si="20"/>
        <v>248.28</v>
      </c>
      <c r="AT38" s="18">
        <f t="shared" si="20"/>
        <v>250.6</v>
      </c>
      <c r="AU38" s="18">
        <f t="shared" si="20"/>
        <v>252.76</v>
      </c>
      <c r="AV38" s="18">
        <f t="shared" si="20"/>
        <v>254.76</v>
      </c>
      <c r="AW38" s="18">
        <f t="shared" si="20"/>
        <v>256.60000000000002</v>
      </c>
      <c r="AX38" s="18">
        <f t="shared" si="19"/>
        <v>258.27999999999997</v>
      </c>
      <c r="AY38" s="18">
        <f t="shared" si="19"/>
        <v>259.8</v>
      </c>
      <c r="AZ38" s="18">
        <f t="shared" si="19"/>
        <v>261.15999999999997</v>
      </c>
      <c r="BA38" s="18">
        <f t="shared" si="19"/>
        <v>262.36</v>
      </c>
      <c r="BB38" s="18">
        <f t="shared" si="19"/>
        <v>263.39999999999998</v>
      </c>
      <c r="BC38" s="18">
        <f t="shared" si="19"/>
        <v>264.27999999999997</v>
      </c>
      <c r="BD38" s="18">
        <f t="shared" si="19"/>
        <v>265</v>
      </c>
      <c r="BE38" s="18">
        <f t="shared" si="17"/>
        <v>265.56</v>
      </c>
      <c r="BF38" s="18">
        <f t="shared" si="17"/>
        <v>265.96000000000004</v>
      </c>
      <c r="BG38" s="18">
        <f t="shared" si="17"/>
        <v>266.2</v>
      </c>
      <c r="BH38" s="18">
        <f t="shared" si="17"/>
        <v>266.27999999999997</v>
      </c>
      <c r="BI38" s="18">
        <f t="shared" si="17"/>
        <v>266.20000000000005</v>
      </c>
      <c r="BJ38" s="18">
        <f t="shared" si="17"/>
        <v>265.95999999999998</v>
      </c>
      <c r="BK38" s="18">
        <f t="shared" si="17"/>
        <v>265.56</v>
      </c>
      <c r="BL38" s="18">
        <f t="shared" si="17"/>
        <v>265</v>
      </c>
      <c r="BM38" s="18">
        <f t="shared" si="17"/>
        <v>264.27999999999997</v>
      </c>
      <c r="BN38" s="18">
        <f t="shared" si="17"/>
        <v>263.40000000000003</v>
      </c>
      <c r="BO38" s="18">
        <f t="shared" si="17"/>
        <v>262.36</v>
      </c>
      <c r="BP38" s="18">
        <f t="shared" si="17"/>
        <v>261.16000000000003</v>
      </c>
      <c r="BQ38" s="18">
        <f t="shared" si="17"/>
        <v>259.79999999999995</v>
      </c>
      <c r="BR38" s="18">
        <f t="shared" si="17"/>
        <v>258.27999999999997</v>
      </c>
      <c r="BS38" s="18">
        <f t="shared" si="17"/>
        <v>256.60000000000002</v>
      </c>
      <c r="BT38" s="18">
        <f t="shared" si="17"/>
        <v>254.76</v>
      </c>
      <c r="BU38" s="18">
        <f t="shared" si="11"/>
        <v>252.76</v>
      </c>
      <c r="BV38" s="18">
        <f t="shared" si="5"/>
        <v>250.59999999999997</v>
      </c>
      <c r="BW38" s="18">
        <f t="shared" si="5"/>
        <v>248.28</v>
      </c>
      <c r="BX38" s="18">
        <f t="shared" si="5"/>
        <v>245.8</v>
      </c>
      <c r="BY38" s="18">
        <f t="shared" si="5"/>
        <v>243.16</v>
      </c>
      <c r="BZ38" s="18">
        <f t="shared" si="5"/>
        <v>240.36</v>
      </c>
      <c r="CA38" s="18">
        <f t="shared" si="5"/>
        <v>237.39999999999998</v>
      </c>
      <c r="CB38" s="18">
        <f t="shared" si="5"/>
        <v>234.28</v>
      </c>
      <c r="CC38" s="18">
        <f t="shared" si="5"/>
        <v>231.00000000000003</v>
      </c>
      <c r="CD38" s="18">
        <f t="shared" si="5"/>
        <v>227.55999999999997</v>
      </c>
      <c r="CE38" s="18">
        <f t="shared" si="5"/>
        <v>223.96</v>
      </c>
      <c r="CF38" s="18">
        <f t="shared" si="5"/>
        <v>220.19999999999996</v>
      </c>
      <c r="CG38" s="18">
        <f t="shared" si="5"/>
        <v>216.28</v>
      </c>
      <c r="CH38" s="18">
        <f t="shared" si="5"/>
        <v>212.20000000000002</v>
      </c>
      <c r="CI38" s="18">
        <f t="shared" si="5"/>
        <v>207.95999999999998</v>
      </c>
      <c r="CJ38" s="18">
        <f t="shared" si="5"/>
        <v>203.56</v>
      </c>
      <c r="CK38" s="18">
        <f t="shared" si="12"/>
        <v>198.99999999999997</v>
      </c>
      <c r="CL38" s="18">
        <f t="shared" si="12"/>
        <v>194.28</v>
      </c>
      <c r="CM38" s="18">
        <f t="shared" si="12"/>
        <v>189.40000000000003</v>
      </c>
      <c r="CN38" s="18">
        <f t="shared" si="12"/>
        <v>184.36</v>
      </c>
      <c r="CO38" s="18">
        <f t="shared" si="13"/>
        <v>179.15999999999991</v>
      </c>
      <c r="CP38" s="18">
        <f t="shared" si="13"/>
        <v>173.79999999999995</v>
      </c>
      <c r="CQ38" s="18">
        <f t="shared" si="13"/>
        <v>168.27999999999997</v>
      </c>
      <c r="CR38" s="18">
        <f t="shared" si="13"/>
        <v>162.60000000000002</v>
      </c>
      <c r="CS38" s="18">
        <f t="shared" si="13"/>
        <v>156.76000000000005</v>
      </c>
      <c r="CT38" s="18">
        <f t="shared" si="13"/>
        <v>150.75999999999988</v>
      </c>
      <c r="CU38" s="18">
        <f t="shared" si="13"/>
        <v>144.59999999999991</v>
      </c>
      <c r="CV38" s="18">
        <f t="shared" si="13"/>
        <v>138.27999999999997</v>
      </c>
      <c r="CW38" s="18">
        <f t="shared" si="13"/>
        <v>131.80000000000001</v>
      </c>
      <c r="CX38" s="18">
        <f t="shared" si="13"/>
        <v>125.16000000000003</v>
      </c>
      <c r="CY38" s="18">
        <f t="shared" si="13"/>
        <v>118.3599999999999</v>
      </c>
      <c r="CZ38" s="18">
        <f t="shared" si="13"/>
        <v>111.39999999999992</v>
      </c>
      <c r="DA38" s="18">
        <f t="shared" si="13"/>
        <v>104.27999999999997</v>
      </c>
      <c r="DB38" s="18">
        <f t="shared" si="13"/>
        <v>97</v>
      </c>
      <c r="DC38" s="18">
        <f t="shared" si="13"/>
        <v>89.560000000000059</v>
      </c>
      <c r="DD38" s="18">
        <f t="shared" si="13"/>
        <v>81.959999999999866</v>
      </c>
      <c r="DE38" s="18">
        <f t="shared" si="14"/>
        <v>74.199999999999932</v>
      </c>
      <c r="DF38" s="18">
        <f t="shared" si="14"/>
        <v>66.279999999999973</v>
      </c>
    </row>
    <row r="39" spans="9:110" x14ac:dyDescent="0.2">
      <c r="I39" s="12">
        <v>5.8</v>
      </c>
      <c r="J39" s="18">
        <f t="shared" si="18"/>
        <v>69.72</v>
      </c>
      <c r="K39" s="18">
        <f t="shared" si="18"/>
        <v>77.64</v>
      </c>
      <c r="L39" s="18">
        <f t="shared" si="18"/>
        <v>85.4</v>
      </c>
      <c r="M39" s="18">
        <f t="shared" si="18"/>
        <v>93</v>
      </c>
      <c r="N39" s="18">
        <f t="shared" si="18"/>
        <v>100.44</v>
      </c>
      <c r="O39" s="18">
        <f t="shared" si="18"/>
        <v>107.72</v>
      </c>
      <c r="P39" s="18">
        <f t="shared" si="18"/>
        <v>114.84</v>
      </c>
      <c r="Q39" s="18">
        <f t="shared" si="18"/>
        <v>121.8</v>
      </c>
      <c r="R39" s="18">
        <f t="shared" si="18"/>
        <v>128.6</v>
      </c>
      <c r="S39" s="18">
        <f t="shared" si="18"/>
        <v>135.24</v>
      </c>
      <c r="T39" s="18">
        <f t="shared" si="18"/>
        <v>141.72</v>
      </c>
      <c r="U39" s="18">
        <f t="shared" si="18"/>
        <v>148.04</v>
      </c>
      <c r="V39" s="18">
        <f t="shared" si="18"/>
        <v>154.19999999999999</v>
      </c>
      <c r="W39" s="18">
        <f t="shared" si="18"/>
        <v>160.19999999999999</v>
      </c>
      <c r="X39" s="18">
        <f t="shared" si="18"/>
        <v>166.04</v>
      </c>
      <c r="Y39" s="18">
        <f t="shared" si="18"/>
        <v>171.72</v>
      </c>
      <c r="Z39" s="18">
        <f t="shared" si="16"/>
        <v>177.24</v>
      </c>
      <c r="AA39" s="18">
        <f t="shared" si="16"/>
        <v>182.6</v>
      </c>
      <c r="AB39" s="18">
        <f t="shared" si="16"/>
        <v>187.8</v>
      </c>
      <c r="AC39" s="18">
        <f t="shared" si="16"/>
        <v>192.84</v>
      </c>
      <c r="AD39" s="18">
        <f t="shared" si="16"/>
        <v>197.72</v>
      </c>
      <c r="AE39" s="18">
        <f t="shared" si="16"/>
        <v>202.44</v>
      </c>
      <c r="AF39" s="18">
        <f t="shared" si="16"/>
        <v>207</v>
      </c>
      <c r="AG39" s="18">
        <f t="shared" si="16"/>
        <v>211.4</v>
      </c>
      <c r="AH39" s="18">
        <f t="shared" si="20"/>
        <v>215.64</v>
      </c>
      <c r="AI39" s="18">
        <f t="shared" si="20"/>
        <v>219.72</v>
      </c>
      <c r="AJ39" s="18">
        <f t="shared" si="20"/>
        <v>223.64</v>
      </c>
      <c r="AK39" s="18">
        <f t="shared" si="20"/>
        <v>227.4</v>
      </c>
      <c r="AL39" s="18">
        <f t="shared" si="20"/>
        <v>231</v>
      </c>
      <c r="AM39" s="18">
        <f t="shared" si="20"/>
        <v>234.44</v>
      </c>
      <c r="AN39" s="18">
        <f t="shared" si="20"/>
        <v>237.72</v>
      </c>
      <c r="AO39" s="18">
        <f t="shared" si="20"/>
        <v>240.84</v>
      </c>
      <c r="AP39" s="18">
        <f t="shared" si="20"/>
        <v>243.8</v>
      </c>
      <c r="AQ39" s="18">
        <f t="shared" si="20"/>
        <v>246.60000000000002</v>
      </c>
      <c r="AR39" s="18">
        <f t="shared" si="20"/>
        <v>249.24</v>
      </c>
      <c r="AS39" s="18">
        <f t="shared" si="20"/>
        <v>251.72</v>
      </c>
      <c r="AT39" s="18">
        <f t="shared" si="20"/>
        <v>254.04</v>
      </c>
      <c r="AU39" s="18">
        <f t="shared" si="20"/>
        <v>256.2</v>
      </c>
      <c r="AV39" s="18">
        <f t="shared" si="20"/>
        <v>258.20000000000005</v>
      </c>
      <c r="AW39" s="18">
        <f t="shared" si="20"/>
        <v>260.03999999999996</v>
      </c>
      <c r="AX39" s="18">
        <f t="shared" si="19"/>
        <v>261.72000000000003</v>
      </c>
      <c r="AY39" s="18">
        <f t="shared" si="19"/>
        <v>263.24</v>
      </c>
      <c r="AZ39" s="18">
        <f t="shared" si="19"/>
        <v>264.60000000000002</v>
      </c>
      <c r="BA39" s="18">
        <f t="shared" si="19"/>
        <v>265.8</v>
      </c>
      <c r="BB39" s="18">
        <f t="shared" si="19"/>
        <v>266.83999999999997</v>
      </c>
      <c r="BC39" s="18">
        <f t="shared" si="19"/>
        <v>267.72000000000003</v>
      </c>
      <c r="BD39" s="18">
        <f t="shared" si="19"/>
        <v>268.44</v>
      </c>
      <c r="BE39" s="18">
        <f t="shared" si="17"/>
        <v>269</v>
      </c>
      <c r="BF39" s="18">
        <f t="shared" si="17"/>
        <v>269.39999999999998</v>
      </c>
      <c r="BG39" s="18">
        <f t="shared" si="17"/>
        <v>269.64</v>
      </c>
      <c r="BH39" s="18">
        <f t="shared" si="17"/>
        <v>269.72000000000003</v>
      </c>
      <c r="BI39" s="18">
        <f t="shared" si="17"/>
        <v>269.64</v>
      </c>
      <c r="BJ39" s="18">
        <f t="shared" si="17"/>
        <v>269.39999999999998</v>
      </c>
      <c r="BK39" s="18">
        <f t="shared" si="17"/>
        <v>269</v>
      </c>
      <c r="BL39" s="18">
        <f t="shared" si="17"/>
        <v>268.44</v>
      </c>
      <c r="BM39" s="18">
        <f t="shared" si="17"/>
        <v>267.72000000000003</v>
      </c>
      <c r="BN39" s="18">
        <f t="shared" si="17"/>
        <v>266.84000000000003</v>
      </c>
      <c r="BO39" s="18">
        <f t="shared" si="17"/>
        <v>265.79999999999995</v>
      </c>
      <c r="BP39" s="18">
        <f t="shared" si="17"/>
        <v>264.60000000000002</v>
      </c>
      <c r="BQ39" s="18">
        <f t="shared" si="17"/>
        <v>263.24</v>
      </c>
      <c r="BR39" s="18">
        <f t="shared" si="17"/>
        <v>261.72000000000003</v>
      </c>
      <c r="BS39" s="18">
        <f t="shared" si="17"/>
        <v>260.04000000000002</v>
      </c>
      <c r="BT39" s="18">
        <f t="shared" si="17"/>
        <v>258.2</v>
      </c>
      <c r="BU39" s="18">
        <f t="shared" si="11"/>
        <v>256.2</v>
      </c>
      <c r="BV39" s="18">
        <f t="shared" si="5"/>
        <v>254.03999999999996</v>
      </c>
      <c r="BW39" s="18">
        <f t="shared" si="5"/>
        <v>251.72</v>
      </c>
      <c r="BX39" s="18">
        <f t="shared" si="5"/>
        <v>249.24</v>
      </c>
      <c r="BY39" s="18">
        <f t="shared" si="5"/>
        <v>246.6</v>
      </c>
      <c r="BZ39" s="18">
        <f t="shared" si="5"/>
        <v>243.8</v>
      </c>
      <c r="CA39" s="18">
        <f t="shared" si="5"/>
        <v>240.83999999999997</v>
      </c>
      <c r="CB39" s="18">
        <f t="shared" si="5"/>
        <v>237.72</v>
      </c>
      <c r="CC39" s="18">
        <f t="shared" si="5"/>
        <v>234.44000000000003</v>
      </c>
      <c r="CD39" s="18">
        <f t="shared" si="5"/>
        <v>230.99999999999997</v>
      </c>
      <c r="CE39" s="18">
        <f t="shared" si="5"/>
        <v>227.4</v>
      </c>
      <c r="CF39" s="18">
        <f t="shared" si="5"/>
        <v>223.63999999999996</v>
      </c>
      <c r="CG39" s="18">
        <f t="shared" si="5"/>
        <v>219.72</v>
      </c>
      <c r="CH39" s="18">
        <f t="shared" si="5"/>
        <v>215.64000000000001</v>
      </c>
      <c r="CI39" s="18">
        <f t="shared" si="5"/>
        <v>211.39999999999998</v>
      </c>
      <c r="CJ39" s="18">
        <f t="shared" si="5"/>
        <v>207</v>
      </c>
      <c r="CK39" s="18">
        <f t="shared" si="12"/>
        <v>202.43999999999997</v>
      </c>
      <c r="CL39" s="18">
        <f t="shared" si="12"/>
        <v>197.72</v>
      </c>
      <c r="CM39" s="18">
        <f t="shared" si="12"/>
        <v>192.84000000000003</v>
      </c>
      <c r="CN39" s="18">
        <f t="shared" si="12"/>
        <v>187.80000000000007</v>
      </c>
      <c r="CO39" s="18">
        <f t="shared" si="13"/>
        <v>182.59999999999997</v>
      </c>
      <c r="CP39" s="18">
        <f t="shared" si="13"/>
        <v>177.24</v>
      </c>
      <c r="CQ39" s="18">
        <f t="shared" si="13"/>
        <v>171.72000000000003</v>
      </c>
      <c r="CR39" s="18">
        <f t="shared" si="13"/>
        <v>166.04000000000008</v>
      </c>
      <c r="CS39" s="18">
        <f t="shared" si="13"/>
        <v>160.2000000000001</v>
      </c>
      <c r="CT39" s="18">
        <f t="shared" si="13"/>
        <v>154.19999999999993</v>
      </c>
      <c r="CU39" s="18">
        <f t="shared" si="13"/>
        <v>148.03999999999996</v>
      </c>
      <c r="CV39" s="18">
        <f t="shared" si="13"/>
        <v>141.72000000000003</v>
      </c>
      <c r="CW39" s="18">
        <f t="shared" si="13"/>
        <v>135.24000000000007</v>
      </c>
      <c r="CX39" s="18">
        <f t="shared" si="13"/>
        <v>128.60000000000008</v>
      </c>
      <c r="CY39" s="18">
        <f t="shared" si="13"/>
        <v>121.79999999999995</v>
      </c>
      <c r="CZ39" s="18">
        <f t="shared" si="13"/>
        <v>114.83999999999997</v>
      </c>
      <c r="DA39" s="18">
        <f t="shared" si="13"/>
        <v>107.72000000000003</v>
      </c>
      <c r="DB39" s="18">
        <f t="shared" si="13"/>
        <v>100.44000000000005</v>
      </c>
      <c r="DC39" s="18">
        <f t="shared" si="13"/>
        <v>93.000000000000114</v>
      </c>
      <c r="DD39" s="18">
        <f t="shared" si="13"/>
        <v>85.39999999999992</v>
      </c>
      <c r="DE39" s="18">
        <f t="shared" si="14"/>
        <v>77.639999999999986</v>
      </c>
      <c r="DF39" s="18">
        <f t="shared" si="14"/>
        <v>69.720000000000027</v>
      </c>
    </row>
    <row r="40" spans="9:110" x14ac:dyDescent="0.2">
      <c r="I40" s="12">
        <v>6</v>
      </c>
      <c r="J40" s="18">
        <f t="shared" si="18"/>
        <v>73</v>
      </c>
      <c r="K40" s="18">
        <f t="shared" si="18"/>
        <v>80.92</v>
      </c>
      <c r="L40" s="18">
        <f t="shared" si="18"/>
        <v>88.68</v>
      </c>
      <c r="M40" s="18">
        <f t="shared" si="18"/>
        <v>96.28</v>
      </c>
      <c r="N40" s="18">
        <f t="shared" si="18"/>
        <v>103.72</v>
      </c>
      <c r="O40" s="18">
        <f t="shared" si="18"/>
        <v>111</v>
      </c>
      <c r="P40" s="18">
        <f t="shared" si="18"/>
        <v>118.12</v>
      </c>
      <c r="Q40" s="18">
        <f t="shared" si="18"/>
        <v>125.08</v>
      </c>
      <c r="R40" s="18">
        <f t="shared" si="18"/>
        <v>131.88</v>
      </c>
      <c r="S40" s="18">
        <f t="shared" si="18"/>
        <v>138.51999999999998</v>
      </c>
      <c r="T40" s="18">
        <f t="shared" si="18"/>
        <v>145</v>
      </c>
      <c r="U40" s="18">
        <f t="shared" si="18"/>
        <v>151.32</v>
      </c>
      <c r="V40" s="18">
        <f t="shared" si="18"/>
        <v>157.47999999999999</v>
      </c>
      <c r="W40" s="18">
        <f t="shared" si="18"/>
        <v>163.48000000000002</v>
      </c>
      <c r="X40" s="18">
        <f t="shared" si="18"/>
        <v>169.32</v>
      </c>
      <c r="Y40" s="18">
        <f t="shared" si="18"/>
        <v>175</v>
      </c>
      <c r="Z40" s="18">
        <f t="shared" si="16"/>
        <v>180.52</v>
      </c>
      <c r="AA40" s="18">
        <f t="shared" si="16"/>
        <v>185.88</v>
      </c>
      <c r="AB40" s="18">
        <f t="shared" si="16"/>
        <v>191.07999999999998</v>
      </c>
      <c r="AC40" s="18">
        <f t="shared" si="16"/>
        <v>196.12</v>
      </c>
      <c r="AD40" s="18">
        <f t="shared" si="16"/>
        <v>201</v>
      </c>
      <c r="AE40" s="18">
        <f t="shared" si="16"/>
        <v>205.72</v>
      </c>
      <c r="AF40" s="18">
        <f t="shared" si="16"/>
        <v>210.28</v>
      </c>
      <c r="AG40" s="18">
        <f t="shared" si="16"/>
        <v>214.68</v>
      </c>
      <c r="AH40" s="18">
        <f t="shared" si="20"/>
        <v>218.92000000000002</v>
      </c>
      <c r="AI40" s="18">
        <f t="shared" si="20"/>
        <v>223</v>
      </c>
      <c r="AJ40" s="18">
        <f t="shared" si="20"/>
        <v>226.92000000000002</v>
      </c>
      <c r="AK40" s="18">
        <f t="shared" si="20"/>
        <v>230.68</v>
      </c>
      <c r="AL40" s="18">
        <f t="shared" si="20"/>
        <v>234.28</v>
      </c>
      <c r="AM40" s="18">
        <f t="shared" si="20"/>
        <v>237.72</v>
      </c>
      <c r="AN40" s="18">
        <f t="shared" si="20"/>
        <v>241</v>
      </c>
      <c r="AO40" s="18">
        <f t="shared" si="20"/>
        <v>244.12</v>
      </c>
      <c r="AP40" s="18">
        <f t="shared" si="20"/>
        <v>247.07999999999998</v>
      </c>
      <c r="AQ40" s="18">
        <f t="shared" si="20"/>
        <v>249.88</v>
      </c>
      <c r="AR40" s="18">
        <f t="shared" si="20"/>
        <v>252.51999999999998</v>
      </c>
      <c r="AS40" s="18">
        <f t="shared" si="20"/>
        <v>255</v>
      </c>
      <c r="AT40" s="18">
        <f t="shared" si="20"/>
        <v>257.32</v>
      </c>
      <c r="AU40" s="18">
        <f t="shared" si="20"/>
        <v>259.48</v>
      </c>
      <c r="AV40" s="18">
        <f t="shared" si="20"/>
        <v>261.48</v>
      </c>
      <c r="AW40" s="18">
        <f t="shared" si="20"/>
        <v>263.32</v>
      </c>
      <c r="AX40" s="18">
        <f t="shared" si="19"/>
        <v>265</v>
      </c>
      <c r="AY40" s="18">
        <f t="shared" si="19"/>
        <v>266.52</v>
      </c>
      <c r="AZ40" s="18">
        <f t="shared" si="19"/>
        <v>267.88</v>
      </c>
      <c r="BA40" s="18">
        <f t="shared" si="19"/>
        <v>269.08000000000004</v>
      </c>
      <c r="BB40" s="18">
        <f t="shared" si="19"/>
        <v>270.12</v>
      </c>
      <c r="BC40" s="18">
        <f t="shared" si="19"/>
        <v>271</v>
      </c>
      <c r="BD40" s="18">
        <f t="shared" si="19"/>
        <v>271.72000000000003</v>
      </c>
      <c r="BE40" s="18">
        <f t="shared" si="17"/>
        <v>272.27999999999997</v>
      </c>
      <c r="BF40" s="18">
        <f t="shared" si="17"/>
        <v>272.68</v>
      </c>
      <c r="BG40" s="18">
        <f t="shared" si="17"/>
        <v>272.91999999999996</v>
      </c>
      <c r="BH40" s="18">
        <f t="shared" si="17"/>
        <v>273</v>
      </c>
      <c r="BI40" s="18">
        <f t="shared" si="17"/>
        <v>272.92</v>
      </c>
      <c r="BJ40" s="18">
        <f t="shared" si="17"/>
        <v>272.68</v>
      </c>
      <c r="BK40" s="18">
        <f t="shared" si="17"/>
        <v>272.27999999999997</v>
      </c>
      <c r="BL40" s="18">
        <f t="shared" si="17"/>
        <v>271.71999999999997</v>
      </c>
      <c r="BM40" s="18">
        <f t="shared" si="17"/>
        <v>271</v>
      </c>
      <c r="BN40" s="18">
        <f t="shared" si="17"/>
        <v>270.12</v>
      </c>
      <c r="BO40" s="18">
        <f t="shared" si="17"/>
        <v>269.08</v>
      </c>
      <c r="BP40" s="18">
        <f t="shared" si="17"/>
        <v>267.88</v>
      </c>
      <c r="BQ40" s="18">
        <f t="shared" si="17"/>
        <v>266.52</v>
      </c>
      <c r="BR40" s="18">
        <f t="shared" si="17"/>
        <v>265</v>
      </c>
      <c r="BS40" s="18">
        <f t="shared" si="17"/>
        <v>263.32000000000005</v>
      </c>
      <c r="BT40" s="18">
        <f t="shared" si="17"/>
        <v>261.48</v>
      </c>
      <c r="BU40" s="18">
        <f t="shared" si="11"/>
        <v>259.48</v>
      </c>
      <c r="BV40" s="18">
        <f t="shared" si="5"/>
        <v>257.32</v>
      </c>
      <c r="BW40" s="18">
        <f t="shared" si="5"/>
        <v>255</v>
      </c>
      <c r="BX40" s="18">
        <f t="shared" si="5"/>
        <v>252.52</v>
      </c>
      <c r="BY40" s="18">
        <f t="shared" si="5"/>
        <v>249.88</v>
      </c>
      <c r="BZ40" s="18">
        <f t="shared" si="5"/>
        <v>247.08</v>
      </c>
      <c r="CA40" s="18">
        <f t="shared" si="5"/>
        <v>244.11999999999998</v>
      </c>
      <c r="CB40" s="18">
        <f t="shared" si="5"/>
        <v>241</v>
      </c>
      <c r="CC40" s="18">
        <f t="shared" si="5"/>
        <v>237.72000000000003</v>
      </c>
      <c r="CD40" s="18">
        <f t="shared" si="5"/>
        <v>234.27999999999997</v>
      </c>
      <c r="CE40" s="18">
        <f t="shared" si="5"/>
        <v>230.68</v>
      </c>
      <c r="CF40" s="18">
        <f t="shared" si="5"/>
        <v>226.91999999999996</v>
      </c>
      <c r="CG40" s="18">
        <f t="shared" si="5"/>
        <v>223</v>
      </c>
      <c r="CH40" s="18">
        <f t="shared" si="5"/>
        <v>218.92000000000002</v>
      </c>
      <c r="CI40" s="18">
        <f t="shared" si="5"/>
        <v>214.67999999999998</v>
      </c>
      <c r="CJ40" s="18">
        <f t="shared" si="5"/>
        <v>210.28</v>
      </c>
      <c r="CK40" s="18">
        <f t="shared" si="12"/>
        <v>205.71999999999997</v>
      </c>
      <c r="CL40" s="18">
        <f t="shared" si="12"/>
        <v>201</v>
      </c>
      <c r="CM40" s="18">
        <f t="shared" si="12"/>
        <v>196.12000000000003</v>
      </c>
      <c r="CN40" s="18">
        <f t="shared" si="12"/>
        <v>191.08000000000004</v>
      </c>
      <c r="CO40" s="18">
        <f t="shared" si="13"/>
        <v>185.87999999999994</v>
      </c>
      <c r="CP40" s="18">
        <f t="shared" si="13"/>
        <v>180.51999999999998</v>
      </c>
      <c r="CQ40" s="18">
        <f t="shared" si="13"/>
        <v>175</v>
      </c>
      <c r="CR40" s="18">
        <f t="shared" si="13"/>
        <v>169.32000000000005</v>
      </c>
      <c r="CS40" s="18">
        <f t="shared" si="13"/>
        <v>163.48000000000008</v>
      </c>
      <c r="CT40" s="18">
        <f t="shared" si="13"/>
        <v>157.4799999999999</v>
      </c>
      <c r="CU40" s="18">
        <f t="shared" si="13"/>
        <v>151.31999999999994</v>
      </c>
      <c r="CV40" s="18">
        <f t="shared" si="13"/>
        <v>145</v>
      </c>
      <c r="CW40" s="18">
        <f t="shared" si="13"/>
        <v>138.52000000000004</v>
      </c>
      <c r="CX40" s="18">
        <f t="shared" si="13"/>
        <v>131.88000000000005</v>
      </c>
      <c r="CY40" s="18">
        <f t="shared" si="13"/>
        <v>125.07999999999993</v>
      </c>
      <c r="CZ40" s="18">
        <f t="shared" si="13"/>
        <v>118.11999999999995</v>
      </c>
      <c r="DA40" s="18">
        <f t="shared" si="13"/>
        <v>111</v>
      </c>
      <c r="DB40" s="18">
        <f t="shared" si="13"/>
        <v>103.72000000000003</v>
      </c>
      <c r="DC40" s="18">
        <f t="shared" si="13"/>
        <v>96.280000000000086</v>
      </c>
      <c r="DD40" s="18">
        <f t="shared" ref="DD40:DF58" si="21">(-2*(DD$9-5)^2)-(2*($I40-5)^2)+(20*DD$9)+(20*$I40)+5</f>
        <v>88.679999999999893</v>
      </c>
      <c r="DE40" s="18">
        <f t="shared" si="21"/>
        <v>80.919999999999959</v>
      </c>
      <c r="DF40" s="18">
        <f t="shared" si="21"/>
        <v>73</v>
      </c>
    </row>
    <row r="41" spans="9:110" x14ac:dyDescent="0.2">
      <c r="I41" s="12">
        <v>6.2</v>
      </c>
      <c r="J41" s="18">
        <f t="shared" si="18"/>
        <v>76.12</v>
      </c>
      <c r="K41" s="18">
        <f t="shared" si="18"/>
        <v>84.039999999999992</v>
      </c>
      <c r="L41" s="18">
        <f t="shared" si="18"/>
        <v>91.800000000000011</v>
      </c>
      <c r="M41" s="18">
        <f t="shared" si="18"/>
        <v>99.399999999999991</v>
      </c>
      <c r="N41" s="18">
        <f t="shared" si="18"/>
        <v>106.84</v>
      </c>
      <c r="O41" s="18">
        <f t="shared" si="18"/>
        <v>114.12</v>
      </c>
      <c r="P41" s="18">
        <f t="shared" si="18"/>
        <v>121.24000000000001</v>
      </c>
      <c r="Q41" s="18">
        <f t="shared" si="18"/>
        <v>128.19999999999999</v>
      </c>
      <c r="R41" s="18">
        <f t="shared" si="18"/>
        <v>135</v>
      </c>
      <c r="S41" s="18">
        <f t="shared" si="18"/>
        <v>141.63999999999999</v>
      </c>
      <c r="T41" s="18">
        <f t="shared" si="18"/>
        <v>148.12</v>
      </c>
      <c r="U41" s="18">
        <f t="shared" si="18"/>
        <v>154.44</v>
      </c>
      <c r="V41" s="18">
        <f t="shared" si="18"/>
        <v>160.6</v>
      </c>
      <c r="W41" s="18">
        <f t="shared" si="18"/>
        <v>166.6</v>
      </c>
      <c r="X41" s="18">
        <f t="shared" si="18"/>
        <v>172.44</v>
      </c>
      <c r="Y41" s="18">
        <f t="shared" si="18"/>
        <v>178.12</v>
      </c>
      <c r="Z41" s="18">
        <f t="shared" si="16"/>
        <v>183.64</v>
      </c>
      <c r="AA41" s="18">
        <f t="shared" si="16"/>
        <v>189</v>
      </c>
      <c r="AB41" s="18">
        <f t="shared" si="16"/>
        <v>194.2</v>
      </c>
      <c r="AC41" s="18">
        <f t="shared" si="16"/>
        <v>199.24</v>
      </c>
      <c r="AD41" s="18">
        <f t="shared" si="16"/>
        <v>204.12</v>
      </c>
      <c r="AE41" s="18">
        <f t="shared" si="16"/>
        <v>208.84</v>
      </c>
      <c r="AF41" s="18">
        <f t="shared" si="16"/>
        <v>213.4</v>
      </c>
      <c r="AG41" s="18">
        <f t="shared" si="16"/>
        <v>217.8</v>
      </c>
      <c r="AH41" s="18">
        <f t="shared" si="20"/>
        <v>222.04</v>
      </c>
      <c r="AI41" s="18">
        <f t="shared" si="20"/>
        <v>226.12</v>
      </c>
      <c r="AJ41" s="18">
        <f t="shared" si="20"/>
        <v>230.04</v>
      </c>
      <c r="AK41" s="18">
        <f t="shared" si="20"/>
        <v>233.8</v>
      </c>
      <c r="AL41" s="18">
        <f t="shared" si="20"/>
        <v>237.4</v>
      </c>
      <c r="AM41" s="18">
        <f t="shared" si="20"/>
        <v>240.84</v>
      </c>
      <c r="AN41" s="18">
        <f t="shared" si="20"/>
        <v>244.12</v>
      </c>
      <c r="AO41" s="18">
        <f t="shared" si="20"/>
        <v>247.24</v>
      </c>
      <c r="AP41" s="18">
        <f t="shared" si="20"/>
        <v>250.2</v>
      </c>
      <c r="AQ41" s="18">
        <f t="shared" si="20"/>
        <v>253</v>
      </c>
      <c r="AR41" s="18">
        <f t="shared" si="20"/>
        <v>255.64</v>
      </c>
      <c r="AS41" s="18">
        <f t="shared" si="20"/>
        <v>258.12</v>
      </c>
      <c r="AT41" s="18">
        <f t="shared" si="20"/>
        <v>260.44</v>
      </c>
      <c r="AU41" s="18">
        <f t="shared" si="20"/>
        <v>262.60000000000002</v>
      </c>
      <c r="AV41" s="18">
        <f t="shared" si="20"/>
        <v>264.60000000000002</v>
      </c>
      <c r="AW41" s="18">
        <f t="shared" si="20"/>
        <v>266.44</v>
      </c>
      <c r="AX41" s="18">
        <f t="shared" si="19"/>
        <v>268.12</v>
      </c>
      <c r="AY41" s="18">
        <f t="shared" si="19"/>
        <v>269.64</v>
      </c>
      <c r="AZ41" s="18">
        <f t="shared" si="19"/>
        <v>271</v>
      </c>
      <c r="BA41" s="18">
        <f t="shared" si="19"/>
        <v>272.2</v>
      </c>
      <c r="BB41" s="18">
        <f t="shared" si="19"/>
        <v>273.24</v>
      </c>
      <c r="BC41" s="18">
        <f t="shared" si="19"/>
        <v>274.12</v>
      </c>
      <c r="BD41" s="18">
        <f t="shared" si="19"/>
        <v>274.84000000000003</v>
      </c>
      <c r="BE41" s="18">
        <f t="shared" si="17"/>
        <v>275.39999999999998</v>
      </c>
      <c r="BF41" s="18">
        <f t="shared" si="17"/>
        <v>275.8</v>
      </c>
      <c r="BG41" s="18">
        <f t="shared" si="17"/>
        <v>276.03999999999996</v>
      </c>
      <c r="BH41" s="18">
        <f t="shared" si="17"/>
        <v>276.12</v>
      </c>
      <c r="BI41" s="18">
        <f t="shared" si="17"/>
        <v>276.04000000000002</v>
      </c>
      <c r="BJ41" s="18">
        <f t="shared" si="17"/>
        <v>275.79999999999995</v>
      </c>
      <c r="BK41" s="18">
        <f t="shared" si="17"/>
        <v>275.39999999999998</v>
      </c>
      <c r="BL41" s="18">
        <f t="shared" si="17"/>
        <v>274.83999999999997</v>
      </c>
      <c r="BM41" s="18">
        <f t="shared" si="17"/>
        <v>274.12</v>
      </c>
      <c r="BN41" s="18">
        <f t="shared" si="17"/>
        <v>273.24</v>
      </c>
      <c r="BO41" s="18">
        <f t="shared" si="17"/>
        <v>272.2</v>
      </c>
      <c r="BP41" s="18">
        <f t="shared" si="17"/>
        <v>271</v>
      </c>
      <c r="BQ41" s="18">
        <f t="shared" si="17"/>
        <v>269.64</v>
      </c>
      <c r="BR41" s="18">
        <f t="shared" si="17"/>
        <v>268.12</v>
      </c>
      <c r="BS41" s="18">
        <f t="shared" si="17"/>
        <v>266.44000000000005</v>
      </c>
      <c r="BT41" s="18">
        <f t="shared" si="17"/>
        <v>264.60000000000002</v>
      </c>
      <c r="BU41" s="18">
        <f t="shared" si="11"/>
        <v>262.60000000000002</v>
      </c>
      <c r="BV41" s="18">
        <f t="shared" si="5"/>
        <v>260.44</v>
      </c>
      <c r="BW41" s="18">
        <f t="shared" si="5"/>
        <v>258.12</v>
      </c>
      <c r="BX41" s="18">
        <f t="shared" si="5"/>
        <v>255.64000000000001</v>
      </c>
      <c r="BY41" s="18">
        <f t="shared" si="5"/>
        <v>253</v>
      </c>
      <c r="BZ41" s="18">
        <f t="shared" si="5"/>
        <v>250.20000000000002</v>
      </c>
      <c r="CA41" s="18">
        <f t="shared" si="5"/>
        <v>247.23999999999998</v>
      </c>
      <c r="CB41" s="18">
        <f t="shared" si="5"/>
        <v>244.12</v>
      </c>
      <c r="CC41" s="18">
        <f t="shared" si="5"/>
        <v>240.84000000000003</v>
      </c>
      <c r="CD41" s="18">
        <f t="shared" si="5"/>
        <v>237.39999999999998</v>
      </c>
      <c r="CE41" s="18">
        <f t="shared" si="5"/>
        <v>233.8</v>
      </c>
      <c r="CF41" s="18">
        <f t="shared" si="5"/>
        <v>230.03999999999996</v>
      </c>
      <c r="CG41" s="18">
        <f t="shared" si="5"/>
        <v>226.12</v>
      </c>
      <c r="CH41" s="18">
        <f t="shared" si="5"/>
        <v>222.04000000000002</v>
      </c>
      <c r="CI41" s="18">
        <f t="shared" si="5"/>
        <v>217.79999999999998</v>
      </c>
      <c r="CJ41" s="18">
        <f t="shared" si="5"/>
        <v>213.4</v>
      </c>
      <c r="CK41" s="18">
        <f t="shared" si="12"/>
        <v>208.83999999999997</v>
      </c>
      <c r="CL41" s="18">
        <f t="shared" si="12"/>
        <v>204.12</v>
      </c>
      <c r="CM41" s="18">
        <f t="shared" si="12"/>
        <v>199.24000000000004</v>
      </c>
      <c r="CN41" s="18">
        <f t="shared" si="12"/>
        <v>194.20000000000005</v>
      </c>
      <c r="CO41" s="18">
        <f t="shared" ref="CO41:DD59" si="22">(-2*(CO$9-5)^2)-(2*($I41-5)^2)+(20*CO$9)+(20*$I41)+5</f>
        <v>188.99999999999994</v>
      </c>
      <c r="CP41" s="18">
        <f t="shared" si="22"/>
        <v>183.64</v>
      </c>
      <c r="CQ41" s="18">
        <f t="shared" si="22"/>
        <v>178.12</v>
      </c>
      <c r="CR41" s="18">
        <f t="shared" si="22"/>
        <v>172.44000000000005</v>
      </c>
      <c r="CS41" s="18">
        <f t="shared" si="22"/>
        <v>166.60000000000008</v>
      </c>
      <c r="CT41" s="18">
        <f t="shared" si="22"/>
        <v>160.59999999999991</v>
      </c>
      <c r="CU41" s="18">
        <f t="shared" si="22"/>
        <v>154.43999999999994</v>
      </c>
      <c r="CV41" s="18">
        <f t="shared" si="22"/>
        <v>148.12</v>
      </c>
      <c r="CW41" s="18">
        <f t="shared" si="22"/>
        <v>141.64000000000004</v>
      </c>
      <c r="CX41" s="18">
        <f t="shared" si="22"/>
        <v>135.00000000000006</v>
      </c>
      <c r="CY41" s="18">
        <f t="shared" si="22"/>
        <v>128.19999999999993</v>
      </c>
      <c r="CZ41" s="18">
        <f t="shared" si="22"/>
        <v>121.23999999999995</v>
      </c>
      <c r="DA41" s="18">
        <f t="shared" si="22"/>
        <v>114.12</v>
      </c>
      <c r="DB41" s="18">
        <f t="shared" si="22"/>
        <v>106.84000000000003</v>
      </c>
      <c r="DC41" s="18">
        <f t="shared" si="22"/>
        <v>99.400000000000091</v>
      </c>
      <c r="DD41" s="18">
        <f t="shared" si="22"/>
        <v>91.799999999999898</v>
      </c>
      <c r="DE41" s="18">
        <f t="shared" si="21"/>
        <v>84.039999999999964</v>
      </c>
      <c r="DF41" s="18">
        <f t="shared" si="21"/>
        <v>76.12</v>
      </c>
    </row>
    <row r="42" spans="9:110" x14ac:dyDescent="0.2">
      <c r="I42" s="12">
        <v>6.4</v>
      </c>
      <c r="J42" s="18">
        <f t="shared" si="18"/>
        <v>79.08</v>
      </c>
      <c r="K42" s="18">
        <f t="shared" si="18"/>
        <v>87</v>
      </c>
      <c r="L42" s="18">
        <f t="shared" si="18"/>
        <v>94.76</v>
      </c>
      <c r="M42" s="18">
        <f t="shared" si="18"/>
        <v>102.35999999999999</v>
      </c>
      <c r="N42" s="18">
        <f t="shared" si="18"/>
        <v>109.8</v>
      </c>
      <c r="O42" s="18">
        <f t="shared" si="18"/>
        <v>117.08</v>
      </c>
      <c r="P42" s="18">
        <f t="shared" si="18"/>
        <v>124.19999999999999</v>
      </c>
      <c r="Q42" s="18">
        <f t="shared" si="18"/>
        <v>131.16</v>
      </c>
      <c r="R42" s="18">
        <f t="shared" si="18"/>
        <v>137.96</v>
      </c>
      <c r="S42" s="18">
        <f t="shared" si="18"/>
        <v>144.6</v>
      </c>
      <c r="T42" s="18">
        <f t="shared" si="18"/>
        <v>151.07999999999998</v>
      </c>
      <c r="U42" s="18">
        <f t="shared" si="18"/>
        <v>157.4</v>
      </c>
      <c r="V42" s="18">
        <f t="shared" si="18"/>
        <v>163.56</v>
      </c>
      <c r="W42" s="18">
        <f t="shared" si="18"/>
        <v>169.56</v>
      </c>
      <c r="X42" s="18">
        <f t="shared" si="18"/>
        <v>175.4</v>
      </c>
      <c r="Y42" s="18">
        <f t="shared" si="18"/>
        <v>181.07999999999998</v>
      </c>
      <c r="Z42" s="18">
        <f t="shared" si="16"/>
        <v>186.6</v>
      </c>
      <c r="AA42" s="18">
        <f t="shared" si="16"/>
        <v>191.95999999999998</v>
      </c>
      <c r="AB42" s="18">
        <f t="shared" si="16"/>
        <v>197.16</v>
      </c>
      <c r="AC42" s="18">
        <f t="shared" si="16"/>
        <v>202.2</v>
      </c>
      <c r="AD42" s="18">
        <f t="shared" si="16"/>
        <v>207.07999999999998</v>
      </c>
      <c r="AE42" s="18">
        <f t="shared" si="16"/>
        <v>211.8</v>
      </c>
      <c r="AF42" s="18">
        <f t="shared" si="16"/>
        <v>216.36</v>
      </c>
      <c r="AG42" s="18">
        <f t="shared" si="16"/>
        <v>220.76</v>
      </c>
      <c r="AH42" s="18">
        <f t="shared" si="20"/>
        <v>225</v>
      </c>
      <c r="AI42" s="18">
        <f t="shared" si="20"/>
        <v>229.07999999999998</v>
      </c>
      <c r="AJ42" s="18">
        <f t="shared" si="20"/>
        <v>233</v>
      </c>
      <c r="AK42" s="18">
        <f t="shared" si="20"/>
        <v>236.76</v>
      </c>
      <c r="AL42" s="18">
        <f t="shared" si="20"/>
        <v>240.36</v>
      </c>
      <c r="AM42" s="18">
        <f t="shared" si="20"/>
        <v>243.8</v>
      </c>
      <c r="AN42" s="18">
        <f t="shared" si="20"/>
        <v>247.07999999999998</v>
      </c>
      <c r="AO42" s="18">
        <f t="shared" si="20"/>
        <v>250.2</v>
      </c>
      <c r="AP42" s="18">
        <f t="shared" si="20"/>
        <v>253.16</v>
      </c>
      <c r="AQ42" s="18">
        <f t="shared" si="20"/>
        <v>255.96</v>
      </c>
      <c r="AR42" s="18">
        <f t="shared" si="20"/>
        <v>258.60000000000002</v>
      </c>
      <c r="AS42" s="18">
        <f t="shared" si="20"/>
        <v>261.08</v>
      </c>
      <c r="AT42" s="18">
        <f t="shared" si="20"/>
        <v>263.39999999999998</v>
      </c>
      <c r="AU42" s="18">
        <f t="shared" si="20"/>
        <v>265.56</v>
      </c>
      <c r="AV42" s="18">
        <f t="shared" si="20"/>
        <v>267.56</v>
      </c>
      <c r="AW42" s="18">
        <f t="shared" si="20"/>
        <v>269.39999999999998</v>
      </c>
      <c r="AX42" s="18">
        <f t="shared" si="19"/>
        <v>271.08</v>
      </c>
      <c r="AY42" s="18">
        <f t="shared" si="19"/>
        <v>272.60000000000002</v>
      </c>
      <c r="AZ42" s="18">
        <f t="shared" si="19"/>
        <v>273.95999999999998</v>
      </c>
      <c r="BA42" s="18">
        <f t="shared" si="19"/>
        <v>275.15999999999997</v>
      </c>
      <c r="BB42" s="18">
        <f t="shared" si="19"/>
        <v>276.2</v>
      </c>
      <c r="BC42" s="18">
        <f t="shared" si="19"/>
        <v>277.08</v>
      </c>
      <c r="BD42" s="18">
        <f t="shared" si="19"/>
        <v>277.8</v>
      </c>
      <c r="BE42" s="18">
        <f t="shared" si="17"/>
        <v>278.36</v>
      </c>
      <c r="BF42" s="18">
        <f t="shared" si="17"/>
        <v>278.76</v>
      </c>
      <c r="BG42" s="18">
        <f t="shared" si="17"/>
        <v>279</v>
      </c>
      <c r="BH42" s="18">
        <f t="shared" si="17"/>
        <v>279.08</v>
      </c>
      <c r="BI42" s="18">
        <f t="shared" si="17"/>
        <v>279</v>
      </c>
      <c r="BJ42" s="18">
        <f t="shared" si="17"/>
        <v>278.76</v>
      </c>
      <c r="BK42" s="18">
        <f t="shared" si="17"/>
        <v>278.36</v>
      </c>
      <c r="BL42" s="18">
        <f t="shared" si="17"/>
        <v>277.79999999999995</v>
      </c>
      <c r="BM42" s="18">
        <f t="shared" si="17"/>
        <v>277.08</v>
      </c>
      <c r="BN42" s="18">
        <f t="shared" si="17"/>
        <v>276.20000000000005</v>
      </c>
      <c r="BO42" s="18">
        <f t="shared" si="17"/>
        <v>275.15999999999997</v>
      </c>
      <c r="BP42" s="18">
        <f t="shared" si="17"/>
        <v>273.96000000000004</v>
      </c>
      <c r="BQ42" s="18">
        <f t="shared" si="17"/>
        <v>272.59999999999997</v>
      </c>
      <c r="BR42" s="18">
        <f t="shared" si="17"/>
        <v>271.08</v>
      </c>
      <c r="BS42" s="18">
        <f t="shared" si="17"/>
        <v>269.40000000000003</v>
      </c>
      <c r="BT42" s="18">
        <f t="shared" si="17"/>
        <v>267.56</v>
      </c>
      <c r="BU42" s="18">
        <f t="shared" si="11"/>
        <v>265.56</v>
      </c>
      <c r="BV42" s="18">
        <f t="shared" si="5"/>
        <v>263.39999999999998</v>
      </c>
      <c r="BW42" s="18">
        <f t="shared" si="5"/>
        <v>261.08</v>
      </c>
      <c r="BX42" s="18">
        <f t="shared" si="5"/>
        <v>258.60000000000002</v>
      </c>
      <c r="BY42" s="18">
        <f t="shared" si="5"/>
        <v>255.95999999999998</v>
      </c>
      <c r="BZ42" s="18">
        <f t="shared" si="5"/>
        <v>253.16</v>
      </c>
      <c r="CA42" s="18">
        <f t="shared" ref="CA42:CP58" si="23">(-2*(CA$9-5)^2)-(2*($I42-5)^2)+(20*CA$9)+(20*$I42)+5</f>
        <v>250.19999999999996</v>
      </c>
      <c r="CB42" s="18">
        <f t="shared" si="23"/>
        <v>247.07999999999998</v>
      </c>
      <c r="CC42" s="18">
        <f t="shared" si="23"/>
        <v>243.8</v>
      </c>
      <c r="CD42" s="18">
        <f t="shared" si="23"/>
        <v>240.35999999999996</v>
      </c>
      <c r="CE42" s="18">
        <f t="shared" si="23"/>
        <v>236.76</v>
      </c>
      <c r="CF42" s="18">
        <f t="shared" si="23"/>
        <v>232.99999999999994</v>
      </c>
      <c r="CG42" s="18">
        <f t="shared" si="23"/>
        <v>229.07999999999998</v>
      </c>
      <c r="CH42" s="18">
        <f t="shared" si="23"/>
        <v>225</v>
      </c>
      <c r="CI42" s="18">
        <f t="shared" si="23"/>
        <v>220.75999999999996</v>
      </c>
      <c r="CJ42" s="18">
        <f t="shared" si="23"/>
        <v>216.35999999999999</v>
      </c>
      <c r="CK42" s="18">
        <f t="shared" si="23"/>
        <v>211.79999999999995</v>
      </c>
      <c r="CL42" s="18">
        <f t="shared" si="23"/>
        <v>207.07999999999998</v>
      </c>
      <c r="CM42" s="18">
        <f t="shared" si="23"/>
        <v>202.20000000000002</v>
      </c>
      <c r="CN42" s="18">
        <f t="shared" si="23"/>
        <v>197.16000000000003</v>
      </c>
      <c r="CO42" s="18">
        <f t="shared" si="23"/>
        <v>191.95999999999992</v>
      </c>
      <c r="CP42" s="18">
        <f t="shared" si="23"/>
        <v>186.59999999999997</v>
      </c>
      <c r="CQ42" s="18">
        <f t="shared" si="22"/>
        <v>181.07999999999998</v>
      </c>
      <c r="CR42" s="18">
        <f t="shared" si="22"/>
        <v>175.40000000000003</v>
      </c>
      <c r="CS42" s="18">
        <f t="shared" si="22"/>
        <v>169.56000000000006</v>
      </c>
      <c r="CT42" s="18">
        <f t="shared" si="22"/>
        <v>163.55999999999989</v>
      </c>
      <c r="CU42" s="18">
        <f t="shared" si="22"/>
        <v>157.39999999999992</v>
      </c>
      <c r="CV42" s="18">
        <f t="shared" si="22"/>
        <v>151.07999999999998</v>
      </c>
      <c r="CW42" s="18">
        <f t="shared" si="22"/>
        <v>144.60000000000002</v>
      </c>
      <c r="CX42" s="18">
        <f t="shared" si="22"/>
        <v>137.96000000000004</v>
      </c>
      <c r="CY42" s="18">
        <f t="shared" si="22"/>
        <v>131.15999999999991</v>
      </c>
      <c r="CZ42" s="18">
        <f t="shared" si="22"/>
        <v>124.19999999999993</v>
      </c>
      <c r="DA42" s="18">
        <f t="shared" si="22"/>
        <v>117.07999999999998</v>
      </c>
      <c r="DB42" s="18">
        <f t="shared" si="22"/>
        <v>109.80000000000001</v>
      </c>
      <c r="DC42" s="18">
        <f t="shared" si="22"/>
        <v>102.36000000000007</v>
      </c>
      <c r="DD42" s="18">
        <f t="shared" si="22"/>
        <v>94.759999999999877</v>
      </c>
      <c r="DE42" s="18">
        <f t="shared" si="21"/>
        <v>86.999999999999943</v>
      </c>
      <c r="DF42" s="18">
        <f t="shared" si="21"/>
        <v>79.079999999999984</v>
      </c>
    </row>
    <row r="43" spans="9:110" x14ac:dyDescent="0.2">
      <c r="I43" s="12">
        <v>6.6</v>
      </c>
      <c r="J43" s="18">
        <f t="shared" si="18"/>
        <v>81.88</v>
      </c>
      <c r="K43" s="18">
        <f t="shared" si="18"/>
        <v>89.800000000000011</v>
      </c>
      <c r="L43" s="18">
        <f t="shared" si="18"/>
        <v>97.56</v>
      </c>
      <c r="M43" s="18">
        <f t="shared" si="18"/>
        <v>105.16</v>
      </c>
      <c r="N43" s="18">
        <f t="shared" si="18"/>
        <v>112.6</v>
      </c>
      <c r="O43" s="18">
        <f t="shared" si="18"/>
        <v>119.88</v>
      </c>
      <c r="P43" s="18">
        <f t="shared" si="18"/>
        <v>127</v>
      </c>
      <c r="Q43" s="18">
        <f t="shared" si="18"/>
        <v>133.96</v>
      </c>
      <c r="R43" s="18">
        <f t="shared" si="18"/>
        <v>140.76</v>
      </c>
      <c r="S43" s="18">
        <f t="shared" si="18"/>
        <v>147.4</v>
      </c>
      <c r="T43" s="18">
        <f t="shared" si="18"/>
        <v>153.88</v>
      </c>
      <c r="U43" s="18">
        <f t="shared" si="18"/>
        <v>160.19999999999999</v>
      </c>
      <c r="V43" s="18">
        <f t="shared" si="18"/>
        <v>166.36</v>
      </c>
      <c r="W43" s="18">
        <f t="shared" si="18"/>
        <v>172.36</v>
      </c>
      <c r="X43" s="18">
        <f t="shared" si="18"/>
        <v>178.2</v>
      </c>
      <c r="Y43" s="18">
        <f t="shared" si="18"/>
        <v>183.88</v>
      </c>
      <c r="Z43" s="18">
        <f t="shared" si="16"/>
        <v>189.4</v>
      </c>
      <c r="AA43" s="18">
        <f t="shared" si="16"/>
        <v>194.76</v>
      </c>
      <c r="AB43" s="18">
        <f t="shared" si="16"/>
        <v>199.96</v>
      </c>
      <c r="AC43" s="18">
        <f t="shared" si="16"/>
        <v>205</v>
      </c>
      <c r="AD43" s="18">
        <f t="shared" si="16"/>
        <v>209.88</v>
      </c>
      <c r="AE43" s="18">
        <f t="shared" si="16"/>
        <v>214.60000000000002</v>
      </c>
      <c r="AF43" s="18">
        <f t="shared" si="16"/>
        <v>219.16</v>
      </c>
      <c r="AG43" s="18">
        <f t="shared" si="16"/>
        <v>223.56</v>
      </c>
      <c r="AH43" s="18">
        <f t="shared" si="20"/>
        <v>227.8</v>
      </c>
      <c r="AI43" s="18">
        <f t="shared" si="20"/>
        <v>231.88</v>
      </c>
      <c r="AJ43" s="18">
        <f t="shared" si="20"/>
        <v>235.8</v>
      </c>
      <c r="AK43" s="18">
        <f t="shared" si="20"/>
        <v>239.56</v>
      </c>
      <c r="AL43" s="18">
        <f t="shared" si="20"/>
        <v>243.16</v>
      </c>
      <c r="AM43" s="18">
        <f t="shared" si="20"/>
        <v>246.60000000000002</v>
      </c>
      <c r="AN43" s="18">
        <f t="shared" si="20"/>
        <v>249.88</v>
      </c>
      <c r="AO43" s="18">
        <f t="shared" si="20"/>
        <v>253</v>
      </c>
      <c r="AP43" s="18">
        <f t="shared" si="20"/>
        <v>255.96</v>
      </c>
      <c r="AQ43" s="18">
        <f t="shared" si="20"/>
        <v>258.76</v>
      </c>
      <c r="AR43" s="18">
        <f t="shared" si="20"/>
        <v>261.39999999999998</v>
      </c>
      <c r="AS43" s="18">
        <f t="shared" si="20"/>
        <v>263.88</v>
      </c>
      <c r="AT43" s="18">
        <f t="shared" si="20"/>
        <v>266.2</v>
      </c>
      <c r="AU43" s="18">
        <f t="shared" si="20"/>
        <v>268.36</v>
      </c>
      <c r="AV43" s="18">
        <f t="shared" si="20"/>
        <v>270.36</v>
      </c>
      <c r="AW43" s="18">
        <f t="shared" si="20"/>
        <v>272.2</v>
      </c>
      <c r="AX43" s="18">
        <f t="shared" si="19"/>
        <v>273.88</v>
      </c>
      <c r="AY43" s="18">
        <f t="shared" si="19"/>
        <v>275.39999999999998</v>
      </c>
      <c r="AZ43" s="18">
        <f t="shared" si="19"/>
        <v>276.76</v>
      </c>
      <c r="BA43" s="18">
        <f t="shared" si="19"/>
        <v>277.96000000000004</v>
      </c>
      <c r="BB43" s="18">
        <f t="shared" si="19"/>
        <v>279</v>
      </c>
      <c r="BC43" s="18">
        <f t="shared" si="19"/>
        <v>279.88</v>
      </c>
      <c r="BD43" s="18">
        <f t="shared" si="19"/>
        <v>280.60000000000002</v>
      </c>
      <c r="BE43" s="18">
        <f t="shared" si="17"/>
        <v>281.15999999999997</v>
      </c>
      <c r="BF43" s="18">
        <f t="shared" si="17"/>
        <v>281.56</v>
      </c>
      <c r="BG43" s="18">
        <f t="shared" si="17"/>
        <v>281.79999999999995</v>
      </c>
      <c r="BH43" s="18">
        <f t="shared" si="17"/>
        <v>281.88</v>
      </c>
      <c r="BI43" s="18">
        <f t="shared" si="17"/>
        <v>281.8</v>
      </c>
      <c r="BJ43" s="18">
        <f t="shared" si="17"/>
        <v>281.56</v>
      </c>
      <c r="BK43" s="18">
        <f t="shared" si="17"/>
        <v>281.16000000000003</v>
      </c>
      <c r="BL43" s="18">
        <f t="shared" si="17"/>
        <v>280.60000000000002</v>
      </c>
      <c r="BM43" s="18">
        <f t="shared" si="17"/>
        <v>279.88</v>
      </c>
      <c r="BN43" s="18">
        <f t="shared" si="17"/>
        <v>279</v>
      </c>
      <c r="BO43" s="18">
        <f t="shared" si="17"/>
        <v>277.95999999999998</v>
      </c>
      <c r="BP43" s="18">
        <f t="shared" si="17"/>
        <v>276.76</v>
      </c>
      <c r="BQ43" s="18">
        <f t="shared" si="17"/>
        <v>275.39999999999998</v>
      </c>
      <c r="BR43" s="18">
        <f t="shared" si="17"/>
        <v>273.88</v>
      </c>
      <c r="BS43" s="18">
        <f t="shared" si="17"/>
        <v>272.20000000000005</v>
      </c>
      <c r="BT43" s="18">
        <f t="shared" si="17"/>
        <v>270.36</v>
      </c>
      <c r="BU43" s="18">
        <f t="shared" si="11"/>
        <v>268.36</v>
      </c>
      <c r="BV43" s="18">
        <f t="shared" ref="BV43:CK59" si="24">(-2*(BV$9-5)^2)-(2*($I43-5)^2)+(20*BV$9)+(20*$I43)+5</f>
        <v>266.2</v>
      </c>
      <c r="BW43" s="18">
        <f t="shared" si="24"/>
        <v>263.88</v>
      </c>
      <c r="BX43" s="18">
        <f t="shared" si="24"/>
        <v>261.39999999999998</v>
      </c>
      <c r="BY43" s="18">
        <f t="shared" si="24"/>
        <v>258.76</v>
      </c>
      <c r="BZ43" s="18">
        <f t="shared" si="24"/>
        <v>255.96</v>
      </c>
      <c r="CA43" s="18">
        <f t="shared" si="24"/>
        <v>252.99999999999997</v>
      </c>
      <c r="CB43" s="18">
        <f t="shared" si="24"/>
        <v>249.88</v>
      </c>
      <c r="CC43" s="18">
        <f t="shared" si="24"/>
        <v>246.60000000000002</v>
      </c>
      <c r="CD43" s="18">
        <f t="shared" si="24"/>
        <v>243.15999999999997</v>
      </c>
      <c r="CE43" s="18">
        <f t="shared" si="24"/>
        <v>239.56</v>
      </c>
      <c r="CF43" s="18">
        <f t="shared" si="24"/>
        <v>235.79999999999995</v>
      </c>
      <c r="CG43" s="18">
        <f t="shared" si="24"/>
        <v>231.88</v>
      </c>
      <c r="CH43" s="18">
        <f t="shared" si="24"/>
        <v>227.8</v>
      </c>
      <c r="CI43" s="18">
        <f t="shared" si="24"/>
        <v>223.55999999999997</v>
      </c>
      <c r="CJ43" s="18">
        <f t="shared" si="24"/>
        <v>219.16</v>
      </c>
      <c r="CK43" s="18">
        <f t="shared" si="24"/>
        <v>214.59999999999997</v>
      </c>
      <c r="CL43" s="18">
        <f t="shared" si="23"/>
        <v>209.88</v>
      </c>
      <c r="CM43" s="18">
        <f t="shared" si="23"/>
        <v>205.00000000000003</v>
      </c>
      <c r="CN43" s="18">
        <f t="shared" si="23"/>
        <v>199.96000000000004</v>
      </c>
      <c r="CO43" s="18">
        <f t="shared" si="23"/>
        <v>194.75999999999993</v>
      </c>
      <c r="CP43" s="18">
        <f t="shared" si="23"/>
        <v>189.39999999999998</v>
      </c>
      <c r="CQ43" s="18">
        <f t="shared" si="22"/>
        <v>183.88</v>
      </c>
      <c r="CR43" s="18">
        <f t="shared" si="22"/>
        <v>178.20000000000005</v>
      </c>
      <c r="CS43" s="18">
        <f t="shared" si="22"/>
        <v>172.36000000000007</v>
      </c>
      <c r="CT43" s="18">
        <f t="shared" si="22"/>
        <v>166.3599999999999</v>
      </c>
      <c r="CU43" s="18">
        <f t="shared" si="22"/>
        <v>160.19999999999993</v>
      </c>
      <c r="CV43" s="18">
        <f t="shared" si="22"/>
        <v>153.88</v>
      </c>
      <c r="CW43" s="18">
        <f t="shared" si="22"/>
        <v>147.40000000000003</v>
      </c>
      <c r="CX43" s="18">
        <f t="shared" si="22"/>
        <v>140.76000000000005</v>
      </c>
      <c r="CY43" s="18">
        <f t="shared" si="22"/>
        <v>133.95999999999992</v>
      </c>
      <c r="CZ43" s="18">
        <f t="shared" si="22"/>
        <v>126.99999999999994</v>
      </c>
      <c r="DA43" s="18">
        <f t="shared" si="22"/>
        <v>119.88</v>
      </c>
      <c r="DB43" s="18">
        <f t="shared" si="22"/>
        <v>112.60000000000002</v>
      </c>
      <c r="DC43" s="18">
        <f t="shared" si="22"/>
        <v>105.16000000000008</v>
      </c>
      <c r="DD43" s="18">
        <f t="shared" si="22"/>
        <v>97.559999999999889</v>
      </c>
      <c r="DE43" s="18">
        <f t="shared" si="21"/>
        <v>89.799999999999955</v>
      </c>
      <c r="DF43" s="18">
        <f t="shared" si="21"/>
        <v>81.88</v>
      </c>
    </row>
    <row r="44" spans="9:110" x14ac:dyDescent="0.2">
      <c r="I44" s="12">
        <v>6.8</v>
      </c>
      <c r="J44" s="18">
        <f t="shared" si="18"/>
        <v>84.52000000000001</v>
      </c>
      <c r="K44" s="18">
        <f t="shared" si="18"/>
        <v>92.44</v>
      </c>
      <c r="L44" s="18">
        <f t="shared" si="18"/>
        <v>100.20000000000002</v>
      </c>
      <c r="M44" s="18">
        <f t="shared" si="18"/>
        <v>107.8</v>
      </c>
      <c r="N44" s="18">
        <f t="shared" si="18"/>
        <v>115.24000000000001</v>
      </c>
      <c r="O44" s="18">
        <f t="shared" si="18"/>
        <v>122.52000000000001</v>
      </c>
      <c r="P44" s="18">
        <f t="shared" si="18"/>
        <v>129.63999999999999</v>
      </c>
      <c r="Q44" s="18">
        <f t="shared" si="18"/>
        <v>136.6</v>
      </c>
      <c r="R44" s="18">
        <f t="shared" si="18"/>
        <v>143.4</v>
      </c>
      <c r="S44" s="18">
        <f t="shared" si="18"/>
        <v>150.04</v>
      </c>
      <c r="T44" s="18">
        <f t="shared" si="18"/>
        <v>156.52000000000001</v>
      </c>
      <c r="U44" s="18">
        <f t="shared" si="18"/>
        <v>162.84</v>
      </c>
      <c r="V44" s="18">
        <f t="shared" si="18"/>
        <v>169</v>
      </c>
      <c r="W44" s="18">
        <f t="shared" si="18"/>
        <v>175</v>
      </c>
      <c r="X44" s="18">
        <f t="shared" si="18"/>
        <v>180.84</v>
      </c>
      <c r="Y44" s="18">
        <f t="shared" si="18"/>
        <v>186.52</v>
      </c>
      <c r="Z44" s="18">
        <f t="shared" si="16"/>
        <v>192.04000000000002</v>
      </c>
      <c r="AA44" s="18">
        <f t="shared" si="16"/>
        <v>197.4</v>
      </c>
      <c r="AB44" s="18">
        <f t="shared" si="16"/>
        <v>202.6</v>
      </c>
      <c r="AC44" s="18">
        <f t="shared" si="16"/>
        <v>207.64</v>
      </c>
      <c r="AD44" s="18">
        <f t="shared" si="16"/>
        <v>212.51999999999998</v>
      </c>
      <c r="AE44" s="18">
        <f t="shared" si="16"/>
        <v>217.24</v>
      </c>
      <c r="AF44" s="18">
        <f t="shared" si="16"/>
        <v>221.8</v>
      </c>
      <c r="AG44" s="18">
        <f t="shared" si="16"/>
        <v>226.2</v>
      </c>
      <c r="AH44" s="18">
        <f t="shared" si="20"/>
        <v>230.44</v>
      </c>
      <c r="AI44" s="18">
        <f t="shared" si="20"/>
        <v>234.51999999999998</v>
      </c>
      <c r="AJ44" s="18">
        <f t="shared" si="20"/>
        <v>238.44</v>
      </c>
      <c r="AK44" s="18">
        <f t="shared" si="20"/>
        <v>242.2</v>
      </c>
      <c r="AL44" s="18">
        <f t="shared" si="20"/>
        <v>245.8</v>
      </c>
      <c r="AM44" s="18">
        <f t="shared" si="20"/>
        <v>249.24</v>
      </c>
      <c r="AN44" s="18">
        <f t="shared" si="20"/>
        <v>252.51999999999998</v>
      </c>
      <c r="AO44" s="18">
        <f t="shared" si="20"/>
        <v>255.64</v>
      </c>
      <c r="AP44" s="18">
        <f t="shared" si="20"/>
        <v>258.60000000000002</v>
      </c>
      <c r="AQ44" s="18">
        <f t="shared" si="20"/>
        <v>261.39999999999998</v>
      </c>
      <c r="AR44" s="18">
        <f t="shared" si="20"/>
        <v>264.04000000000002</v>
      </c>
      <c r="AS44" s="18">
        <f t="shared" si="20"/>
        <v>266.52</v>
      </c>
      <c r="AT44" s="18">
        <f t="shared" si="20"/>
        <v>268.84000000000003</v>
      </c>
      <c r="AU44" s="18">
        <f t="shared" si="20"/>
        <v>271</v>
      </c>
      <c r="AV44" s="18">
        <f t="shared" si="20"/>
        <v>273</v>
      </c>
      <c r="AW44" s="18">
        <f t="shared" si="20"/>
        <v>274.84000000000003</v>
      </c>
      <c r="AX44" s="18">
        <f t="shared" si="19"/>
        <v>276.52</v>
      </c>
      <c r="AY44" s="18">
        <f t="shared" si="19"/>
        <v>278.04000000000002</v>
      </c>
      <c r="AZ44" s="18">
        <f t="shared" si="19"/>
        <v>279.39999999999998</v>
      </c>
      <c r="BA44" s="18">
        <f t="shared" si="19"/>
        <v>280.60000000000002</v>
      </c>
      <c r="BB44" s="18">
        <f t="shared" si="19"/>
        <v>281.64</v>
      </c>
      <c r="BC44" s="18">
        <f t="shared" si="19"/>
        <v>282.52</v>
      </c>
      <c r="BD44" s="18">
        <f t="shared" si="19"/>
        <v>283.24</v>
      </c>
      <c r="BE44" s="18">
        <f t="shared" si="17"/>
        <v>283.8</v>
      </c>
      <c r="BF44" s="18">
        <f t="shared" si="17"/>
        <v>284.20000000000005</v>
      </c>
      <c r="BG44" s="18">
        <f t="shared" si="17"/>
        <v>284.44</v>
      </c>
      <c r="BH44" s="18">
        <f t="shared" si="17"/>
        <v>284.52</v>
      </c>
      <c r="BI44" s="18">
        <f t="shared" si="17"/>
        <v>284.44000000000005</v>
      </c>
      <c r="BJ44" s="18">
        <f t="shared" si="17"/>
        <v>284.2</v>
      </c>
      <c r="BK44" s="18">
        <f t="shared" si="17"/>
        <v>283.8</v>
      </c>
      <c r="BL44" s="18">
        <f t="shared" si="17"/>
        <v>283.24</v>
      </c>
      <c r="BM44" s="18">
        <f t="shared" si="17"/>
        <v>282.52</v>
      </c>
      <c r="BN44" s="18">
        <f t="shared" si="17"/>
        <v>281.64</v>
      </c>
      <c r="BO44" s="18">
        <f t="shared" si="17"/>
        <v>280.59999999999997</v>
      </c>
      <c r="BP44" s="18">
        <f t="shared" si="17"/>
        <v>279.39999999999998</v>
      </c>
      <c r="BQ44" s="18">
        <f t="shared" si="17"/>
        <v>278.03999999999996</v>
      </c>
      <c r="BR44" s="18">
        <f t="shared" si="17"/>
        <v>276.52</v>
      </c>
      <c r="BS44" s="18">
        <f t="shared" si="17"/>
        <v>274.84000000000003</v>
      </c>
      <c r="BT44" s="18">
        <f t="shared" si="17"/>
        <v>273</v>
      </c>
      <c r="BU44" s="18">
        <f t="shared" si="11"/>
        <v>271</v>
      </c>
      <c r="BV44" s="18">
        <f t="shared" si="24"/>
        <v>268.83999999999997</v>
      </c>
      <c r="BW44" s="18">
        <f t="shared" si="24"/>
        <v>266.52</v>
      </c>
      <c r="BX44" s="18">
        <f t="shared" si="24"/>
        <v>264.04000000000002</v>
      </c>
      <c r="BY44" s="18">
        <f t="shared" si="24"/>
        <v>261.39999999999998</v>
      </c>
      <c r="BZ44" s="18">
        <f t="shared" si="24"/>
        <v>258.60000000000002</v>
      </c>
      <c r="CA44" s="18">
        <f t="shared" si="24"/>
        <v>255.64</v>
      </c>
      <c r="CB44" s="18">
        <f t="shared" si="24"/>
        <v>252.52</v>
      </c>
      <c r="CC44" s="18">
        <f t="shared" si="24"/>
        <v>249.24000000000004</v>
      </c>
      <c r="CD44" s="18">
        <f t="shared" si="24"/>
        <v>245.79999999999998</v>
      </c>
      <c r="CE44" s="18">
        <f t="shared" si="24"/>
        <v>242.20000000000002</v>
      </c>
      <c r="CF44" s="18">
        <f t="shared" si="24"/>
        <v>238.43999999999997</v>
      </c>
      <c r="CG44" s="18">
        <f t="shared" si="24"/>
        <v>234.52</v>
      </c>
      <c r="CH44" s="18">
        <f t="shared" si="24"/>
        <v>230.44000000000003</v>
      </c>
      <c r="CI44" s="18">
        <f t="shared" si="24"/>
        <v>226.2</v>
      </c>
      <c r="CJ44" s="18">
        <f t="shared" si="24"/>
        <v>221.8</v>
      </c>
      <c r="CK44" s="18">
        <f t="shared" si="24"/>
        <v>217.23999999999998</v>
      </c>
      <c r="CL44" s="18">
        <f t="shared" si="23"/>
        <v>212.52</v>
      </c>
      <c r="CM44" s="18">
        <f t="shared" si="23"/>
        <v>207.64000000000004</v>
      </c>
      <c r="CN44" s="18">
        <f t="shared" si="23"/>
        <v>202.60000000000002</v>
      </c>
      <c r="CO44" s="18">
        <f t="shared" si="23"/>
        <v>197.39999999999992</v>
      </c>
      <c r="CP44" s="18">
        <f t="shared" si="23"/>
        <v>192.03999999999996</v>
      </c>
      <c r="CQ44" s="18">
        <f t="shared" si="22"/>
        <v>186.51999999999998</v>
      </c>
      <c r="CR44" s="18">
        <f t="shared" si="22"/>
        <v>180.84000000000003</v>
      </c>
      <c r="CS44" s="18">
        <f t="shared" si="22"/>
        <v>175.00000000000006</v>
      </c>
      <c r="CT44" s="18">
        <f t="shared" si="22"/>
        <v>168.99999999999989</v>
      </c>
      <c r="CU44" s="18">
        <f t="shared" si="22"/>
        <v>162.83999999999992</v>
      </c>
      <c r="CV44" s="18">
        <f t="shared" si="22"/>
        <v>156.51999999999998</v>
      </c>
      <c r="CW44" s="18">
        <f t="shared" si="22"/>
        <v>150.04000000000002</v>
      </c>
      <c r="CX44" s="18">
        <f t="shared" si="22"/>
        <v>143.40000000000003</v>
      </c>
      <c r="CY44" s="18">
        <f t="shared" si="22"/>
        <v>136.59999999999991</v>
      </c>
      <c r="CZ44" s="18">
        <f t="shared" si="22"/>
        <v>129.63999999999993</v>
      </c>
      <c r="DA44" s="18">
        <f t="shared" si="22"/>
        <v>122.51999999999998</v>
      </c>
      <c r="DB44" s="18">
        <f t="shared" si="22"/>
        <v>115.24000000000001</v>
      </c>
      <c r="DC44" s="18">
        <f t="shared" si="22"/>
        <v>107.80000000000007</v>
      </c>
      <c r="DD44" s="18">
        <f t="shared" si="22"/>
        <v>100.19999999999987</v>
      </c>
      <c r="DE44" s="18">
        <f t="shared" si="21"/>
        <v>92.439999999999941</v>
      </c>
      <c r="DF44" s="18">
        <f t="shared" si="21"/>
        <v>84.519999999999982</v>
      </c>
    </row>
    <row r="45" spans="9:110" x14ac:dyDescent="0.2">
      <c r="I45" s="12">
        <v>7</v>
      </c>
      <c r="J45" s="18">
        <f t="shared" si="18"/>
        <v>87</v>
      </c>
      <c r="K45" s="18">
        <f t="shared" si="18"/>
        <v>94.92</v>
      </c>
      <c r="L45" s="18">
        <f t="shared" si="18"/>
        <v>102.68</v>
      </c>
      <c r="M45" s="18">
        <f t="shared" si="18"/>
        <v>110.28</v>
      </c>
      <c r="N45" s="18">
        <f t="shared" si="18"/>
        <v>117.72</v>
      </c>
      <c r="O45" s="18">
        <f t="shared" si="18"/>
        <v>125</v>
      </c>
      <c r="P45" s="18">
        <f t="shared" si="18"/>
        <v>132.12</v>
      </c>
      <c r="Q45" s="18">
        <f t="shared" si="18"/>
        <v>139.07999999999998</v>
      </c>
      <c r="R45" s="18">
        <f t="shared" si="18"/>
        <v>145.88</v>
      </c>
      <c r="S45" s="18">
        <f t="shared" si="18"/>
        <v>152.51999999999998</v>
      </c>
      <c r="T45" s="18">
        <f t="shared" si="18"/>
        <v>159</v>
      </c>
      <c r="U45" s="18">
        <f t="shared" si="18"/>
        <v>165.32</v>
      </c>
      <c r="V45" s="18">
        <f t="shared" si="18"/>
        <v>171.48</v>
      </c>
      <c r="W45" s="18">
        <f t="shared" si="18"/>
        <v>177.48000000000002</v>
      </c>
      <c r="X45" s="18">
        <f t="shared" si="18"/>
        <v>183.32</v>
      </c>
      <c r="Y45" s="18">
        <f t="shared" si="18"/>
        <v>189</v>
      </c>
      <c r="Z45" s="18">
        <f t="shared" si="16"/>
        <v>194.52</v>
      </c>
      <c r="AA45" s="18">
        <f t="shared" si="16"/>
        <v>199.88</v>
      </c>
      <c r="AB45" s="18">
        <f t="shared" si="16"/>
        <v>205.07999999999998</v>
      </c>
      <c r="AC45" s="18">
        <f t="shared" si="16"/>
        <v>210.12</v>
      </c>
      <c r="AD45" s="18">
        <f t="shared" si="16"/>
        <v>215</v>
      </c>
      <c r="AE45" s="18">
        <f t="shared" si="16"/>
        <v>219.72</v>
      </c>
      <c r="AF45" s="18">
        <f t="shared" si="16"/>
        <v>224.28</v>
      </c>
      <c r="AG45" s="18">
        <f t="shared" si="16"/>
        <v>228.68</v>
      </c>
      <c r="AH45" s="18">
        <f t="shared" si="20"/>
        <v>232.92000000000002</v>
      </c>
      <c r="AI45" s="18">
        <f t="shared" si="20"/>
        <v>237</v>
      </c>
      <c r="AJ45" s="18">
        <f t="shared" si="20"/>
        <v>240.92000000000002</v>
      </c>
      <c r="AK45" s="18">
        <f t="shared" si="20"/>
        <v>244.68</v>
      </c>
      <c r="AL45" s="18">
        <f t="shared" si="20"/>
        <v>248.28</v>
      </c>
      <c r="AM45" s="18">
        <f t="shared" si="20"/>
        <v>251.72</v>
      </c>
      <c r="AN45" s="18">
        <f t="shared" si="20"/>
        <v>255</v>
      </c>
      <c r="AO45" s="18">
        <f t="shared" si="20"/>
        <v>258.12</v>
      </c>
      <c r="AP45" s="18">
        <f t="shared" si="20"/>
        <v>261.08</v>
      </c>
      <c r="AQ45" s="18">
        <f t="shared" si="20"/>
        <v>263.88</v>
      </c>
      <c r="AR45" s="18">
        <f t="shared" si="20"/>
        <v>266.52</v>
      </c>
      <c r="AS45" s="18">
        <f t="shared" si="20"/>
        <v>269</v>
      </c>
      <c r="AT45" s="18">
        <f t="shared" si="20"/>
        <v>271.32</v>
      </c>
      <c r="AU45" s="18">
        <f t="shared" si="20"/>
        <v>273.48</v>
      </c>
      <c r="AV45" s="18">
        <f t="shared" si="20"/>
        <v>275.48</v>
      </c>
      <c r="AW45" s="18">
        <f t="shared" si="20"/>
        <v>277.32</v>
      </c>
      <c r="AX45" s="18">
        <f t="shared" si="19"/>
        <v>279</v>
      </c>
      <c r="AY45" s="18">
        <f t="shared" si="19"/>
        <v>280.52</v>
      </c>
      <c r="AZ45" s="18">
        <f t="shared" si="19"/>
        <v>281.88</v>
      </c>
      <c r="BA45" s="18">
        <f t="shared" si="19"/>
        <v>283.08000000000004</v>
      </c>
      <c r="BB45" s="18">
        <f t="shared" si="19"/>
        <v>284.12</v>
      </c>
      <c r="BC45" s="18">
        <f t="shared" si="19"/>
        <v>285</v>
      </c>
      <c r="BD45" s="18">
        <f t="shared" si="19"/>
        <v>285.72000000000003</v>
      </c>
      <c r="BE45" s="18">
        <f t="shared" si="17"/>
        <v>286.27999999999997</v>
      </c>
      <c r="BF45" s="18">
        <f t="shared" si="17"/>
        <v>286.68</v>
      </c>
      <c r="BG45" s="18">
        <f t="shared" si="17"/>
        <v>286.91999999999996</v>
      </c>
      <c r="BH45" s="18">
        <f t="shared" si="17"/>
        <v>287</v>
      </c>
      <c r="BI45" s="18">
        <f t="shared" si="17"/>
        <v>286.92</v>
      </c>
      <c r="BJ45" s="18">
        <f t="shared" si="17"/>
        <v>286.68</v>
      </c>
      <c r="BK45" s="18">
        <f t="shared" si="17"/>
        <v>286.27999999999997</v>
      </c>
      <c r="BL45" s="18">
        <f t="shared" si="17"/>
        <v>285.71999999999997</v>
      </c>
      <c r="BM45" s="18">
        <f t="shared" si="17"/>
        <v>285</v>
      </c>
      <c r="BN45" s="18">
        <f t="shared" si="17"/>
        <v>284.12</v>
      </c>
      <c r="BO45" s="18">
        <f t="shared" si="17"/>
        <v>283.08</v>
      </c>
      <c r="BP45" s="18">
        <f t="shared" si="17"/>
        <v>281.88</v>
      </c>
      <c r="BQ45" s="18">
        <f t="shared" si="17"/>
        <v>280.52</v>
      </c>
      <c r="BR45" s="18">
        <f t="shared" si="17"/>
        <v>279</v>
      </c>
      <c r="BS45" s="18">
        <f t="shared" si="17"/>
        <v>277.32000000000005</v>
      </c>
      <c r="BT45" s="18">
        <f t="shared" si="17"/>
        <v>275.48</v>
      </c>
      <c r="BU45" s="18">
        <f t="shared" si="11"/>
        <v>273.48</v>
      </c>
      <c r="BV45" s="18">
        <f t="shared" si="24"/>
        <v>271.32</v>
      </c>
      <c r="BW45" s="18">
        <f t="shared" si="24"/>
        <v>269</v>
      </c>
      <c r="BX45" s="18">
        <f t="shared" si="24"/>
        <v>266.52</v>
      </c>
      <c r="BY45" s="18">
        <f t="shared" si="24"/>
        <v>263.88</v>
      </c>
      <c r="BZ45" s="18">
        <f t="shared" si="24"/>
        <v>261.08000000000004</v>
      </c>
      <c r="CA45" s="18">
        <f t="shared" si="24"/>
        <v>258.12</v>
      </c>
      <c r="CB45" s="18">
        <f t="shared" si="24"/>
        <v>255</v>
      </c>
      <c r="CC45" s="18">
        <f t="shared" si="24"/>
        <v>251.72000000000003</v>
      </c>
      <c r="CD45" s="18">
        <f t="shared" si="24"/>
        <v>248.27999999999997</v>
      </c>
      <c r="CE45" s="18">
        <f t="shared" si="24"/>
        <v>244.68</v>
      </c>
      <c r="CF45" s="18">
        <f t="shared" si="24"/>
        <v>240.91999999999996</v>
      </c>
      <c r="CG45" s="18">
        <f t="shared" si="24"/>
        <v>237</v>
      </c>
      <c r="CH45" s="18">
        <f t="shared" si="24"/>
        <v>232.92000000000002</v>
      </c>
      <c r="CI45" s="18">
        <f t="shared" si="24"/>
        <v>228.67999999999998</v>
      </c>
      <c r="CJ45" s="18">
        <f t="shared" si="24"/>
        <v>224.28</v>
      </c>
      <c r="CK45" s="18">
        <f t="shared" si="24"/>
        <v>219.71999999999997</v>
      </c>
      <c r="CL45" s="18">
        <f t="shared" si="23"/>
        <v>215</v>
      </c>
      <c r="CM45" s="18">
        <f t="shared" si="23"/>
        <v>210.12</v>
      </c>
      <c r="CN45" s="18">
        <f t="shared" si="23"/>
        <v>205.08000000000004</v>
      </c>
      <c r="CO45" s="18">
        <f t="shared" si="23"/>
        <v>199.87999999999994</v>
      </c>
      <c r="CP45" s="18">
        <f t="shared" si="23"/>
        <v>194.51999999999998</v>
      </c>
      <c r="CQ45" s="18">
        <f t="shared" si="22"/>
        <v>189</v>
      </c>
      <c r="CR45" s="18">
        <f t="shared" si="22"/>
        <v>183.32000000000005</v>
      </c>
      <c r="CS45" s="18">
        <f t="shared" si="22"/>
        <v>177.48000000000008</v>
      </c>
      <c r="CT45" s="18">
        <f t="shared" si="22"/>
        <v>171.4799999999999</v>
      </c>
      <c r="CU45" s="18">
        <f t="shared" si="22"/>
        <v>165.31999999999994</v>
      </c>
      <c r="CV45" s="18">
        <f t="shared" si="22"/>
        <v>159</v>
      </c>
      <c r="CW45" s="18">
        <f t="shared" si="22"/>
        <v>152.52000000000004</v>
      </c>
      <c r="CX45" s="18">
        <f t="shared" si="22"/>
        <v>145.88000000000005</v>
      </c>
      <c r="CY45" s="18">
        <f t="shared" si="22"/>
        <v>139.07999999999993</v>
      </c>
      <c r="CZ45" s="18">
        <f t="shared" si="22"/>
        <v>132.11999999999995</v>
      </c>
      <c r="DA45" s="18">
        <f t="shared" si="22"/>
        <v>125</v>
      </c>
      <c r="DB45" s="18">
        <f t="shared" si="22"/>
        <v>117.72000000000003</v>
      </c>
      <c r="DC45" s="18">
        <f t="shared" si="22"/>
        <v>110.28000000000009</v>
      </c>
      <c r="DD45" s="18">
        <f t="shared" si="22"/>
        <v>102.67999999999989</v>
      </c>
      <c r="DE45" s="18">
        <f t="shared" si="21"/>
        <v>94.919999999999959</v>
      </c>
      <c r="DF45" s="18">
        <f t="shared" si="21"/>
        <v>87</v>
      </c>
    </row>
    <row r="46" spans="9:110" x14ac:dyDescent="0.2">
      <c r="I46" s="12">
        <v>7.2</v>
      </c>
      <c r="J46" s="18">
        <f t="shared" si="18"/>
        <v>89.32</v>
      </c>
      <c r="K46" s="18">
        <f t="shared" si="18"/>
        <v>97.240000000000009</v>
      </c>
      <c r="L46" s="18">
        <f t="shared" si="18"/>
        <v>105</v>
      </c>
      <c r="M46" s="18">
        <f t="shared" si="18"/>
        <v>112.6</v>
      </c>
      <c r="N46" s="18">
        <f t="shared" si="18"/>
        <v>120.03999999999999</v>
      </c>
      <c r="O46" s="18">
        <f t="shared" si="18"/>
        <v>127.32</v>
      </c>
      <c r="P46" s="18">
        <f t="shared" si="18"/>
        <v>134.44</v>
      </c>
      <c r="Q46" s="18">
        <f t="shared" si="18"/>
        <v>141.4</v>
      </c>
      <c r="R46" s="18">
        <f t="shared" si="18"/>
        <v>148.19999999999999</v>
      </c>
      <c r="S46" s="18">
        <f t="shared" si="18"/>
        <v>154.84</v>
      </c>
      <c r="T46" s="18">
        <f t="shared" si="18"/>
        <v>161.32</v>
      </c>
      <c r="U46" s="18">
        <f t="shared" si="18"/>
        <v>167.64</v>
      </c>
      <c r="V46" s="18">
        <f t="shared" si="18"/>
        <v>173.8</v>
      </c>
      <c r="W46" s="18">
        <f t="shared" si="18"/>
        <v>179.8</v>
      </c>
      <c r="X46" s="18">
        <f t="shared" si="18"/>
        <v>185.64</v>
      </c>
      <c r="Y46" s="18">
        <f t="shared" si="18"/>
        <v>191.32</v>
      </c>
      <c r="Z46" s="18">
        <f t="shared" si="16"/>
        <v>196.84</v>
      </c>
      <c r="AA46" s="18">
        <f t="shared" si="16"/>
        <v>202.2</v>
      </c>
      <c r="AB46" s="18">
        <f t="shared" si="16"/>
        <v>207.4</v>
      </c>
      <c r="AC46" s="18">
        <f t="shared" si="16"/>
        <v>212.44</v>
      </c>
      <c r="AD46" s="18">
        <f t="shared" si="16"/>
        <v>217.32</v>
      </c>
      <c r="AE46" s="18">
        <f t="shared" si="16"/>
        <v>222.04</v>
      </c>
      <c r="AF46" s="18">
        <f t="shared" si="16"/>
        <v>226.6</v>
      </c>
      <c r="AG46" s="18">
        <f t="shared" si="16"/>
        <v>231</v>
      </c>
      <c r="AH46" s="18">
        <f t="shared" si="20"/>
        <v>235.24</v>
      </c>
      <c r="AI46" s="18">
        <f t="shared" si="20"/>
        <v>239.32</v>
      </c>
      <c r="AJ46" s="18">
        <f t="shared" si="20"/>
        <v>243.24</v>
      </c>
      <c r="AK46" s="18">
        <f t="shared" si="20"/>
        <v>247</v>
      </c>
      <c r="AL46" s="18">
        <f t="shared" si="20"/>
        <v>250.6</v>
      </c>
      <c r="AM46" s="18">
        <f t="shared" si="20"/>
        <v>254.04</v>
      </c>
      <c r="AN46" s="18">
        <f t="shared" si="20"/>
        <v>257.32</v>
      </c>
      <c r="AO46" s="18">
        <f t="shared" si="20"/>
        <v>260.44</v>
      </c>
      <c r="AP46" s="18">
        <f t="shared" si="20"/>
        <v>263.39999999999998</v>
      </c>
      <c r="AQ46" s="18">
        <f t="shared" si="20"/>
        <v>266.2</v>
      </c>
      <c r="AR46" s="18">
        <f t="shared" si="20"/>
        <v>268.84000000000003</v>
      </c>
      <c r="AS46" s="18">
        <f t="shared" si="20"/>
        <v>271.32</v>
      </c>
      <c r="AT46" s="18">
        <f t="shared" si="20"/>
        <v>273.64</v>
      </c>
      <c r="AU46" s="18">
        <f t="shared" si="20"/>
        <v>275.8</v>
      </c>
      <c r="AV46" s="18">
        <f t="shared" si="20"/>
        <v>277.8</v>
      </c>
      <c r="AW46" s="18">
        <f t="shared" si="20"/>
        <v>279.64</v>
      </c>
      <c r="AX46" s="18">
        <f t="shared" si="19"/>
        <v>281.32</v>
      </c>
      <c r="AY46" s="18">
        <f t="shared" si="19"/>
        <v>282.84000000000003</v>
      </c>
      <c r="AZ46" s="18">
        <f t="shared" si="19"/>
        <v>284.2</v>
      </c>
      <c r="BA46" s="18">
        <f t="shared" si="19"/>
        <v>285.39999999999998</v>
      </c>
      <c r="BB46" s="18">
        <f t="shared" si="19"/>
        <v>286.44</v>
      </c>
      <c r="BC46" s="18">
        <f t="shared" si="19"/>
        <v>287.32</v>
      </c>
      <c r="BD46" s="18">
        <f t="shared" si="19"/>
        <v>288.04000000000002</v>
      </c>
      <c r="BE46" s="18">
        <f t="shared" si="17"/>
        <v>288.60000000000002</v>
      </c>
      <c r="BF46" s="18">
        <f t="shared" si="17"/>
        <v>289</v>
      </c>
      <c r="BG46" s="18">
        <f t="shared" si="17"/>
        <v>289.24</v>
      </c>
      <c r="BH46" s="18">
        <f t="shared" si="17"/>
        <v>289.32</v>
      </c>
      <c r="BI46" s="18">
        <f t="shared" si="17"/>
        <v>289.24</v>
      </c>
      <c r="BJ46" s="18">
        <f t="shared" si="17"/>
        <v>289</v>
      </c>
      <c r="BK46" s="18">
        <f t="shared" si="17"/>
        <v>288.60000000000002</v>
      </c>
      <c r="BL46" s="18">
        <f t="shared" si="17"/>
        <v>288.03999999999996</v>
      </c>
      <c r="BM46" s="18">
        <f t="shared" si="17"/>
        <v>287.32</v>
      </c>
      <c r="BN46" s="18">
        <f t="shared" si="17"/>
        <v>286.44</v>
      </c>
      <c r="BO46" s="18">
        <f t="shared" si="17"/>
        <v>285.39999999999998</v>
      </c>
      <c r="BP46" s="18">
        <f t="shared" si="17"/>
        <v>284.2</v>
      </c>
      <c r="BQ46" s="18">
        <f t="shared" si="17"/>
        <v>282.83999999999997</v>
      </c>
      <c r="BR46" s="18">
        <f t="shared" si="17"/>
        <v>281.32</v>
      </c>
      <c r="BS46" s="18">
        <f t="shared" si="17"/>
        <v>279.64</v>
      </c>
      <c r="BT46" s="18">
        <f t="shared" si="17"/>
        <v>277.79999999999995</v>
      </c>
      <c r="BU46" s="18">
        <f t="shared" si="11"/>
        <v>275.8</v>
      </c>
      <c r="BV46" s="18">
        <f t="shared" si="24"/>
        <v>273.64</v>
      </c>
      <c r="BW46" s="18">
        <f t="shared" si="24"/>
        <v>271.32</v>
      </c>
      <c r="BX46" s="18">
        <f t="shared" si="24"/>
        <v>268.84000000000003</v>
      </c>
      <c r="BY46" s="18">
        <f t="shared" si="24"/>
        <v>266.2</v>
      </c>
      <c r="BZ46" s="18">
        <f t="shared" si="24"/>
        <v>263.39999999999998</v>
      </c>
      <c r="CA46" s="18">
        <f t="shared" si="24"/>
        <v>260.43999999999994</v>
      </c>
      <c r="CB46" s="18">
        <f t="shared" si="24"/>
        <v>257.32</v>
      </c>
      <c r="CC46" s="18">
        <f t="shared" si="24"/>
        <v>254.04000000000002</v>
      </c>
      <c r="CD46" s="18">
        <f t="shared" si="24"/>
        <v>250.59999999999997</v>
      </c>
      <c r="CE46" s="18">
        <f t="shared" si="24"/>
        <v>247</v>
      </c>
      <c r="CF46" s="18">
        <f t="shared" si="24"/>
        <v>243.23999999999995</v>
      </c>
      <c r="CG46" s="18">
        <f t="shared" si="24"/>
        <v>239.32</v>
      </c>
      <c r="CH46" s="18">
        <f t="shared" si="24"/>
        <v>235.24</v>
      </c>
      <c r="CI46" s="18">
        <f t="shared" si="24"/>
        <v>230.99999999999997</v>
      </c>
      <c r="CJ46" s="18">
        <f t="shared" si="24"/>
        <v>226.6</v>
      </c>
      <c r="CK46" s="18">
        <f t="shared" si="24"/>
        <v>222.03999999999996</v>
      </c>
      <c r="CL46" s="18">
        <f t="shared" si="23"/>
        <v>217.32</v>
      </c>
      <c r="CM46" s="18">
        <f t="shared" si="23"/>
        <v>212.44000000000005</v>
      </c>
      <c r="CN46" s="18">
        <f t="shared" si="23"/>
        <v>207.40000000000003</v>
      </c>
      <c r="CO46" s="18">
        <f t="shared" si="23"/>
        <v>202.19999999999993</v>
      </c>
      <c r="CP46" s="18">
        <f t="shared" si="23"/>
        <v>196.83999999999997</v>
      </c>
      <c r="CQ46" s="18">
        <f t="shared" si="22"/>
        <v>191.32</v>
      </c>
      <c r="CR46" s="18">
        <f t="shared" si="22"/>
        <v>185.64000000000004</v>
      </c>
      <c r="CS46" s="18">
        <f t="shared" si="22"/>
        <v>179.80000000000007</v>
      </c>
      <c r="CT46" s="18">
        <f t="shared" si="22"/>
        <v>173.7999999999999</v>
      </c>
      <c r="CU46" s="18">
        <f t="shared" si="22"/>
        <v>167.63999999999993</v>
      </c>
      <c r="CV46" s="18">
        <f t="shared" si="22"/>
        <v>161.32</v>
      </c>
      <c r="CW46" s="18">
        <f t="shared" si="22"/>
        <v>154.84000000000003</v>
      </c>
      <c r="CX46" s="18">
        <f t="shared" si="22"/>
        <v>148.20000000000005</v>
      </c>
      <c r="CY46" s="18">
        <f t="shared" si="22"/>
        <v>141.39999999999992</v>
      </c>
      <c r="CZ46" s="18">
        <f t="shared" si="22"/>
        <v>134.43999999999994</v>
      </c>
      <c r="DA46" s="18">
        <f t="shared" si="22"/>
        <v>127.32</v>
      </c>
      <c r="DB46" s="18">
        <f t="shared" si="22"/>
        <v>120.04000000000002</v>
      </c>
      <c r="DC46" s="18">
        <f t="shared" si="22"/>
        <v>112.60000000000008</v>
      </c>
      <c r="DD46" s="18">
        <f t="shared" si="22"/>
        <v>104.99999999999989</v>
      </c>
      <c r="DE46" s="18">
        <f t="shared" si="21"/>
        <v>97.239999999999952</v>
      </c>
      <c r="DF46" s="18">
        <f t="shared" si="21"/>
        <v>89.32</v>
      </c>
    </row>
    <row r="47" spans="9:110" x14ac:dyDescent="0.2">
      <c r="I47" s="12">
        <v>7.4</v>
      </c>
      <c r="J47" s="18">
        <f t="shared" si="18"/>
        <v>91.47999999999999</v>
      </c>
      <c r="K47" s="18">
        <f t="shared" si="18"/>
        <v>99.4</v>
      </c>
      <c r="L47" s="18">
        <f t="shared" si="18"/>
        <v>107.16</v>
      </c>
      <c r="M47" s="18">
        <f t="shared" si="18"/>
        <v>114.75999999999999</v>
      </c>
      <c r="N47" s="18">
        <f t="shared" si="18"/>
        <v>122.19999999999999</v>
      </c>
      <c r="O47" s="18">
        <f t="shared" si="18"/>
        <v>129.47999999999999</v>
      </c>
      <c r="P47" s="18">
        <f t="shared" si="18"/>
        <v>136.6</v>
      </c>
      <c r="Q47" s="18">
        <f t="shared" si="18"/>
        <v>143.56</v>
      </c>
      <c r="R47" s="18">
        <f t="shared" si="18"/>
        <v>150.36000000000001</v>
      </c>
      <c r="S47" s="18">
        <f t="shared" si="18"/>
        <v>157</v>
      </c>
      <c r="T47" s="18">
        <f t="shared" si="18"/>
        <v>163.47999999999999</v>
      </c>
      <c r="U47" s="18">
        <f t="shared" si="18"/>
        <v>169.8</v>
      </c>
      <c r="V47" s="18">
        <f t="shared" si="18"/>
        <v>175.95999999999998</v>
      </c>
      <c r="W47" s="18">
        <f t="shared" si="18"/>
        <v>181.96</v>
      </c>
      <c r="X47" s="18">
        <f t="shared" si="18"/>
        <v>187.8</v>
      </c>
      <c r="Y47" s="18">
        <f t="shared" si="18"/>
        <v>193.48</v>
      </c>
      <c r="Z47" s="18">
        <f t="shared" si="16"/>
        <v>199</v>
      </c>
      <c r="AA47" s="18">
        <f t="shared" si="16"/>
        <v>204.36</v>
      </c>
      <c r="AB47" s="18">
        <f t="shared" si="16"/>
        <v>209.56</v>
      </c>
      <c r="AC47" s="18">
        <f t="shared" si="16"/>
        <v>214.6</v>
      </c>
      <c r="AD47" s="18">
        <f t="shared" si="16"/>
        <v>219.48</v>
      </c>
      <c r="AE47" s="18">
        <f t="shared" si="16"/>
        <v>224.2</v>
      </c>
      <c r="AF47" s="18">
        <f t="shared" si="16"/>
        <v>228.76</v>
      </c>
      <c r="AG47" s="18">
        <f t="shared" si="16"/>
        <v>233.16</v>
      </c>
      <c r="AH47" s="18">
        <f t="shared" si="20"/>
        <v>237.39999999999998</v>
      </c>
      <c r="AI47" s="18">
        <f t="shared" si="20"/>
        <v>241.48</v>
      </c>
      <c r="AJ47" s="18">
        <f t="shared" si="20"/>
        <v>245.39999999999998</v>
      </c>
      <c r="AK47" s="18">
        <f t="shared" si="20"/>
        <v>249.16</v>
      </c>
      <c r="AL47" s="18">
        <f t="shared" si="20"/>
        <v>252.76</v>
      </c>
      <c r="AM47" s="18">
        <f t="shared" si="20"/>
        <v>256.2</v>
      </c>
      <c r="AN47" s="18">
        <f t="shared" si="20"/>
        <v>259.48</v>
      </c>
      <c r="AO47" s="18">
        <f t="shared" si="20"/>
        <v>262.60000000000002</v>
      </c>
      <c r="AP47" s="18">
        <f t="shared" si="20"/>
        <v>265.56</v>
      </c>
      <c r="AQ47" s="18">
        <f t="shared" si="20"/>
        <v>268.36</v>
      </c>
      <c r="AR47" s="18">
        <f t="shared" si="20"/>
        <v>271</v>
      </c>
      <c r="AS47" s="18">
        <f t="shared" si="20"/>
        <v>273.48</v>
      </c>
      <c r="AT47" s="18">
        <f t="shared" si="20"/>
        <v>275.8</v>
      </c>
      <c r="AU47" s="18">
        <f t="shared" si="20"/>
        <v>277.95999999999998</v>
      </c>
      <c r="AV47" s="18">
        <f t="shared" si="20"/>
        <v>279.96000000000004</v>
      </c>
      <c r="AW47" s="18">
        <f t="shared" si="20"/>
        <v>281.8</v>
      </c>
      <c r="AX47" s="18">
        <f t="shared" si="19"/>
        <v>283.48</v>
      </c>
      <c r="AY47" s="18">
        <f t="shared" si="19"/>
        <v>285</v>
      </c>
      <c r="AZ47" s="18">
        <f t="shared" si="19"/>
        <v>286.36</v>
      </c>
      <c r="BA47" s="18">
        <f t="shared" si="19"/>
        <v>287.56</v>
      </c>
      <c r="BB47" s="18">
        <f t="shared" si="19"/>
        <v>288.60000000000002</v>
      </c>
      <c r="BC47" s="18">
        <f t="shared" si="19"/>
        <v>289.48</v>
      </c>
      <c r="BD47" s="18">
        <f t="shared" si="19"/>
        <v>290.20000000000005</v>
      </c>
      <c r="BE47" s="18">
        <f t="shared" si="17"/>
        <v>290.76</v>
      </c>
      <c r="BF47" s="18">
        <f t="shared" si="17"/>
        <v>291.15999999999997</v>
      </c>
      <c r="BG47" s="18">
        <f t="shared" si="17"/>
        <v>291.39999999999998</v>
      </c>
      <c r="BH47" s="18">
        <f t="shared" si="17"/>
        <v>291.48</v>
      </c>
      <c r="BI47" s="18">
        <f t="shared" si="17"/>
        <v>291.39999999999998</v>
      </c>
      <c r="BJ47" s="18">
        <f t="shared" si="17"/>
        <v>291.15999999999997</v>
      </c>
      <c r="BK47" s="18">
        <f t="shared" si="17"/>
        <v>290.76</v>
      </c>
      <c r="BL47" s="18">
        <f t="shared" si="17"/>
        <v>290.2</v>
      </c>
      <c r="BM47" s="18">
        <f t="shared" si="17"/>
        <v>289.48</v>
      </c>
      <c r="BN47" s="18">
        <f t="shared" si="17"/>
        <v>288.60000000000002</v>
      </c>
      <c r="BO47" s="18">
        <f t="shared" si="17"/>
        <v>287.55999999999995</v>
      </c>
      <c r="BP47" s="18">
        <f t="shared" si="17"/>
        <v>286.36</v>
      </c>
      <c r="BQ47" s="18">
        <f t="shared" si="17"/>
        <v>285</v>
      </c>
      <c r="BR47" s="18">
        <f t="shared" si="17"/>
        <v>283.48</v>
      </c>
      <c r="BS47" s="18">
        <f t="shared" si="17"/>
        <v>281.8</v>
      </c>
      <c r="BT47" s="18">
        <f t="shared" si="17"/>
        <v>279.95999999999998</v>
      </c>
      <c r="BU47" s="18">
        <f t="shared" si="11"/>
        <v>277.96000000000004</v>
      </c>
      <c r="BV47" s="18">
        <f t="shared" si="24"/>
        <v>275.79999999999995</v>
      </c>
      <c r="BW47" s="18">
        <f t="shared" si="24"/>
        <v>273.48</v>
      </c>
      <c r="BX47" s="18">
        <f t="shared" si="24"/>
        <v>271</v>
      </c>
      <c r="BY47" s="18">
        <f t="shared" si="24"/>
        <v>268.36</v>
      </c>
      <c r="BZ47" s="18">
        <f t="shared" si="24"/>
        <v>265.56</v>
      </c>
      <c r="CA47" s="18">
        <f t="shared" si="24"/>
        <v>262.59999999999997</v>
      </c>
      <c r="CB47" s="18">
        <f t="shared" si="24"/>
        <v>259.48</v>
      </c>
      <c r="CC47" s="18">
        <f t="shared" si="24"/>
        <v>256.20000000000005</v>
      </c>
      <c r="CD47" s="18">
        <f t="shared" si="24"/>
        <v>252.75999999999996</v>
      </c>
      <c r="CE47" s="18">
        <f t="shared" si="24"/>
        <v>249.16</v>
      </c>
      <c r="CF47" s="18">
        <f t="shared" si="24"/>
        <v>245.39999999999995</v>
      </c>
      <c r="CG47" s="18">
        <f t="shared" si="24"/>
        <v>241.48</v>
      </c>
      <c r="CH47" s="18">
        <f t="shared" si="24"/>
        <v>237.4</v>
      </c>
      <c r="CI47" s="18">
        <f t="shared" si="24"/>
        <v>233.15999999999997</v>
      </c>
      <c r="CJ47" s="18">
        <f t="shared" si="24"/>
        <v>228.76</v>
      </c>
      <c r="CK47" s="18">
        <f t="shared" si="24"/>
        <v>224.19999999999996</v>
      </c>
      <c r="CL47" s="18">
        <f t="shared" si="23"/>
        <v>219.48</v>
      </c>
      <c r="CM47" s="18">
        <f t="shared" si="23"/>
        <v>214.60000000000002</v>
      </c>
      <c r="CN47" s="18">
        <f t="shared" si="23"/>
        <v>209.56000000000006</v>
      </c>
      <c r="CO47" s="18">
        <f t="shared" si="23"/>
        <v>204.35999999999996</v>
      </c>
      <c r="CP47" s="18">
        <f t="shared" si="23"/>
        <v>199</v>
      </c>
      <c r="CQ47" s="18">
        <f t="shared" si="22"/>
        <v>193.48000000000002</v>
      </c>
      <c r="CR47" s="18">
        <f t="shared" si="22"/>
        <v>187.80000000000007</v>
      </c>
      <c r="CS47" s="18">
        <f t="shared" si="22"/>
        <v>181.96000000000009</v>
      </c>
      <c r="CT47" s="18">
        <f t="shared" si="22"/>
        <v>175.95999999999992</v>
      </c>
      <c r="CU47" s="18">
        <f t="shared" si="22"/>
        <v>169.79999999999995</v>
      </c>
      <c r="CV47" s="18">
        <f t="shared" si="22"/>
        <v>163.48000000000002</v>
      </c>
      <c r="CW47" s="18">
        <f t="shared" si="22"/>
        <v>157.00000000000006</v>
      </c>
      <c r="CX47" s="18">
        <f t="shared" si="22"/>
        <v>150.36000000000007</v>
      </c>
      <c r="CY47" s="18">
        <f t="shared" si="22"/>
        <v>143.55999999999995</v>
      </c>
      <c r="CZ47" s="18">
        <f t="shared" si="22"/>
        <v>136.59999999999997</v>
      </c>
      <c r="DA47" s="18">
        <f t="shared" si="22"/>
        <v>129.48000000000002</v>
      </c>
      <c r="DB47" s="18">
        <f t="shared" si="22"/>
        <v>122.20000000000005</v>
      </c>
      <c r="DC47" s="18">
        <f t="shared" si="22"/>
        <v>114.7600000000001</v>
      </c>
      <c r="DD47" s="18">
        <f t="shared" si="22"/>
        <v>107.15999999999991</v>
      </c>
      <c r="DE47" s="18">
        <f t="shared" si="21"/>
        <v>99.399999999999977</v>
      </c>
      <c r="DF47" s="18">
        <f t="shared" si="21"/>
        <v>91.480000000000018</v>
      </c>
    </row>
    <row r="48" spans="9:110" x14ac:dyDescent="0.2">
      <c r="I48" s="12">
        <v>7.6</v>
      </c>
      <c r="J48" s="18">
        <f t="shared" si="18"/>
        <v>93.48</v>
      </c>
      <c r="K48" s="18">
        <f t="shared" si="18"/>
        <v>101.4</v>
      </c>
      <c r="L48" s="18">
        <f t="shared" si="18"/>
        <v>109.16000000000001</v>
      </c>
      <c r="M48" s="18">
        <f t="shared" si="18"/>
        <v>116.75999999999999</v>
      </c>
      <c r="N48" s="18">
        <f t="shared" si="18"/>
        <v>124.2</v>
      </c>
      <c r="O48" s="18">
        <f t="shared" si="18"/>
        <v>131.48000000000002</v>
      </c>
      <c r="P48" s="18">
        <f t="shared" si="18"/>
        <v>138.60000000000002</v>
      </c>
      <c r="Q48" s="18">
        <f t="shared" si="18"/>
        <v>145.56</v>
      </c>
      <c r="R48" s="18">
        <f t="shared" si="18"/>
        <v>152.36000000000001</v>
      </c>
      <c r="S48" s="18">
        <f t="shared" si="18"/>
        <v>159</v>
      </c>
      <c r="T48" s="18">
        <f t="shared" si="18"/>
        <v>165.48000000000002</v>
      </c>
      <c r="U48" s="18">
        <f t="shared" si="18"/>
        <v>171.8</v>
      </c>
      <c r="V48" s="18">
        <f t="shared" si="18"/>
        <v>177.96</v>
      </c>
      <c r="W48" s="18">
        <f t="shared" si="18"/>
        <v>183.96</v>
      </c>
      <c r="X48" s="18">
        <f t="shared" si="18"/>
        <v>189.8</v>
      </c>
      <c r="Y48" s="18">
        <f t="shared" si="18"/>
        <v>195.48000000000002</v>
      </c>
      <c r="Z48" s="18">
        <f t="shared" si="16"/>
        <v>201</v>
      </c>
      <c r="AA48" s="18">
        <f t="shared" si="16"/>
        <v>206.36</v>
      </c>
      <c r="AB48" s="18">
        <f t="shared" si="16"/>
        <v>211.56</v>
      </c>
      <c r="AC48" s="18">
        <f t="shared" si="16"/>
        <v>216.6</v>
      </c>
      <c r="AD48" s="18">
        <f t="shared" si="16"/>
        <v>221.48000000000002</v>
      </c>
      <c r="AE48" s="18">
        <f t="shared" si="16"/>
        <v>226.2</v>
      </c>
      <c r="AF48" s="18">
        <f t="shared" si="16"/>
        <v>230.76</v>
      </c>
      <c r="AG48" s="18">
        <f t="shared" si="16"/>
        <v>235.16</v>
      </c>
      <c r="AH48" s="18">
        <f t="shared" si="20"/>
        <v>239.4</v>
      </c>
      <c r="AI48" s="18">
        <f t="shared" si="20"/>
        <v>243.48000000000002</v>
      </c>
      <c r="AJ48" s="18">
        <f t="shared" si="20"/>
        <v>247.4</v>
      </c>
      <c r="AK48" s="18">
        <f t="shared" si="20"/>
        <v>251.16</v>
      </c>
      <c r="AL48" s="18">
        <f t="shared" si="20"/>
        <v>254.76</v>
      </c>
      <c r="AM48" s="18">
        <f t="shared" si="20"/>
        <v>258.2</v>
      </c>
      <c r="AN48" s="18">
        <f t="shared" si="20"/>
        <v>261.48</v>
      </c>
      <c r="AO48" s="18">
        <f t="shared" si="20"/>
        <v>264.60000000000002</v>
      </c>
      <c r="AP48" s="18">
        <f t="shared" si="20"/>
        <v>267.56</v>
      </c>
      <c r="AQ48" s="18">
        <f t="shared" si="20"/>
        <v>270.36</v>
      </c>
      <c r="AR48" s="18">
        <f t="shared" si="20"/>
        <v>273</v>
      </c>
      <c r="AS48" s="18">
        <f t="shared" si="20"/>
        <v>275.48</v>
      </c>
      <c r="AT48" s="18">
        <f t="shared" si="20"/>
        <v>277.8</v>
      </c>
      <c r="AU48" s="18">
        <f t="shared" si="20"/>
        <v>279.96000000000004</v>
      </c>
      <c r="AV48" s="18">
        <f t="shared" si="20"/>
        <v>281.96000000000004</v>
      </c>
      <c r="AW48" s="18">
        <f t="shared" si="20"/>
        <v>283.8</v>
      </c>
      <c r="AX48" s="18">
        <f t="shared" si="19"/>
        <v>285.48</v>
      </c>
      <c r="AY48" s="18">
        <f t="shared" si="19"/>
        <v>287</v>
      </c>
      <c r="AZ48" s="18">
        <f t="shared" si="19"/>
        <v>288.36</v>
      </c>
      <c r="BA48" s="18">
        <f t="shared" si="19"/>
        <v>289.56</v>
      </c>
      <c r="BB48" s="18">
        <f t="shared" si="19"/>
        <v>290.60000000000002</v>
      </c>
      <c r="BC48" s="18">
        <f t="shared" si="19"/>
        <v>291.48</v>
      </c>
      <c r="BD48" s="18">
        <f t="shared" si="19"/>
        <v>292.20000000000005</v>
      </c>
      <c r="BE48" s="18">
        <f t="shared" si="17"/>
        <v>292.76</v>
      </c>
      <c r="BF48" s="18">
        <f t="shared" si="17"/>
        <v>293.16000000000003</v>
      </c>
      <c r="BG48" s="18">
        <f t="shared" si="17"/>
        <v>293.39999999999998</v>
      </c>
      <c r="BH48" s="18">
        <f t="shared" si="17"/>
        <v>293.48</v>
      </c>
      <c r="BI48" s="18">
        <f t="shared" si="17"/>
        <v>293.40000000000003</v>
      </c>
      <c r="BJ48" s="18">
        <f t="shared" si="17"/>
        <v>293.15999999999997</v>
      </c>
      <c r="BK48" s="18">
        <f t="shared" si="17"/>
        <v>292.76</v>
      </c>
      <c r="BL48" s="18">
        <f t="shared" si="17"/>
        <v>292.2</v>
      </c>
      <c r="BM48" s="18">
        <f t="shared" si="17"/>
        <v>291.48</v>
      </c>
      <c r="BN48" s="18">
        <f t="shared" si="17"/>
        <v>290.60000000000002</v>
      </c>
      <c r="BO48" s="18">
        <f t="shared" si="17"/>
        <v>289.56</v>
      </c>
      <c r="BP48" s="18">
        <f t="shared" si="17"/>
        <v>288.36</v>
      </c>
      <c r="BQ48" s="18">
        <f t="shared" si="17"/>
        <v>287</v>
      </c>
      <c r="BR48" s="18">
        <f t="shared" si="17"/>
        <v>285.48</v>
      </c>
      <c r="BS48" s="18">
        <f t="shared" si="17"/>
        <v>283.8</v>
      </c>
      <c r="BT48" s="18">
        <f t="shared" ref="BT48:CI75" si="25">(-2*(BT$9-5)^2)-(2*($I48-5)^2)+(20*BT$9)+(20*$I48)+5</f>
        <v>281.95999999999998</v>
      </c>
      <c r="BU48" s="18">
        <f t="shared" si="25"/>
        <v>279.96000000000004</v>
      </c>
      <c r="BV48" s="18">
        <f t="shared" si="25"/>
        <v>277.79999999999995</v>
      </c>
      <c r="BW48" s="18">
        <f t="shared" si="24"/>
        <v>275.48</v>
      </c>
      <c r="BX48" s="18">
        <f t="shared" si="24"/>
        <v>273</v>
      </c>
      <c r="BY48" s="18">
        <f t="shared" si="24"/>
        <v>270.36</v>
      </c>
      <c r="BZ48" s="18">
        <f t="shared" si="24"/>
        <v>267.56</v>
      </c>
      <c r="CA48" s="18">
        <f t="shared" si="24"/>
        <v>264.59999999999997</v>
      </c>
      <c r="CB48" s="18">
        <f t="shared" si="24"/>
        <v>261.48</v>
      </c>
      <c r="CC48" s="18">
        <f t="shared" si="24"/>
        <v>258.20000000000005</v>
      </c>
      <c r="CD48" s="18">
        <f t="shared" si="24"/>
        <v>254.76</v>
      </c>
      <c r="CE48" s="18">
        <f t="shared" si="24"/>
        <v>251.16000000000003</v>
      </c>
      <c r="CF48" s="18">
        <f t="shared" si="24"/>
        <v>247.39999999999998</v>
      </c>
      <c r="CG48" s="18">
        <f t="shared" si="24"/>
        <v>243.48000000000002</v>
      </c>
      <c r="CH48" s="18">
        <f t="shared" si="24"/>
        <v>239.40000000000003</v>
      </c>
      <c r="CI48" s="18">
        <f t="shared" si="24"/>
        <v>235.15999999999997</v>
      </c>
      <c r="CJ48" s="18">
        <f t="shared" si="24"/>
        <v>230.76</v>
      </c>
      <c r="CK48" s="18">
        <f t="shared" si="24"/>
        <v>226.2</v>
      </c>
      <c r="CL48" s="18">
        <f t="shared" si="23"/>
        <v>221.48000000000002</v>
      </c>
      <c r="CM48" s="18">
        <f t="shared" si="23"/>
        <v>216.60000000000002</v>
      </c>
      <c r="CN48" s="18">
        <f t="shared" si="23"/>
        <v>211.56000000000006</v>
      </c>
      <c r="CO48" s="18">
        <f t="shared" si="23"/>
        <v>206.35999999999996</v>
      </c>
      <c r="CP48" s="18">
        <f t="shared" si="23"/>
        <v>201</v>
      </c>
      <c r="CQ48" s="18">
        <f t="shared" si="22"/>
        <v>195.48000000000002</v>
      </c>
      <c r="CR48" s="18">
        <f t="shared" si="22"/>
        <v>189.80000000000007</v>
      </c>
      <c r="CS48" s="18">
        <f t="shared" si="22"/>
        <v>183.96000000000009</v>
      </c>
      <c r="CT48" s="18">
        <f t="shared" si="22"/>
        <v>177.95999999999992</v>
      </c>
      <c r="CU48" s="18">
        <f t="shared" si="22"/>
        <v>171.79999999999995</v>
      </c>
      <c r="CV48" s="18">
        <f t="shared" si="22"/>
        <v>165.48000000000002</v>
      </c>
      <c r="CW48" s="18">
        <f t="shared" si="22"/>
        <v>159.00000000000006</v>
      </c>
      <c r="CX48" s="18">
        <f t="shared" si="22"/>
        <v>152.36000000000007</v>
      </c>
      <c r="CY48" s="18">
        <f t="shared" si="22"/>
        <v>145.55999999999995</v>
      </c>
      <c r="CZ48" s="18">
        <f t="shared" si="22"/>
        <v>138.59999999999997</v>
      </c>
      <c r="DA48" s="18">
        <f t="shared" si="22"/>
        <v>131.48000000000002</v>
      </c>
      <c r="DB48" s="18">
        <f t="shared" si="22"/>
        <v>124.20000000000005</v>
      </c>
      <c r="DC48" s="18">
        <f t="shared" si="22"/>
        <v>116.7600000000001</v>
      </c>
      <c r="DD48" s="18">
        <f t="shared" si="22"/>
        <v>109.15999999999991</v>
      </c>
      <c r="DE48" s="18">
        <f t="shared" si="21"/>
        <v>101.39999999999998</v>
      </c>
      <c r="DF48" s="18">
        <f t="shared" si="21"/>
        <v>93.480000000000018</v>
      </c>
    </row>
    <row r="49" spans="9:110" x14ac:dyDescent="0.2">
      <c r="I49" s="12">
        <v>7.8</v>
      </c>
      <c r="J49" s="18">
        <f t="shared" si="18"/>
        <v>95.320000000000007</v>
      </c>
      <c r="K49" s="18">
        <f t="shared" si="18"/>
        <v>103.24000000000001</v>
      </c>
      <c r="L49" s="18">
        <f t="shared" si="18"/>
        <v>111</v>
      </c>
      <c r="M49" s="18">
        <f t="shared" si="18"/>
        <v>118.6</v>
      </c>
      <c r="N49" s="18">
        <f t="shared" si="18"/>
        <v>126.03999999999999</v>
      </c>
      <c r="O49" s="18">
        <f t="shared" si="18"/>
        <v>133.32</v>
      </c>
      <c r="P49" s="18">
        <f t="shared" si="18"/>
        <v>140.44</v>
      </c>
      <c r="Q49" s="18">
        <f t="shared" si="18"/>
        <v>147.4</v>
      </c>
      <c r="R49" s="18">
        <f t="shared" si="18"/>
        <v>154.19999999999999</v>
      </c>
      <c r="S49" s="18">
        <f t="shared" si="18"/>
        <v>160.84</v>
      </c>
      <c r="T49" s="18">
        <f t="shared" si="18"/>
        <v>167.32</v>
      </c>
      <c r="U49" s="18">
        <f t="shared" si="18"/>
        <v>173.64000000000001</v>
      </c>
      <c r="V49" s="18">
        <f t="shared" si="18"/>
        <v>179.8</v>
      </c>
      <c r="W49" s="18">
        <f t="shared" si="18"/>
        <v>185.8</v>
      </c>
      <c r="X49" s="18">
        <f t="shared" si="18"/>
        <v>191.64</v>
      </c>
      <c r="Y49" s="18">
        <f t="shared" ref="Y49:AN64" si="26">(-2*(Y$9-5)^2)-(2*($I49-5)^2)+(20*Y$9)+(20*$I49)+5</f>
        <v>197.32</v>
      </c>
      <c r="Z49" s="18">
        <f t="shared" si="26"/>
        <v>202.84</v>
      </c>
      <c r="AA49" s="18">
        <f t="shared" si="26"/>
        <v>208.2</v>
      </c>
      <c r="AB49" s="18">
        <f t="shared" si="26"/>
        <v>213.4</v>
      </c>
      <c r="AC49" s="18">
        <f t="shared" si="26"/>
        <v>218.44</v>
      </c>
      <c r="AD49" s="18">
        <f t="shared" si="26"/>
        <v>223.32</v>
      </c>
      <c r="AE49" s="18">
        <f t="shared" si="26"/>
        <v>228.04000000000002</v>
      </c>
      <c r="AF49" s="18">
        <f t="shared" si="26"/>
        <v>232.6</v>
      </c>
      <c r="AG49" s="18">
        <f t="shared" si="26"/>
        <v>237</v>
      </c>
      <c r="AH49" s="18">
        <f t="shared" si="26"/>
        <v>241.24</v>
      </c>
      <c r="AI49" s="18">
        <f t="shared" si="26"/>
        <v>245.32</v>
      </c>
      <c r="AJ49" s="18">
        <f t="shared" si="26"/>
        <v>249.24</v>
      </c>
      <c r="AK49" s="18">
        <f t="shared" si="26"/>
        <v>253</v>
      </c>
      <c r="AL49" s="18">
        <f t="shared" si="26"/>
        <v>256.60000000000002</v>
      </c>
      <c r="AM49" s="18">
        <f t="shared" si="26"/>
        <v>260.04000000000002</v>
      </c>
      <c r="AN49" s="18">
        <f t="shared" si="26"/>
        <v>263.32</v>
      </c>
      <c r="AO49" s="18">
        <f t="shared" si="20"/>
        <v>266.44</v>
      </c>
      <c r="AP49" s="18">
        <f t="shared" si="20"/>
        <v>269.39999999999998</v>
      </c>
      <c r="AQ49" s="18">
        <f t="shared" si="20"/>
        <v>272.2</v>
      </c>
      <c r="AR49" s="18">
        <f t="shared" si="20"/>
        <v>274.84000000000003</v>
      </c>
      <c r="AS49" s="18">
        <f t="shared" si="20"/>
        <v>277.32</v>
      </c>
      <c r="AT49" s="18">
        <f t="shared" si="20"/>
        <v>279.64</v>
      </c>
      <c r="AU49" s="18">
        <f t="shared" si="20"/>
        <v>281.8</v>
      </c>
      <c r="AV49" s="18">
        <f t="shared" si="20"/>
        <v>283.8</v>
      </c>
      <c r="AW49" s="18">
        <f t="shared" si="20"/>
        <v>285.64</v>
      </c>
      <c r="AX49" s="18">
        <f t="shared" si="19"/>
        <v>287.32</v>
      </c>
      <c r="AY49" s="18">
        <f t="shared" si="19"/>
        <v>288.84000000000003</v>
      </c>
      <c r="AZ49" s="18">
        <f t="shared" si="19"/>
        <v>290.2</v>
      </c>
      <c r="BA49" s="18">
        <f t="shared" si="19"/>
        <v>291.39999999999998</v>
      </c>
      <c r="BB49" s="18">
        <f t="shared" si="19"/>
        <v>292.44</v>
      </c>
      <c r="BC49" s="18">
        <f t="shared" si="19"/>
        <v>293.32</v>
      </c>
      <c r="BD49" s="18">
        <f t="shared" si="19"/>
        <v>294.04000000000002</v>
      </c>
      <c r="BE49" s="18">
        <f t="shared" ref="BE49:BT82" si="27">(-2*(BE$9-5)^2)-(2*($I49-5)^2)+(20*BE$9)+(20*$I49)+5</f>
        <v>294.60000000000002</v>
      </c>
      <c r="BF49" s="18">
        <f t="shared" si="27"/>
        <v>295</v>
      </c>
      <c r="BG49" s="18">
        <f t="shared" si="27"/>
        <v>295.24</v>
      </c>
      <c r="BH49" s="18">
        <f t="shared" si="27"/>
        <v>295.32</v>
      </c>
      <c r="BI49" s="18">
        <f t="shared" si="27"/>
        <v>295.24</v>
      </c>
      <c r="BJ49" s="18">
        <f t="shared" si="27"/>
        <v>295</v>
      </c>
      <c r="BK49" s="18">
        <f t="shared" si="27"/>
        <v>294.60000000000002</v>
      </c>
      <c r="BL49" s="18">
        <f t="shared" si="27"/>
        <v>294.03999999999996</v>
      </c>
      <c r="BM49" s="18">
        <f t="shared" si="27"/>
        <v>293.32</v>
      </c>
      <c r="BN49" s="18">
        <f t="shared" si="27"/>
        <v>292.44000000000005</v>
      </c>
      <c r="BO49" s="18">
        <f t="shared" si="27"/>
        <v>291.39999999999998</v>
      </c>
      <c r="BP49" s="18">
        <f t="shared" si="27"/>
        <v>290.20000000000005</v>
      </c>
      <c r="BQ49" s="18">
        <f t="shared" si="27"/>
        <v>288.83999999999997</v>
      </c>
      <c r="BR49" s="18">
        <f t="shared" si="27"/>
        <v>287.32</v>
      </c>
      <c r="BS49" s="18">
        <f t="shared" si="27"/>
        <v>285.64000000000004</v>
      </c>
      <c r="BT49" s="18">
        <f t="shared" si="27"/>
        <v>283.8</v>
      </c>
      <c r="BU49" s="18">
        <f t="shared" si="25"/>
        <v>281.8</v>
      </c>
      <c r="BV49" s="18">
        <f t="shared" si="25"/>
        <v>279.64</v>
      </c>
      <c r="BW49" s="18">
        <f t="shared" si="24"/>
        <v>277.32</v>
      </c>
      <c r="BX49" s="18">
        <f t="shared" si="24"/>
        <v>274.84000000000003</v>
      </c>
      <c r="BY49" s="18">
        <f t="shared" si="24"/>
        <v>272.2</v>
      </c>
      <c r="BZ49" s="18">
        <f t="shared" si="24"/>
        <v>269.39999999999998</v>
      </c>
      <c r="CA49" s="18">
        <f t="shared" si="24"/>
        <v>266.43999999999994</v>
      </c>
      <c r="CB49" s="18">
        <f t="shared" si="24"/>
        <v>263.32</v>
      </c>
      <c r="CC49" s="18">
        <f t="shared" si="24"/>
        <v>260.04000000000002</v>
      </c>
      <c r="CD49" s="18">
        <f t="shared" si="24"/>
        <v>256.59999999999997</v>
      </c>
      <c r="CE49" s="18">
        <f t="shared" si="24"/>
        <v>253</v>
      </c>
      <c r="CF49" s="18">
        <f t="shared" si="24"/>
        <v>249.23999999999995</v>
      </c>
      <c r="CG49" s="18">
        <f t="shared" si="24"/>
        <v>245.32</v>
      </c>
      <c r="CH49" s="18">
        <f t="shared" si="24"/>
        <v>241.24</v>
      </c>
      <c r="CI49" s="18">
        <f t="shared" si="24"/>
        <v>236.99999999999997</v>
      </c>
      <c r="CJ49" s="18">
        <f t="shared" si="24"/>
        <v>232.6</v>
      </c>
      <c r="CK49" s="18">
        <f t="shared" si="24"/>
        <v>228.03999999999996</v>
      </c>
      <c r="CL49" s="18">
        <f t="shared" si="23"/>
        <v>223.32</v>
      </c>
      <c r="CM49" s="18">
        <f t="shared" si="23"/>
        <v>218.44000000000005</v>
      </c>
      <c r="CN49" s="18">
        <f t="shared" si="23"/>
        <v>213.40000000000003</v>
      </c>
      <c r="CO49" s="18">
        <f t="shared" si="23"/>
        <v>208.19999999999993</v>
      </c>
      <c r="CP49" s="18">
        <f t="shared" si="23"/>
        <v>202.83999999999997</v>
      </c>
      <c r="CQ49" s="18">
        <f t="shared" si="22"/>
        <v>197.32</v>
      </c>
      <c r="CR49" s="18">
        <f t="shared" si="22"/>
        <v>191.64000000000004</v>
      </c>
      <c r="CS49" s="18">
        <f t="shared" si="22"/>
        <v>185.80000000000007</v>
      </c>
      <c r="CT49" s="18">
        <f t="shared" si="22"/>
        <v>179.7999999999999</v>
      </c>
      <c r="CU49" s="18">
        <f t="shared" si="22"/>
        <v>173.63999999999993</v>
      </c>
      <c r="CV49" s="18">
        <f t="shared" si="22"/>
        <v>167.32</v>
      </c>
      <c r="CW49" s="18">
        <f t="shared" si="22"/>
        <v>160.84000000000003</v>
      </c>
      <c r="CX49" s="18">
        <f t="shared" si="22"/>
        <v>154.20000000000005</v>
      </c>
      <c r="CY49" s="18">
        <f t="shared" si="22"/>
        <v>147.39999999999992</v>
      </c>
      <c r="CZ49" s="18">
        <f t="shared" si="22"/>
        <v>140.43999999999994</v>
      </c>
      <c r="DA49" s="18">
        <f t="shared" si="22"/>
        <v>133.32</v>
      </c>
      <c r="DB49" s="18">
        <f t="shared" si="22"/>
        <v>126.04000000000002</v>
      </c>
      <c r="DC49" s="18">
        <f t="shared" si="22"/>
        <v>118.60000000000008</v>
      </c>
      <c r="DD49" s="18">
        <f t="shared" si="22"/>
        <v>110.99999999999989</v>
      </c>
      <c r="DE49" s="18">
        <f t="shared" si="21"/>
        <v>103.23999999999995</v>
      </c>
      <c r="DF49" s="18">
        <f t="shared" si="21"/>
        <v>95.32</v>
      </c>
    </row>
    <row r="50" spans="9:110" x14ac:dyDescent="0.2">
      <c r="I50" s="12">
        <v>8</v>
      </c>
      <c r="J50" s="18">
        <f t="shared" ref="J50:Y65" si="28">(-2*(J$9-5)^2)-(2*($I50-5)^2)+(20*J$9)+(20*$I50)+5</f>
        <v>97</v>
      </c>
      <c r="K50" s="18">
        <f t="shared" si="28"/>
        <v>104.92</v>
      </c>
      <c r="L50" s="18">
        <f t="shared" si="28"/>
        <v>112.68</v>
      </c>
      <c r="M50" s="18">
        <f t="shared" si="28"/>
        <v>120.28</v>
      </c>
      <c r="N50" s="18">
        <f t="shared" si="28"/>
        <v>127.72</v>
      </c>
      <c r="O50" s="18">
        <f t="shared" si="28"/>
        <v>135</v>
      </c>
      <c r="P50" s="18">
        <f t="shared" si="28"/>
        <v>142.12</v>
      </c>
      <c r="Q50" s="18">
        <f t="shared" si="28"/>
        <v>149.07999999999998</v>
      </c>
      <c r="R50" s="18">
        <f t="shared" si="28"/>
        <v>155.88</v>
      </c>
      <c r="S50" s="18">
        <f t="shared" si="28"/>
        <v>162.51999999999998</v>
      </c>
      <c r="T50" s="18">
        <f t="shared" si="28"/>
        <v>169</v>
      </c>
      <c r="U50" s="18">
        <f t="shared" si="28"/>
        <v>175.32</v>
      </c>
      <c r="V50" s="18">
        <f t="shared" si="28"/>
        <v>181.48</v>
      </c>
      <c r="W50" s="18">
        <f t="shared" si="28"/>
        <v>187.48</v>
      </c>
      <c r="X50" s="18">
        <f t="shared" si="28"/>
        <v>193.32</v>
      </c>
      <c r="Y50" s="18">
        <f t="shared" si="28"/>
        <v>199</v>
      </c>
      <c r="Z50" s="18">
        <f t="shared" si="26"/>
        <v>204.52</v>
      </c>
      <c r="AA50" s="18">
        <f t="shared" si="26"/>
        <v>209.88</v>
      </c>
      <c r="AB50" s="18">
        <f t="shared" si="26"/>
        <v>215.07999999999998</v>
      </c>
      <c r="AC50" s="18">
        <f t="shared" si="26"/>
        <v>220.12</v>
      </c>
      <c r="AD50" s="18">
        <f t="shared" si="26"/>
        <v>225</v>
      </c>
      <c r="AE50" s="18">
        <f t="shared" si="26"/>
        <v>229.72</v>
      </c>
      <c r="AF50" s="18">
        <f t="shared" si="26"/>
        <v>234.28</v>
      </c>
      <c r="AG50" s="18">
        <f t="shared" si="26"/>
        <v>238.68</v>
      </c>
      <c r="AH50" s="18">
        <f t="shared" si="26"/>
        <v>242.92000000000002</v>
      </c>
      <c r="AI50" s="18">
        <f t="shared" si="26"/>
        <v>247</v>
      </c>
      <c r="AJ50" s="18">
        <f t="shared" si="26"/>
        <v>250.92000000000002</v>
      </c>
      <c r="AK50" s="18">
        <f t="shared" si="26"/>
        <v>254.68</v>
      </c>
      <c r="AL50" s="18">
        <f t="shared" si="26"/>
        <v>258.27999999999997</v>
      </c>
      <c r="AM50" s="18">
        <f t="shared" si="26"/>
        <v>261.72000000000003</v>
      </c>
      <c r="AN50" s="18">
        <f t="shared" si="26"/>
        <v>265</v>
      </c>
      <c r="AO50" s="18">
        <f t="shared" si="20"/>
        <v>268.12</v>
      </c>
      <c r="AP50" s="18">
        <f t="shared" si="20"/>
        <v>271.08</v>
      </c>
      <c r="AQ50" s="18">
        <f t="shared" si="20"/>
        <v>273.88</v>
      </c>
      <c r="AR50" s="18">
        <f t="shared" si="20"/>
        <v>276.52</v>
      </c>
      <c r="AS50" s="18">
        <f t="shared" si="20"/>
        <v>279</v>
      </c>
      <c r="AT50" s="18">
        <f t="shared" si="20"/>
        <v>281.32</v>
      </c>
      <c r="AU50" s="18">
        <f t="shared" si="20"/>
        <v>283.48</v>
      </c>
      <c r="AV50" s="18">
        <f t="shared" si="20"/>
        <v>285.48</v>
      </c>
      <c r="AW50" s="18">
        <f t="shared" si="20"/>
        <v>287.32</v>
      </c>
      <c r="AX50" s="18">
        <f t="shared" si="19"/>
        <v>289</v>
      </c>
      <c r="AY50" s="18">
        <f t="shared" si="19"/>
        <v>290.52</v>
      </c>
      <c r="AZ50" s="18">
        <f t="shared" si="19"/>
        <v>291.88</v>
      </c>
      <c r="BA50" s="18">
        <f t="shared" si="19"/>
        <v>293.08000000000004</v>
      </c>
      <c r="BB50" s="18">
        <f t="shared" si="19"/>
        <v>294.12</v>
      </c>
      <c r="BC50" s="18">
        <f t="shared" si="19"/>
        <v>295</v>
      </c>
      <c r="BD50" s="18">
        <f t="shared" si="19"/>
        <v>295.72000000000003</v>
      </c>
      <c r="BE50" s="18">
        <f t="shared" si="27"/>
        <v>296.27999999999997</v>
      </c>
      <c r="BF50" s="18">
        <f t="shared" si="27"/>
        <v>296.68</v>
      </c>
      <c r="BG50" s="18">
        <f t="shared" si="27"/>
        <v>296.91999999999996</v>
      </c>
      <c r="BH50" s="18">
        <f t="shared" si="27"/>
        <v>297</v>
      </c>
      <c r="BI50" s="18">
        <f t="shared" si="27"/>
        <v>296.92</v>
      </c>
      <c r="BJ50" s="18">
        <f t="shared" si="27"/>
        <v>296.68</v>
      </c>
      <c r="BK50" s="18">
        <f t="shared" si="27"/>
        <v>296.27999999999997</v>
      </c>
      <c r="BL50" s="18">
        <f t="shared" si="27"/>
        <v>295.71999999999997</v>
      </c>
      <c r="BM50" s="18">
        <f t="shared" si="27"/>
        <v>295</v>
      </c>
      <c r="BN50" s="18">
        <f t="shared" si="27"/>
        <v>294.12</v>
      </c>
      <c r="BO50" s="18">
        <f t="shared" si="27"/>
        <v>293.08</v>
      </c>
      <c r="BP50" s="18">
        <f t="shared" si="27"/>
        <v>291.88</v>
      </c>
      <c r="BQ50" s="18">
        <f t="shared" si="27"/>
        <v>290.52</v>
      </c>
      <c r="BR50" s="18">
        <f t="shared" si="27"/>
        <v>289</v>
      </c>
      <c r="BS50" s="18">
        <f t="shared" si="27"/>
        <v>287.32000000000005</v>
      </c>
      <c r="BT50" s="18">
        <f t="shared" si="27"/>
        <v>285.48</v>
      </c>
      <c r="BU50" s="18">
        <f t="shared" si="25"/>
        <v>283.48</v>
      </c>
      <c r="BV50" s="18">
        <f t="shared" si="25"/>
        <v>281.32</v>
      </c>
      <c r="BW50" s="18">
        <f t="shared" si="24"/>
        <v>279</v>
      </c>
      <c r="BX50" s="18">
        <f t="shared" si="24"/>
        <v>276.52</v>
      </c>
      <c r="BY50" s="18">
        <f t="shared" si="24"/>
        <v>273.88</v>
      </c>
      <c r="BZ50" s="18">
        <f t="shared" si="24"/>
        <v>271.08000000000004</v>
      </c>
      <c r="CA50" s="18">
        <f t="shared" si="24"/>
        <v>268.12</v>
      </c>
      <c r="CB50" s="18">
        <f t="shared" si="24"/>
        <v>265</v>
      </c>
      <c r="CC50" s="18">
        <f t="shared" si="24"/>
        <v>261.72000000000003</v>
      </c>
      <c r="CD50" s="18">
        <f t="shared" si="24"/>
        <v>258.27999999999997</v>
      </c>
      <c r="CE50" s="18">
        <f t="shared" si="24"/>
        <v>254.68</v>
      </c>
      <c r="CF50" s="18">
        <f t="shared" si="24"/>
        <v>250.91999999999996</v>
      </c>
      <c r="CG50" s="18">
        <f t="shared" si="24"/>
        <v>247</v>
      </c>
      <c r="CH50" s="18">
        <f t="shared" si="24"/>
        <v>242.92000000000002</v>
      </c>
      <c r="CI50" s="18">
        <f t="shared" si="24"/>
        <v>238.67999999999998</v>
      </c>
      <c r="CJ50" s="18">
        <f t="shared" si="24"/>
        <v>234.28</v>
      </c>
      <c r="CK50" s="18">
        <f t="shared" si="24"/>
        <v>229.71999999999997</v>
      </c>
      <c r="CL50" s="18">
        <f t="shared" si="23"/>
        <v>225</v>
      </c>
      <c r="CM50" s="18">
        <f t="shared" si="23"/>
        <v>220.12</v>
      </c>
      <c r="CN50" s="18">
        <f t="shared" si="23"/>
        <v>215.08000000000004</v>
      </c>
      <c r="CO50" s="18">
        <f t="shared" si="23"/>
        <v>209.87999999999994</v>
      </c>
      <c r="CP50" s="18">
        <f t="shared" si="23"/>
        <v>204.51999999999998</v>
      </c>
      <c r="CQ50" s="18">
        <f t="shared" si="22"/>
        <v>199</v>
      </c>
      <c r="CR50" s="18">
        <f t="shared" si="22"/>
        <v>193.32000000000005</v>
      </c>
      <c r="CS50" s="18">
        <f t="shared" si="22"/>
        <v>187.48000000000008</v>
      </c>
      <c r="CT50" s="18">
        <f t="shared" si="22"/>
        <v>181.4799999999999</v>
      </c>
      <c r="CU50" s="18">
        <f t="shared" si="22"/>
        <v>175.31999999999994</v>
      </c>
      <c r="CV50" s="18">
        <f t="shared" si="22"/>
        <v>169</v>
      </c>
      <c r="CW50" s="18">
        <f t="shared" si="22"/>
        <v>162.52000000000004</v>
      </c>
      <c r="CX50" s="18">
        <f t="shared" si="22"/>
        <v>155.88000000000005</v>
      </c>
      <c r="CY50" s="18">
        <f t="shared" si="22"/>
        <v>149.07999999999993</v>
      </c>
      <c r="CZ50" s="18">
        <f t="shared" si="22"/>
        <v>142.11999999999995</v>
      </c>
      <c r="DA50" s="18">
        <f t="shared" si="22"/>
        <v>135</v>
      </c>
      <c r="DB50" s="18">
        <f t="shared" si="22"/>
        <v>127.72000000000003</v>
      </c>
      <c r="DC50" s="18">
        <f t="shared" si="22"/>
        <v>120.28000000000009</v>
      </c>
      <c r="DD50" s="18">
        <f t="shared" si="22"/>
        <v>112.67999999999989</v>
      </c>
      <c r="DE50" s="18">
        <f t="shared" si="21"/>
        <v>104.91999999999996</v>
      </c>
      <c r="DF50" s="18">
        <f t="shared" si="21"/>
        <v>97</v>
      </c>
    </row>
    <row r="51" spans="9:110" x14ac:dyDescent="0.2">
      <c r="I51" s="12">
        <v>8.1999999999999993</v>
      </c>
      <c r="J51" s="18">
        <f t="shared" si="28"/>
        <v>98.52000000000001</v>
      </c>
      <c r="K51" s="18">
        <f t="shared" si="28"/>
        <v>106.44000000000001</v>
      </c>
      <c r="L51" s="18">
        <f t="shared" si="28"/>
        <v>114.20000000000002</v>
      </c>
      <c r="M51" s="18">
        <f t="shared" si="28"/>
        <v>121.80000000000001</v>
      </c>
      <c r="N51" s="18">
        <f t="shared" si="28"/>
        <v>129.24</v>
      </c>
      <c r="O51" s="18">
        <f t="shared" si="28"/>
        <v>136.52000000000001</v>
      </c>
      <c r="P51" s="18">
        <f t="shared" si="28"/>
        <v>143.64000000000001</v>
      </c>
      <c r="Q51" s="18">
        <f t="shared" si="28"/>
        <v>150.60000000000002</v>
      </c>
      <c r="R51" s="18">
        <f t="shared" si="28"/>
        <v>157.4</v>
      </c>
      <c r="S51" s="18">
        <f t="shared" si="28"/>
        <v>164.04000000000002</v>
      </c>
      <c r="T51" s="18">
        <f t="shared" si="28"/>
        <v>170.52</v>
      </c>
      <c r="U51" s="18">
        <f t="shared" si="28"/>
        <v>176.84</v>
      </c>
      <c r="V51" s="18">
        <f t="shared" si="28"/>
        <v>183</v>
      </c>
      <c r="W51" s="18">
        <f t="shared" si="28"/>
        <v>189</v>
      </c>
      <c r="X51" s="18">
        <f t="shared" si="28"/>
        <v>194.84</v>
      </c>
      <c r="Y51" s="18">
        <f t="shared" si="28"/>
        <v>200.52</v>
      </c>
      <c r="Z51" s="18">
        <f t="shared" si="26"/>
        <v>206.04000000000002</v>
      </c>
      <c r="AA51" s="18">
        <f t="shared" si="26"/>
        <v>211.4</v>
      </c>
      <c r="AB51" s="18">
        <f t="shared" si="26"/>
        <v>216.60000000000002</v>
      </c>
      <c r="AC51" s="18">
        <f t="shared" si="26"/>
        <v>221.64000000000001</v>
      </c>
      <c r="AD51" s="18">
        <f t="shared" si="26"/>
        <v>226.52</v>
      </c>
      <c r="AE51" s="18">
        <f t="shared" si="26"/>
        <v>231.24</v>
      </c>
      <c r="AF51" s="18">
        <f t="shared" si="26"/>
        <v>235.8</v>
      </c>
      <c r="AG51" s="18">
        <f t="shared" si="26"/>
        <v>240.20000000000002</v>
      </c>
      <c r="AH51" s="18">
        <f t="shared" si="26"/>
        <v>244.44</v>
      </c>
      <c r="AI51" s="18">
        <f t="shared" si="26"/>
        <v>248.52</v>
      </c>
      <c r="AJ51" s="18">
        <f t="shared" si="26"/>
        <v>252.44</v>
      </c>
      <c r="AK51" s="18">
        <f t="shared" si="26"/>
        <v>256.20000000000005</v>
      </c>
      <c r="AL51" s="18">
        <f t="shared" si="26"/>
        <v>259.8</v>
      </c>
      <c r="AM51" s="18">
        <f t="shared" si="26"/>
        <v>263.24</v>
      </c>
      <c r="AN51" s="18">
        <f t="shared" si="26"/>
        <v>266.52</v>
      </c>
      <c r="AO51" s="18">
        <f t="shared" si="20"/>
        <v>269.64</v>
      </c>
      <c r="AP51" s="18">
        <f t="shared" si="20"/>
        <v>272.60000000000002</v>
      </c>
      <c r="AQ51" s="18">
        <f t="shared" si="20"/>
        <v>275.39999999999998</v>
      </c>
      <c r="AR51" s="18">
        <f t="shared" si="20"/>
        <v>278.04000000000002</v>
      </c>
      <c r="AS51" s="18">
        <f t="shared" si="20"/>
        <v>280.52</v>
      </c>
      <c r="AT51" s="18">
        <f t="shared" si="20"/>
        <v>282.84000000000003</v>
      </c>
      <c r="AU51" s="18">
        <f t="shared" si="20"/>
        <v>285</v>
      </c>
      <c r="AV51" s="18">
        <f t="shared" si="20"/>
        <v>287</v>
      </c>
      <c r="AW51" s="18">
        <f t="shared" si="20"/>
        <v>288.84000000000003</v>
      </c>
      <c r="AX51" s="18">
        <f t="shared" si="19"/>
        <v>290.52</v>
      </c>
      <c r="AY51" s="18">
        <f t="shared" si="19"/>
        <v>292.04000000000002</v>
      </c>
      <c r="AZ51" s="18">
        <f t="shared" si="19"/>
        <v>293.39999999999998</v>
      </c>
      <c r="BA51" s="18">
        <f t="shared" si="19"/>
        <v>294.60000000000002</v>
      </c>
      <c r="BB51" s="18">
        <f t="shared" si="19"/>
        <v>295.64</v>
      </c>
      <c r="BC51" s="18">
        <f t="shared" si="19"/>
        <v>296.52</v>
      </c>
      <c r="BD51" s="18">
        <f t="shared" si="19"/>
        <v>297.24</v>
      </c>
      <c r="BE51" s="18">
        <f t="shared" si="27"/>
        <v>297.8</v>
      </c>
      <c r="BF51" s="18">
        <f t="shared" si="27"/>
        <v>298.20000000000005</v>
      </c>
      <c r="BG51" s="18">
        <f t="shared" si="27"/>
        <v>298.44</v>
      </c>
      <c r="BH51" s="18">
        <f t="shared" si="27"/>
        <v>298.52</v>
      </c>
      <c r="BI51" s="18">
        <f t="shared" si="27"/>
        <v>298.44000000000005</v>
      </c>
      <c r="BJ51" s="18">
        <f t="shared" si="27"/>
        <v>298.2</v>
      </c>
      <c r="BK51" s="18">
        <f t="shared" si="27"/>
        <v>297.8</v>
      </c>
      <c r="BL51" s="18">
        <f t="shared" si="27"/>
        <v>297.24</v>
      </c>
      <c r="BM51" s="18">
        <f t="shared" si="27"/>
        <v>296.52</v>
      </c>
      <c r="BN51" s="18">
        <f t="shared" si="27"/>
        <v>295.64000000000004</v>
      </c>
      <c r="BO51" s="18">
        <f t="shared" si="27"/>
        <v>294.60000000000002</v>
      </c>
      <c r="BP51" s="18">
        <f t="shared" si="27"/>
        <v>293.40000000000003</v>
      </c>
      <c r="BQ51" s="18">
        <f t="shared" si="27"/>
        <v>292.03999999999996</v>
      </c>
      <c r="BR51" s="18">
        <f t="shared" si="27"/>
        <v>290.52</v>
      </c>
      <c r="BS51" s="18">
        <f t="shared" si="27"/>
        <v>288.84000000000003</v>
      </c>
      <c r="BT51" s="18">
        <f t="shared" si="27"/>
        <v>287</v>
      </c>
      <c r="BU51" s="18">
        <f t="shared" si="25"/>
        <v>285</v>
      </c>
      <c r="BV51" s="18">
        <f t="shared" si="25"/>
        <v>282.83999999999997</v>
      </c>
      <c r="BW51" s="18">
        <f t="shared" si="24"/>
        <v>280.52</v>
      </c>
      <c r="BX51" s="18">
        <f t="shared" si="24"/>
        <v>278.04000000000002</v>
      </c>
      <c r="BY51" s="18">
        <f t="shared" si="24"/>
        <v>275.39999999999998</v>
      </c>
      <c r="BZ51" s="18">
        <f t="shared" si="24"/>
        <v>272.60000000000002</v>
      </c>
      <c r="CA51" s="18">
        <f t="shared" si="24"/>
        <v>269.64</v>
      </c>
      <c r="CB51" s="18">
        <f t="shared" si="24"/>
        <v>266.52</v>
      </c>
      <c r="CC51" s="18">
        <f t="shared" si="24"/>
        <v>263.24</v>
      </c>
      <c r="CD51" s="18">
        <f t="shared" si="24"/>
        <v>259.79999999999995</v>
      </c>
      <c r="CE51" s="18">
        <f t="shared" si="24"/>
        <v>256.20000000000005</v>
      </c>
      <c r="CF51" s="18">
        <f t="shared" si="24"/>
        <v>252.43999999999997</v>
      </c>
      <c r="CG51" s="18">
        <f t="shared" si="24"/>
        <v>248.52</v>
      </c>
      <c r="CH51" s="18">
        <f t="shared" si="24"/>
        <v>244.44000000000003</v>
      </c>
      <c r="CI51" s="18">
        <f t="shared" si="24"/>
        <v>240.2</v>
      </c>
      <c r="CJ51" s="18">
        <f t="shared" si="24"/>
        <v>235.8</v>
      </c>
      <c r="CK51" s="18">
        <f t="shared" si="24"/>
        <v>231.23999999999998</v>
      </c>
      <c r="CL51" s="18">
        <f t="shared" si="23"/>
        <v>226.51999999999998</v>
      </c>
      <c r="CM51" s="18">
        <f t="shared" si="23"/>
        <v>221.64000000000004</v>
      </c>
      <c r="CN51" s="18">
        <f t="shared" si="23"/>
        <v>216.60000000000002</v>
      </c>
      <c r="CO51" s="18">
        <f t="shared" si="23"/>
        <v>211.39999999999998</v>
      </c>
      <c r="CP51" s="18">
        <f t="shared" si="23"/>
        <v>206.03999999999996</v>
      </c>
      <c r="CQ51" s="18">
        <f t="shared" si="22"/>
        <v>200.51999999999998</v>
      </c>
      <c r="CR51" s="18">
        <f t="shared" si="22"/>
        <v>194.84000000000003</v>
      </c>
      <c r="CS51" s="18">
        <f t="shared" si="22"/>
        <v>189.00000000000011</v>
      </c>
      <c r="CT51" s="18">
        <f t="shared" si="22"/>
        <v>182.99999999999989</v>
      </c>
      <c r="CU51" s="18">
        <f t="shared" si="22"/>
        <v>176.83999999999992</v>
      </c>
      <c r="CV51" s="18">
        <f t="shared" si="22"/>
        <v>170.51999999999998</v>
      </c>
      <c r="CW51" s="18">
        <f t="shared" si="22"/>
        <v>164.04000000000008</v>
      </c>
      <c r="CX51" s="18">
        <f t="shared" si="22"/>
        <v>157.40000000000009</v>
      </c>
      <c r="CY51" s="18">
        <f t="shared" si="22"/>
        <v>150.59999999999991</v>
      </c>
      <c r="CZ51" s="18">
        <f t="shared" si="22"/>
        <v>143.63999999999999</v>
      </c>
      <c r="DA51" s="18">
        <f t="shared" si="22"/>
        <v>136.51999999999998</v>
      </c>
      <c r="DB51" s="18">
        <f t="shared" si="22"/>
        <v>129.24</v>
      </c>
      <c r="DC51" s="18">
        <f t="shared" si="22"/>
        <v>121.80000000000007</v>
      </c>
      <c r="DD51" s="18">
        <f t="shared" si="22"/>
        <v>114.19999999999993</v>
      </c>
      <c r="DE51" s="18">
        <f t="shared" si="21"/>
        <v>106.43999999999994</v>
      </c>
      <c r="DF51" s="18">
        <f t="shared" si="21"/>
        <v>98.519999999999982</v>
      </c>
    </row>
    <row r="52" spans="9:110" x14ac:dyDescent="0.2">
      <c r="I52" s="12">
        <v>8.4</v>
      </c>
      <c r="J52" s="18">
        <f t="shared" si="28"/>
        <v>99.88</v>
      </c>
      <c r="K52" s="18">
        <f t="shared" si="28"/>
        <v>107.8</v>
      </c>
      <c r="L52" s="18">
        <f t="shared" si="28"/>
        <v>115.56</v>
      </c>
      <c r="M52" s="18">
        <f t="shared" si="28"/>
        <v>123.16</v>
      </c>
      <c r="N52" s="18">
        <f t="shared" si="28"/>
        <v>130.6</v>
      </c>
      <c r="O52" s="18">
        <f t="shared" si="28"/>
        <v>137.88</v>
      </c>
      <c r="P52" s="18">
        <f t="shared" si="28"/>
        <v>145</v>
      </c>
      <c r="Q52" s="18">
        <f t="shared" si="28"/>
        <v>151.95999999999998</v>
      </c>
      <c r="R52" s="18">
        <f t="shared" si="28"/>
        <v>158.76</v>
      </c>
      <c r="S52" s="18">
        <f t="shared" si="28"/>
        <v>165.39999999999998</v>
      </c>
      <c r="T52" s="18">
        <f t="shared" si="28"/>
        <v>171.88</v>
      </c>
      <c r="U52" s="18">
        <f t="shared" si="28"/>
        <v>178.2</v>
      </c>
      <c r="V52" s="18">
        <f t="shared" si="28"/>
        <v>184.35999999999999</v>
      </c>
      <c r="W52" s="18">
        <f t="shared" si="28"/>
        <v>190.36</v>
      </c>
      <c r="X52" s="18">
        <f t="shared" si="28"/>
        <v>196.2</v>
      </c>
      <c r="Y52" s="18">
        <f t="shared" si="28"/>
        <v>201.88</v>
      </c>
      <c r="Z52" s="18">
        <f t="shared" si="26"/>
        <v>207.4</v>
      </c>
      <c r="AA52" s="18">
        <f t="shared" si="26"/>
        <v>212.76</v>
      </c>
      <c r="AB52" s="18">
        <f t="shared" si="26"/>
        <v>217.95999999999998</v>
      </c>
      <c r="AC52" s="18">
        <f t="shared" si="26"/>
        <v>223</v>
      </c>
      <c r="AD52" s="18">
        <f t="shared" si="26"/>
        <v>227.88</v>
      </c>
      <c r="AE52" s="18">
        <f t="shared" si="26"/>
        <v>232.6</v>
      </c>
      <c r="AF52" s="18">
        <f t="shared" si="26"/>
        <v>237.16</v>
      </c>
      <c r="AG52" s="18">
        <f t="shared" si="26"/>
        <v>241.56</v>
      </c>
      <c r="AH52" s="18">
        <f t="shared" si="26"/>
        <v>245.8</v>
      </c>
      <c r="AI52" s="18">
        <f t="shared" si="26"/>
        <v>249.88</v>
      </c>
      <c r="AJ52" s="18">
        <f t="shared" si="26"/>
        <v>253.8</v>
      </c>
      <c r="AK52" s="18">
        <f t="shared" si="26"/>
        <v>257.56</v>
      </c>
      <c r="AL52" s="18">
        <f t="shared" si="26"/>
        <v>261.15999999999997</v>
      </c>
      <c r="AM52" s="18">
        <f t="shared" si="26"/>
        <v>264.60000000000002</v>
      </c>
      <c r="AN52" s="18">
        <f t="shared" si="26"/>
        <v>267.88</v>
      </c>
      <c r="AO52" s="18">
        <f t="shared" si="20"/>
        <v>271</v>
      </c>
      <c r="AP52" s="18">
        <f t="shared" si="20"/>
        <v>273.95999999999998</v>
      </c>
      <c r="AQ52" s="18">
        <f t="shared" si="20"/>
        <v>276.76</v>
      </c>
      <c r="AR52" s="18">
        <f t="shared" si="20"/>
        <v>279.39999999999998</v>
      </c>
      <c r="AS52" s="18">
        <f t="shared" ref="AS52:BH67" si="29">(-2*(AS$9-5)^2)-(2*($I52-5)^2)+(20*AS$9)+(20*$I52)+5</f>
        <v>281.88</v>
      </c>
      <c r="AT52" s="18">
        <f t="shared" si="29"/>
        <v>284.2</v>
      </c>
      <c r="AU52" s="18">
        <f t="shared" si="29"/>
        <v>286.36</v>
      </c>
      <c r="AV52" s="18">
        <f t="shared" si="29"/>
        <v>288.36</v>
      </c>
      <c r="AW52" s="18">
        <f t="shared" si="29"/>
        <v>290.2</v>
      </c>
      <c r="AX52" s="18">
        <f t="shared" si="29"/>
        <v>291.88</v>
      </c>
      <c r="AY52" s="18">
        <f t="shared" si="29"/>
        <v>293.39999999999998</v>
      </c>
      <c r="AZ52" s="18">
        <f t="shared" si="29"/>
        <v>294.76</v>
      </c>
      <c r="BA52" s="18">
        <f t="shared" si="29"/>
        <v>295.96000000000004</v>
      </c>
      <c r="BB52" s="18">
        <f t="shared" si="29"/>
        <v>297</v>
      </c>
      <c r="BC52" s="18">
        <f t="shared" si="29"/>
        <v>297.88</v>
      </c>
      <c r="BD52" s="18">
        <f t="shared" si="29"/>
        <v>298.60000000000002</v>
      </c>
      <c r="BE52" s="18">
        <f t="shared" si="29"/>
        <v>299.15999999999997</v>
      </c>
      <c r="BF52" s="18">
        <f t="shared" si="29"/>
        <v>299.56</v>
      </c>
      <c r="BG52" s="18">
        <f t="shared" si="29"/>
        <v>299.79999999999995</v>
      </c>
      <c r="BH52" s="18">
        <f t="shared" si="29"/>
        <v>299.88</v>
      </c>
      <c r="BI52" s="18">
        <f t="shared" si="27"/>
        <v>299.8</v>
      </c>
      <c r="BJ52" s="18">
        <f t="shared" si="27"/>
        <v>299.56</v>
      </c>
      <c r="BK52" s="18">
        <f t="shared" si="27"/>
        <v>299.15999999999997</v>
      </c>
      <c r="BL52" s="18">
        <f t="shared" si="27"/>
        <v>298.59999999999997</v>
      </c>
      <c r="BM52" s="18">
        <f t="shared" si="27"/>
        <v>297.88</v>
      </c>
      <c r="BN52" s="18">
        <f t="shared" si="27"/>
        <v>297</v>
      </c>
      <c r="BO52" s="18">
        <f t="shared" si="27"/>
        <v>295.95999999999998</v>
      </c>
      <c r="BP52" s="18">
        <f t="shared" si="27"/>
        <v>294.76</v>
      </c>
      <c r="BQ52" s="18">
        <f t="shared" si="27"/>
        <v>293.39999999999998</v>
      </c>
      <c r="BR52" s="18">
        <f t="shared" si="27"/>
        <v>291.88</v>
      </c>
      <c r="BS52" s="18">
        <f t="shared" si="27"/>
        <v>290.20000000000005</v>
      </c>
      <c r="BT52" s="18">
        <f t="shared" si="27"/>
        <v>288.36</v>
      </c>
      <c r="BU52" s="18">
        <f t="shared" si="25"/>
        <v>286.36</v>
      </c>
      <c r="BV52" s="18">
        <f t="shared" si="25"/>
        <v>284.2</v>
      </c>
      <c r="BW52" s="18">
        <f t="shared" si="24"/>
        <v>281.88</v>
      </c>
      <c r="BX52" s="18">
        <f t="shared" si="24"/>
        <v>279.39999999999998</v>
      </c>
      <c r="BY52" s="18">
        <f t="shared" si="24"/>
        <v>276.76</v>
      </c>
      <c r="BZ52" s="18">
        <f t="shared" si="24"/>
        <v>273.96000000000004</v>
      </c>
      <c r="CA52" s="18">
        <f t="shared" si="24"/>
        <v>271</v>
      </c>
      <c r="CB52" s="18">
        <f t="shared" si="24"/>
        <v>267.88</v>
      </c>
      <c r="CC52" s="18">
        <f t="shared" si="24"/>
        <v>264.60000000000002</v>
      </c>
      <c r="CD52" s="18">
        <f t="shared" si="24"/>
        <v>261.15999999999997</v>
      </c>
      <c r="CE52" s="18">
        <f t="shared" si="24"/>
        <v>257.56</v>
      </c>
      <c r="CF52" s="18">
        <f t="shared" si="24"/>
        <v>253.79999999999995</v>
      </c>
      <c r="CG52" s="18">
        <f t="shared" si="24"/>
        <v>249.88</v>
      </c>
      <c r="CH52" s="18">
        <f t="shared" si="24"/>
        <v>245.8</v>
      </c>
      <c r="CI52" s="18">
        <f t="shared" si="24"/>
        <v>241.55999999999997</v>
      </c>
      <c r="CJ52" s="18">
        <f t="shared" si="24"/>
        <v>237.16</v>
      </c>
      <c r="CK52" s="18">
        <f t="shared" si="24"/>
        <v>232.59999999999997</v>
      </c>
      <c r="CL52" s="18">
        <f t="shared" si="23"/>
        <v>227.88</v>
      </c>
      <c r="CM52" s="18">
        <f t="shared" si="23"/>
        <v>223</v>
      </c>
      <c r="CN52" s="18">
        <f t="shared" si="23"/>
        <v>217.96000000000004</v>
      </c>
      <c r="CO52" s="18">
        <f t="shared" si="23"/>
        <v>212.75999999999993</v>
      </c>
      <c r="CP52" s="18">
        <f t="shared" si="23"/>
        <v>207.39999999999998</v>
      </c>
      <c r="CQ52" s="18">
        <f t="shared" si="22"/>
        <v>201.88</v>
      </c>
      <c r="CR52" s="18">
        <f t="shared" si="22"/>
        <v>196.20000000000005</v>
      </c>
      <c r="CS52" s="18">
        <f t="shared" si="22"/>
        <v>190.36000000000007</v>
      </c>
      <c r="CT52" s="18">
        <f t="shared" si="22"/>
        <v>184.3599999999999</v>
      </c>
      <c r="CU52" s="18">
        <f t="shared" si="22"/>
        <v>178.19999999999993</v>
      </c>
      <c r="CV52" s="18">
        <f t="shared" si="22"/>
        <v>171.88</v>
      </c>
      <c r="CW52" s="18">
        <f t="shared" si="22"/>
        <v>165.40000000000003</v>
      </c>
      <c r="CX52" s="18">
        <f t="shared" si="22"/>
        <v>158.76000000000005</v>
      </c>
      <c r="CY52" s="18">
        <f t="shared" si="22"/>
        <v>151.95999999999992</v>
      </c>
      <c r="CZ52" s="18">
        <f t="shared" si="22"/>
        <v>144.99999999999994</v>
      </c>
      <c r="DA52" s="18">
        <f t="shared" si="22"/>
        <v>137.88</v>
      </c>
      <c r="DB52" s="18">
        <f t="shared" si="22"/>
        <v>130.60000000000002</v>
      </c>
      <c r="DC52" s="18">
        <f t="shared" si="22"/>
        <v>123.16000000000008</v>
      </c>
      <c r="DD52" s="18">
        <f t="shared" si="22"/>
        <v>115.55999999999989</v>
      </c>
      <c r="DE52" s="18">
        <f t="shared" si="21"/>
        <v>107.79999999999995</v>
      </c>
      <c r="DF52" s="18">
        <f t="shared" si="21"/>
        <v>99.88</v>
      </c>
    </row>
    <row r="53" spans="9:110" x14ac:dyDescent="0.2">
      <c r="I53" s="12">
        <v>8.6</v>
      </c>
      <c r="J53" s="18">
        <f t="shared" si="28"/>
        <v>101.08000000000001</v>
      </c>
      <c r="K53" s="18">
        <f t="shared" si="28"/>
        <v>109</v>
      </c>
      <c r="L53" s="18">
        <f t="shared" si="28"/>
        <v>116.76000000000002</v>
      </c>
      <c r="M53" s="18">
        <f t="shared" si="28"/>
        <v>124.36</v>
      </c>
      <c r="N53" s="18">
        <f t="shared" si="28"/>
        <v>131.80000000000001</v>
      </c>
      <c r="O53" s="18">
        <f t="shared" si="28"/>
        <v>139.08000000000001</v>
      </c>
      <c r="P53" s="18">
        <f t="shared" si="28"/>
        <v>146.19999999999999</v>
      </c>
      <c r="Q53" s="18">
        <f t="shared" si="28"/>
        <v>153.16</v>
      </c>
      <c r="R53" s="18">
        <f t="shared" si="28"/>
        <v>159.96</v>
      </c>
      <c r="S53" s="18">
        <f t="shared" si="28"/>
        <v>166.6</v>
      </c>
      <c r="T53" s="18">
        <f t="shared" si="28"/>
        <v>173.08</v>
      </c>
      <c r="U53" s="18">
        <f t="shared" si="28"/>
        <v>179.4</v>
      </c>
      <c r="V53" s="18">
        <f t="shared" si="28"/>
        <v>185.56</v>
      </c>
      <c r="W53" s="18">
        <f t="shared" si="28"/>
        <v>191.56</v>
      </c>
      <c r="X53" s="18">
        <f t="shared" si="28"/>
        <v>197.4</v>
      </c>
      <c r="Y53" s="18">
        <f t="shared" si="28"/>
        <v>203.08</v>
      </c>
      <c r="Z53" s="18">
        <f t="shared" si="26"/>
        <v>208.60000000000002</v>
      </c>
      <c r="AA53" s="18">
        <f t="shared" si="26"/>
        <v>213.96</v>
      </c>
      <c r="AB53" s="18">
        <f t="shared" si="26"/>
        <v>219.16000000000003</v>
      </c>
      <c r="AC53" s="18">
        <f t="shared" si="26"/>
        <v>224.2</v>
      </c>
      <c r="AD53" s="18">
        <f t="shared" si="26"/>
        <v>229.08</v>
      </c>
      <c r="AE53" s="18">
        <f t="shared" si="26"/>
        <v>233.8</v>
      </c>
      <c r="AF53" s="18">
        <f t="shared" si="26"/>
        <v>238.36</v>
      </c>
      <c r="AG53" s="18">
        <f t="shared" si="26"/>
        <v>242.76</v>
      </c>
      <c r="AH53" s="18">
        <f t="shared" si="26"/>
        <v>247</v>
      </c>
      <c r="AI53" s="18">
        <f t="shared" si="26"/>
        <v>251.08</v>
      </c>
      <c r="AJ53" s="18">
        <f t="shared" si="26"/>
        <v>255</v>
      </c>
      <c r="AK53" s="18">
        <f t="shared" si="26"/>
        <v>258.76</v>
      </c>
      <c r="AL53" s="18">
        <f t="shared" si="26"/>
        <v>262.36</v>
      </c>
      <c r="AM53" s="18">
        <f t="shared" si="26"/>
        <v>265.8</v>
      </c>
      <c r="AN53" s="18">
        <f t="shared" si="26"/>
        <v>269.08000000000004</v>
      </c>
      <c r="AO53" s="18">
        <f t="shared" ref="AO53:BD68" si="30">(-2*(AO$9-5)^2)-(2*($I53-5)^2)+(20*AO$9)+(20*$I53)+5</f>
        <v>272.2</v>
      </c>
      <c r="AP53" s="18">
        <f t="shared" si="30"/>
        <v>275.15999999999997</v>
      </c>
      <c r="AQ53" s="18">
        <f t="shared" si="30"/>
        <v>277.96000000000004</v>
      </c>
      <c r="AR53" s="18">
        <f t="shared" si="30"/>
        <v>280.60000000000002</v>
      </c>
      <c r="AS53" s="18">
        <f t="shared" si="30"/>
        <v>283.08000000000004</v>
      </c>
      <c r="AT53" s="18">
        <f t="shared" si="30"/>
        <v>285.39999999999998</v>
      </c>
      <c r="AU53" s="18">
        <f t="shared" si="30"/>
        <v>287.56</v>
      </c>
      <c r="AV53" s="18">
        <f t="shared" si="30"/>
        <v>289.56</v>
      </c>
      <c r="AW53" s="18">
        <f t="shared" si="30"/>
        <v>291.39999999999998</v>
      </c>
      <c r="AX53" s="18">
        <f t="shared" si="30"/>
        <v>293.08000000000004</v>
      </c>
      <c r="AY53" s="18">
        <f t="shared" si="30"/>
        <v>294.60000000000002</v>
      </c>
      <c r="AZ53" s="18">
        <f t="shared" si="30"/>
        <v>295.96000000000004</v>
      </c>
      <c r="BA53" s="18">
        <f t="shared" si="30"/>
        <v>297.16000000000003</v>
      </c>
      <c r="BB53" s="18">
        <f t="shared" si="30"/>
        <v>298.2</v>
      </c>
      <c r="BC53" s="18">
        <f t="shared" si="30"/>
        <v>299.08000000000004</v>
      </c>
      <c r="BD53" s="18">
        <f t="shared" si="30"/>
        <v>299.8</v>
      </c>
      <c r="BE53" s="18">
        <f t="shared" si="29"/>
        <v>300.36</v>
      </c>
      <c r="BF53" s="18">
        <f t="shared" si="29"/>
        <v>300.76</v>
      </c>
      <c r="BG53" s="18">
        <f t="shared" si="29"/>
        <v>301</v>
      </c>
      <c r="BH53" s="18">
        <f t="shared" si="29"/>
        <v>301.08000000000004</v>
      </c>
      <c r="BI53" s="18">
        <f t="shared" si="27"/>
        <v>301</v>
      </c>
      <c r="BJ53" s="18">
        <f t="shared" si="27"/>
        <v>300.76</v>
      </c>
      <c r="BK53" s="18">
        <f t="shared" si="27"/>
        <v>300.36</v>
      </c>
      <c r="BL53" s="18">
        <f t="shared" si="27"/>
        <v>299.79999999999995</v>
      </c>
      <c r="BM53" s="18">
        <f t="shared" si="27"/>
        <v>299.08000000000004</v>
      </c>
      <c r="BN53" s="18">
        <f t="shared" si="27"/>
        <v>298.20000000000005</v>
      </c>
      <c r="BO53" s="18">
        <f t="shared" si="27"/>
        <v>297.15999999999997</v>
      </c>
      <c r="BP53" s="18">
        <f t="shared" si="27"/>
        <v>295.96000000000004</v>
      </c>
      <c r="BQ53" s="18">
        <f t="shared" si="27"/>
        <v>294.60000000000002</v>
      </c>
      <c r="BR53" s="18">
        <f t="shared" si="27"/>
        <v>293.08000000000004</v>
      </c>
      <c r="BS53" s="18">
        <f t="shared" si="27"/>
        <v>291.40000000000003</v>
      </c>
      <c r="BT53" s="18">
        <f t="shared" si="27"/>
        <v>289.56</v>
      </c>
      <c r="BU53" s="18">
        <f t="shared" si="25"/>
        <v>287.56</v>
      </c>
      <c r="BV53" s="18">
        <f t="shared" si="25"/>
        <v>285.39999999999998</v>
      </c>
      <c r="BW53" s="18">
        <f t="shared" si="24"/>
        <v>283.08000000000004</v>
      </c>
      <c r="BX53" s="18">
        <f t="shared" si="24"/>
        <v>280.60000000000002</v>
      </c>
      <c r="BY53" s="18">
        <f t="shared" si="24"/>
        <v>277.96000000000004</v>
      </c>
      <c r="BZ53" s="18">
        <f t="shared" si="24"/>
        <v>275.16000000000003</v>
      </c>
      <c r="CA53" s="18">
        <f t="shared" si="24"/>
        <v>272.2</v>
      </c>
      <c r="CB53" s="18">
        <f t="shared" si="24"/>
        <v>269.08000000000004</v>
      </c>
      <c r="CC53" s="18">
        <f t="shared" si="24"/>
        <v>265.80000000000007</v>
      </c>
      <c r="CD53" s="18">
        <f t="shared" si="24"/>
        <v>262.36</v>
      </c>
      <c r="CE53" s="18">
        <f t="shared" si="24"/>
        <v>258.76</v>
      </c>
      <c r="CF53" s="18">
        <f t="shared" si="24"/>
        <v>254.99999999999997</v>
      </c>
      <c r="CG53" s="18">
        <f t="shared" si="24"/>
        <v>251.08</v>
      </c>
      <c r="CH53" s="18">
        <f t="shared" si="24"/>
        <v>247.00000000000003</v>
      </c>
      <c r="CI53" s="18">
        <f t="shared" si="24"/>
        <v>242.76</v>
      </c>
      <c r="CJ53" s="18">
        <f t="shared" si="24"/>
        <v>238.36</v>
      </c>
      <c r="CK53" s="18">
        <f t="shared" si="24"/>
        <v>233.79999999999995</v>
      </c>
      <c r="CL53" s="18">
        <f t="shared" si="23"/>
        <v>229.07999999999998</v>
      </c>
      <c r="CM53" s="18">
        <f t="shared" si="23"/>
        <v>224.20000000000005</v>
      </c>
      <c r="CN53" s="18">
        <f t="shared" si="23"/>
        <v>219.16000000000003</v>
      </c>
      <c r="CO53" s="18">
        <f t="shared" si="23"/>
        <v>213.95999999999992</v>
      </c>
      <c r="CP53" s="18">
        <f t="shared" si="23"/>
        <v>208.59999999999997</v>
      </c>
      <c r="CQ53" s="18">
        <f t="shared" si="22"/>
        <v>203.07999999999998</v>
      </c>
      <c r="CR53" s="18">
        <f t="shared" si="22"/>
        <v>197.40000000000003</v>
      </c>
      <c r="CS53" s="18">
        <f t="shared" si="22"/>
        <v>191.56000000000006</v>
      </c>
      <c r="CT53" s="18">
        <f t="shared" si="22"/>
        <v>185.55999999999989</v>
      </c>
      <c r="CU53" s="18">
        <f t="shared" si="22"/>
        <v>179.39999999999992</v>
      </c>
      <c r="CV53" s="18">
        <f t="shared" si="22"/>
        <v>173.07999999999998</v>
      </c>
      <c r="CW53" s="18">
        <f t="shared" si="22"/>
        <v>166.60000000000002</v>
      </c>
      <c r="CX53" s="18">
        <f t="shared" si="22"/>
        <v>159.96000000000004</v>
      </c>
      <c r="CY53" s="18">
        <f t="shared" si="22"/>
        <v>153.15999999999991</v>
      </c>
      <c r="CZ53" s="18">
        <f t="shared" si="22"/>
        <v>146.19999999999993</v>
      </c>
      <c r="DA53" s="18">
        <f t="shared" si="22"/>
        <v>139.07999999999998</v>
      </c>
      <c r="DB53" s="18">
        <f t="shared" si="22"/>
        <v>131.80000000000001</v>
      </c>
      <c r="DC53" s="18">
        <f t="shared" si="22"/>
        <v>124.36000000000007</v>
      </c>
      <c r="DD53" s="18">
        <f t="shared" si="22"/>
        <v>116.75999999999988</v>
      </c>
      <c r="DE53" s="18">
        <f t="shared" si="21"/>
        <v>108.99999999999994</v>
      </c>
      <c r="DF53" s="18">
        <f t="shared" si="21"/>
        <v>101.07999999999998</v>
      </c>
    </row>
    <row r="54" spans="9:110" x14ac:dyDescent="0.2">
      <c r="I54" s="12">
        <v>8.8000000000000007</v>
      </c>
      <c r="J54" s="18">
        <f t="shared" si="28"/>
        <v>102.11999999999999</v>
      </c>
      <c r="K54" s="18">
        <f t="shared" si="28"/>
        <v>110.03999999999999</v>
      </c>
      <c r="L54" s="18">
        <f t="shared" si="28"/>
        <v>117.8</v>
      </c>
      <c r="M54" s="18">
        <f t="shared" si="28"/>
        <v>125.39999999999998</v>
      </c>
      <c r="N54" s="18">
        <f t="shared" si="28"/>
        <v>132.83999999999997</v>
      </c>
      <c r="O54" s="18">
        <f t="shared" si="28"/>
        <v>140.12</v>
      </c>
      <c r="P54" s="18">
        <f t="shared" si="28"/>
        <v>147.24</v>
      </c>
      <c r="Q54" s="18">
        <f t="shared" si="28"/>
        <v>154.19999999999999</v>
      </c>
      <c r="R54" s="18">
        <f t="shared" si="28"/>
        <v>161</v>
      </c>
      <c r="S54" s="18">
        <f t="shared" si="28"/>
        <v>167.64</v>
      </c>
      <c r="T54" s="18">
        <f t="shared" si="28"/>
        <v>174.12</v>
      </c>
      <c r="U54" s="18">
        <f t="shared" si="28"/>
        <v>180.44</v>
      </c>
      <c r="V54" s="18">
        <f t="shared" si="28"/>
        <v>186.6</v>
      </c>
      <c r="W54" s="18">
        <f t="shared" si="28"/>
        <v>192.6</v>
      </c>
      <c r="X54" s="18">
        <f t="shared" si="28"/>
        <v>198.44</v>
      </c>
      <c r="Y54" s="18">
        <f t="shared" si="28"/>
        <v>204.12</v>
      </c>
      <c r="Z54" s="18">
        <f t="shared" si="26"/>
        <v>209.64</v>
      </c>
      <c r="AA54" s="18">
        <f t="shared" si="26"/>
        <v>215</v>
      </c>
      <c r="AB54" s="18">
        <f t="shared" si="26"/>
        <v>220.2</v>
      </c>
      <c r="AC54" s="18">
        <f t="shared" si="26"/>
        <v>225.23999999999998</v>
      </c>
      <c r="AD54" s="18">
        <f t="shared" si="26"/>
        <v>230.12</v>
      </c>
      <c r="AE54" s="18">
        <f t="shared" si="26"/>
        <v>234.83999999999997</v>
      </c>
      <c r="AF54" s="18">
        <f t="shared" si="26"/>
        <v>239.39999999999998</v>
      </c>
      <c r="AG54" s="18">
        <f t="shared" si="26"/>
        <v>243.79999999999998</v>
      </c>
      <c r="AH54" s="18">
        <f t="shared" si="26"/>
        <v>248.04</v>
      </c>
      <c r="AI54" s="18">
        <f t="shared" si="26"/>
        <v>252.12</v>
      </c>
      <c r="AJ54" s="18">
        <f t="shared" si="26"/>
        <v>256.03999999999996</v>
      </c>
      <c r="AK54" s="18">
        <f t="shared" si="26"/>
        <v>259.79999999999995</v>
      </c>
      <c r="AL54" s="18">
        <f t="shared" si="26"/>
        <v>263.39999999999998</v>
      </c>
      <c r="AM54" s="18">
        <f t="shared" si="26"/>
        <v>266.83999999999997</v>
      </c>
      <c r="AN54" s="18">
        <f t="shared" si="26"/>
        <v>270.12</v>
      </c>
      <c r="AO54" s="18">
        <f t="shared" si="30"/>
        <v>273.24</v>
      </c>
      <c r="AP54" s="18">
        <f t="shared" si="30"/>
        <v>276.2</v>
      </c>
      <c r="AQ54" s="18">
        <f t="shared" si="30"/>
        <v>279</v>
      </c>
      <c r="AR54" s="18">
        <f t="shared" si="30"/>
        <v>281.64</v>
      </c>
      <c r="AS54" s="18">
        <f t="shared" si="30"/>
        <v>284.12</v>
      </c>
      <c r="AT54" s="18">
        <f t="shared" si="30"/>
        <v>286.44</v>
      </c>
      <c r="AU54" s="18">
        <f t="shared" si="30"/>
        <v>288.60000000000002</v>
      </c>
      <c r="AV54" s="18">
        <f t="shared" si="30"/>
        <v>290.60000000000002</v>
      </c>
      <c r="AW54" s="18">
        <f t="shared" si="30"/>
        <v>292.44</v>
      </c>
      <c r="AX54" s="18">
        <f t="shared" si="30"/>
        <v>294.12</v>
      </c>
      <c r="AY54" s="18">
        <f t="shared" si="30"/>
        <v>295.64</v>
      </c>
      <c r="AZ54" s="18">
        <f t="shared" si="30"/>
        <v>297</v>
      </c>
      <c r="BA54" s="18">
        <f t="shared" si="30"/>
        <v>298.2</v>
      </c>
      <c r="BB54" s="18">
        <f t="shared" si="30"/>
        <v>299.24</v>
      </c>
      <c r="BC54" s="18">
        <f t="shared" si="30"/>
        <v>300.12</v>
      </c>
      <c r="BD54" s="18">
        <f t="shared" si="30"/>
        <v>300.84000000000003</v>
      </c>
      <c r="BE54" s="18">
        <f t="shared" si="29"/>
        <v>301.39999999999998</v>
      </c>
      <c r="BF54" s="18">
        <f t="shared" si="29"/>
        <v>301.8</v>
      </c>
      <c r="BG54" s="18">
        <f t="shared" si="29"/>
        <v>302.03999999999996</v>
      </c>
      <c r="BH54" s="18">
        <f t="shared" si="29"/>
        <v>302.12</v>
      </c>
      <c r="BI54" s="18">
        <f t="shared" si="27"/>
        <v>302.04000000000002</v>
      </c>
      <c r="BJ54" s="18">
        <f t="shared" si="27"/>
        <v>301.79999999999995</v>
      </c>
      <c r="BK54" s="18">
        <f t="shared" si="27"/>
        <v>301.39999999999998</v>
      </c>
      <c r="BL54" s="18">
        <f t="shared" si="27"/>
        <v>300.83999999999997</v>
      </c>
      <c r="BM54" s="18">
        <f t="shared" si="27"/>
        <v>300.12</v>
      </c>
      <c r="BN54" s="18">
        <f t="shared" si="27"/>
        <v>299.24</v>
      </c>
      <c r="BO54" s="18">
        <f t="shared" si="27"/>
        <v>298.2</v>
      </c>
      <c r="BP54" s="18">
        <f t="shared" si="27"/>
        <v>297</v>
      </c>
      <c r="BQ54" s="18">
        <f t="shared" si="27"/>
        <v>295.64</v>
      </c>
      <c r="BR54" s="18">
        <f t="shared" si="27"/>
        <v>294.12</v>
      </c>
      <c r="BS54" s="18">
        <f t="shared" si="27"/>
        <v>292.44</v>
      </c>
      <c r="BT54" s="18">
        <f t="shared" si="27"/>
        <v>290.59999999999997</v>
      </c>
      <c r="BU54" s="18">
        <f t="shared" si="25"/>
        <v>288.60000000000002</v>
      </c>
      <c r="BV54" s="18">
        <f t="shared" si="25"/>
        <v>286.43999999999994</v>
      </c>
      <c r="BW54" s="18">
        <f t="shared" si="24"/>
        <v>284.12</v>
      </c>
      <c r="BX54" s="18">
        <f t="shared" si="24"/>
        <v>281.64</v>
      </c>
      <c r="BY54" s="18">
        <f t="shared" si="24"/>
        <v>279</v>
      </c>
      <c r="BZ54" s="18">
        <f t="shared" si="24"/>
        <v>276.2</v>
      </c>
      <c r="CA54" s="18">
        <f t="shared" si="24"/>
        <v>273.23999999999995</v>
      </c>
      <c r="CB54" s="18">
        <f t="shared" si="24"/>
        <v>270.12</v>
      </c>
      <c r="CC54" s="18">
        <f t="shared" si="24"/>
        <v>266.84000000000003</v>
      </c>
      <c r="CD54" s="18">
        <f t="shared" si="24"/>
        <v>263.39999999999998</v>
      </c>
      <c r="CE54" s="18">
        <f t="shared" si="24"/>
        <v>259.8</v>
      </c>
      <c r="CF54" s="18">
        <f t="shared" si="24"/>
        <v>256.03999999999996</v>
      </c>
      <c r="CG54" s="18">
        <f t="shared" si="24"/>
        <v>252.12</v>
      </c>
      <c r="CH54" s="18">
        <f t="shared" si="24"/>
        <v>248.04000000000002</v>
      </c>
      <c r="CI54" s="18">
        <f t="shared" si="24"/>
        <v>243.79999999999995</v>
      </c>
      <c r="CJ54" s="18">
        <f t="shared" si="24"/>
        <v>239.39999999999998</v>
      </c>
      <c r="CK54" s="18">
        <f t="shared" si="24"/>
        <v>234.83999999999997</v>
      </c>
      <c r="CL54" s="18">
        <f t="shared" si="23"/>
        <v>230.12</v>
      </c>
      <c r="CM54" s="18">
        <f t="shared" si="23"/>
        <v>225.24</v>
      </c>
      <c r="CN54" s="18">
        <f t="shared" si="23"/>
        <v>220.20000000000005</v>
      </c>
      <c r="CO54" s="18">
        <f t="shared" si="23"/>
        <v>214.99999999999994</v>
      </c>
      <c r="CP54" s="18">
        <f t="shared" si="23"/>
        <v>209.64</v>
      </c>
      <c r="CQ54" s="18">
        <f t="shared" si="22"/>
        <v>204.12</v>
      </c>
      <c r="CR54" s="18">
        <f t="shared" si="22"/>
        <v>198.44000000000005</v>
      </c>
      <c r="CS54" s="18">
        <f t="shared" si="22"/>
        <v>192.60000000000008</v>
      </c>
      <c r="CT54" s="18">
        <f t="shared" si="22"/>
        <v>186.59999999999991</v>
      </c>
      <c r="CU54" s="18">
        <f t="shared" si="22"/>
        <v>180.43999999999994</v>
      </c>
      <c r="CV54" s="18">
        <f t="shared" si="22"/>
        <v>174.12</v>
      </c>
      <c r="CW54" s="18">
        <f t="shared" si="22"/>
        <v>167.64000000000004</v>
      </c>
      <c r="CX54" s="18">
        <f t="shared" si="22"/>
        <v>161.00000000000006</v>
      </c>
      <c r="CY54" s="18">
        <f t="shared" si="22"/>
        <v>154.19999999999993</v>
      </c>
      <c r="CZ54" s="18">
        <f t="shared" si="22"/>
        <v>147.23999999999995</v>
      </c>
      <c r="DA54" s="18">
        <f t="shared" si="22"/>
        <v>140.12</v>
      </c>
      <c r="DB54" s="18">
        <f t="shared" si="22"/>
        <v>132.84000000000003</v>
      </c>
      <c r="DC54" s="18">
        <f t="shared" si="22"/>
        <v>125.40000000000009</v>
      </c>
      <c r="DD54" s="18">
        <f t="shared" si="22"/>
        <v>117.7999999999999</v>
      </c>
      <c r="DE54" s="18">
        <f t="shared" si="21"/>
        <v>110.03999999999996</v>
      </c>
      <c r="DF54" s="18">
        <f t="shared" si="21"/>
        <v>102.12</v>
      </c>
    </row>
    <row r="55" spans="9:110" x14ac:dyDescent="0.2">
      <c r="I55" s="12">
        <v>9</v>
      </c>
      <c r="J55" s="18">
        <f t="shared" si="28"/>
        <v>103</v>
      </c>
      <c r="K55" s="18">
        <f t="shared" si="28"/>
        <v>110.92</v>
      </c>
      <c r="L55" s="18">
        <f t="shared" si="28"/>
        <v>118.68</v>
      </c>
      <c r="M55" s="18">
        <f t="shared" si="28"/>
        <v>126.28</v>
      </c>
      <c r="N55" s="18">
        <f t="shared" si="28"/>
        <v>133.72</v>
      </c>
      <c r="O55" s="18">
        <f t="shared" si="28"/>
        <v>141</v>
      </c>
      <c r="P55" s="18">
        <f t="shared" si="28"/>
        <v>148.12</v>
      </c>
      <c r="Q55" s="18">
        <f t="shared" si="28"/>
        <v>155.07999999999998</v>
      </c>
      <c r="R55" s="18">
        <f t="shared" si="28"/>
        <v>161.88</v>
      </c>
      <c r="S55" s="18">
        <f t="shared" si="28"/>
        <v>168.51999999999998</v>
      </c>
      <c r="T55" s="18">
        <f t="shared" si="28"/>
        <v>175</v>
      </c>
      <c r="U55" s="18">
        <f t="shared" si="28"/>
        <v>181.32</v>
      </c>
      <c r="V55" s="18">
        <f t="shared" si="28"/>
        <v>187.48</v>
      </c>
      <c r="W55" s="18">
        <f t="shared" si="28"/>
        <v>193.48000000000002</v>
      </c>
      <c r="X55" s="18">
        <f t="shared" si="28"/>
        <v>199.32</v>
      </c>
      <c r="Y55" s="18">
        <f t="shared" si="28"/>
        <v>205</v>
      </c>
      <c r="Z55" s="18">
        <f t="shared" si="26"/>
        <v>210.52</v>
      </c>
      <c r="AA55" s="18">
        <f t="shared" si="26"/>
        <v>215.88</v>
      </c>
      <c r="AB55" s="18">
        <f t="shared" si="26"/>
        <v>221.07999999999998</v>
      </c>
      <c r="AC55" s="18">
        <f t="shared" si="26"/>
        <v>226.12</v>
      </c>
      <c r="AD55" s="18">
        <f t="shared" si="26"/>
        <v>231</v>
      </c>
      <c r="AE55" s="18">
        <f t="shared" si="26"/>
        <v>235.72</v>
      </c>
      <c r="AF55" s="18">
        <f t="shared" si="26"/>
        <v>240.28</v>
      </c>
      <c r="AG55" s="18">
        <f t="shared" si="26"/>
        <v>244.68</v>
      </c>
      <c r="AH55" s="18">
        <f t="shared" si="26"/>
        <v>248.92000000000002</v>
      </c>
      <c r="AI55" s="18">
        <f t="shared" si="26"/>
        <v>253</v>
      </c>
      <c r="AJ55" s="18">
        <f t="shared" si="26"/>
        <v>256.92</v>
      </c>
      <c r="AK55" s="18">
        <f t="shared" si="26"/>
        <v>260.68</v>
      </c>
      <c r="AL55" s="18">
        <f t="shared" si="26"/>
        <v>264.27999999999997</v>
      </c>
      <c r="AM55" s="18">
        <f t="shared" si="26"/>
        <v>267.72000000000003</v>
      </c>
      <c r="AN55" s="18">
        <f t="shared" si="26"/>
        <v>271</v>
      </c>
      <c r="AO55" s="18">
        <f t="shared" si="30"/>
        <v>274.12</v>
      </c>
      <c r="AP55" s="18">
        <f t="shared" si="30"/>
        <v>277.08</v>
      </c>
      <c r="AQ55" s="18">
        <f t="shared" si="30"/>
        <v>279.88</v>
      </c>
      <c r="AR55" s="18">
        <f t="shared" si="30"/>
        <v>282.52</v>
      </c>
      <c r="AS55" s="18">
        <f t="shared" si="30"/>
        <v>285</v>
      </c>
      <c r="AT55" s="18">
        <f t="shared" si="30"/>
        <v>287.32</v>
      </c>
      <c r="AU55" s="18">
        <f t="shared" si="30"/>
        <v>289.48</v>
      </c>
      <c r="AV55" s="18">
        <f t="shared" si="30"/>
        <v>291.48</v>
      </c>
      <c r="AW55" s="18">
        <f t="shared" si="30"/>
        <v>293.32</v>
      </c>
      <c r="AX55" s="18">
        <f t="shared" si="30"/>
        <v>295</v>
      </c>
      <c r="AY55" s="18">
        <f t="shared" si="30"/>
        <v>296.52</v>
      </c>
      <c r="AZ55" s="18">
        <f t="shared" si="30"/>
        <v>297.88</v>
      </c>
      <c r="BA55" s="18">
        <f t="shared" si="30"/>
        <v>299.08000000000004</v>
      </c>
      <c r="BB55" s="18">
        <f t="shared" si="30"/>
        <v>300.12</v>
      </c>
      <c r="BC55" s="18">
        <f t="shared" si="30"/>
        <v>301</v>
      </c>
      <c r="BD55" s="18">
        <f t="shared" si="30"/>
        <v>301.72000000000003</v>
      </c>
      <c r="BE55" s="18">
        <f t="shared" si="29"/>
        <v>302.27999999999997</v>
      </c>
      <c r="BF55" s="18">
        <f t="shared" si="29"/>
        <v>302.68</v>
      </c>
      <c r="BG55" s="18">
        <f t="shared" si="29"/>
        <v>302.91999999999996</v>
      </c>
      <c r="BH55" s="18">
        <f t="shared" si="29"/>
        <v>303</v>
      </c>
      <c r="BI55" s="18">
        <f t="shared" si="27"/>
        <v>302.92</v>
      </c>
      <c r="BJ55" s="18">
        <f t="shared" si="27"/>
        <v>302.68</v>
      </c>
      <c r="BK55" s="18">
        <f t="shared" si="27"/>
        <v>302.27999999999997</v>
      </c>
      <c r="BL55" s="18">
        <f t="shared" si="27"/>
        <v>301.71999999999997</v>
      </c>
      <c r="BM55" s="18">
        <f t="shared" si="27"/>
        <v>301</v>
      </c>
      <c r="BN55" s="18">
        <f t="shared" si="27"/>
        <v>300.12</v>
      </c>
      <c r="BO55" s="18">
        <f t="shared" si="27"/>
        <v>299.08</v>
      </c>
      <c r="BP55" s="18">
        <f t="shared" si="27"/>
        <v>297.88</v>
      </c>
      <c r="BQ55" s="18">
        <f t="shared" si="27"/>
        <v>296.52</v>
      </c>
      <c r="BR55" s="18">
        <f t="shared" si="27"/>
        <v>295</v>
      </c>
      <c r="BS55" s="18">
        <f t="shared" si="27"/>
        <v>293.32000000000005</v>
      </c>
      <c r="BT55" s="18">
        <f t="shared" si="27"/>
        <v>291.48</v>
      </c>
      <c r="BU55" s="18">
        <f t="shared" si="25"/>
        <v>289.48</v>
      </c>
      <c r="BV55" s="18">
        <f t="shared" si="25"/>
        <v>287.32</v>
      </c>
      <c r="BW55" s="18">
        <f t="shared" si="24"/>
        <v>285</v>
      </c>
      <c r="BX55" s="18">
        <f t="shared" si="24"/>
        <v>282.52</v>
      </c>
      <c r="BY55" s="18">
        <f t="shared" si="24"/>
        <v>279.88</v>
      </c>
      <c r="BZ55" s="18">
        <f t="shared" si="24"/>
        <v>277.08000000000004</v>
      </c>
      <c r="CA55" s="18">
        <f t="shared" si="24"/>
        <v>274.12</v>
      </c>
      <c r="CB55" s="18">
        <f t="shared" si="24"/>
        <v>271</v>
      </c>
      <c r="CC55" s="18">
        <f t="shared" si="24"/>
        <v>267.72000000000003</v>
      </c>
      <c r="CD55" s="18">
        <f t="shared" si="24"/>
        <v>264.27999999999997</v>
      </c>
      <c r="CE55" s="18">
        <f t="shared" si="24"/>
        <v>260.68</v>
      </c>
      <c r="CF55" s="18">
        <f t="shared" si="24"/>
        <v>256.91999999999996</v>
      </c>
      <c r="CG55" s="18">
        <f t="shared" si="24"/>
        <v>253</v>
      </c>
      <c r="CH55" s="18">
        <f t="shared" si="24"/>
        <v>248.92000000000002</v>
      </c>
      <c r="CI55" s="18">
        <f t="shared" si="24"/>
        <v>244.67999999999998</v>
      </c>
      <c r="CJ55" s="18">
        <f t="shared" si="24"/>
        <v>240.27999999999997</v>
      </c>
      <c r="CK55" s="18">
        <f t="shared" si="24"/>
        <v>235.71999999999997</v>
      </c>
      <c r="CL55" s="18">
        <f t="shared" si="23"/>
        <v>231</v>
      </c>
      <c r="CM55" s="18">
        <f t="shared" si="23"/>
        <v>226.12</v>
      </c>
      <c r="CN55" s="18">
        <f t="shared" si="23"/>
        <v>221.08000000000004</v>
      </c>
      <c r="CO55" s="18">
        <f t="shared" si="23"/>
        <v>215.87999999999994</v>
      </c>
      <c r="CP55" s="18">
        <f t="shared" si="23"/>
        <v>210.51999999999998</v>
      </c>
      <c r="CQ55" s="18">
        <f t="shared" si="22"/>
        <v>205</v>
      </c>
      <c r="CR55" s="18">
        <f t="shared" si="22"/>
        <v>199.32000000000005</v>
      </c>
      <c r="CS55" s="18">
        <f t="shared" si="22"/>
        <v>193.48000000000008</v>
      </c>
      <c r="CT55" s="18">
        <f t="shared" si="22"/>
        <v>187.4799999999999</v>
      </c>
      <c r="CU55" s="18">
        <f t="shared" si="22"/>
        <v>181.31999999999994</v>
      </c>
      <c r="CV55" s="18">
        <f t="shared" si="22"/>
        <v>175</v>
      </c>
      <c r="CW55" s="18">
        <f t="shared" si="22"/>
        <v>168.52000000000004</v>
      </c>
      <c r="CX55" s="18">
        <f t="shared" si="22"/>
        <v>161.88000000000005</v>
      </c>
      <c r="CY55" s="18">
        <f t="shared" si="22"/>
        <v>155.07999999999993</v>
      </c>
      <c r="CZ55" s="18">
        <f t="shared" si="22"/>
        <v>148.11999999999995</v>
      </c>
      <c r="DA55" s="18">
        <f t="shared" si="22"/>
        <v>141</v>
      </c>
      <c r="DB55" s="18">
        <f t="shared" si="22"/>
        <v>133.72000000000003</v>
      </c>
      <c r="DC55" s="18">
        <f t="shared" si="22"/>
        <v>126.28000000000009</v>
      </c>
      <c r="DD55" s="18">
        <f t="shared" si="22"/>
        <v>118.67999999999989</v>
      </c>
      <c r="DE55" s="18">
        <f t="shared" si="21"/>
        <v>110.91999999999996</v>
      </c>
      <c r="DF55" s="18">
        <f t="shared" si="21"/>
        <v>103</v>
      </c>
    </row>
    <row r="56" spans="9:110" x14ac:dyDescent="0.2">
      <c r="I56" s="12">
        <v>9.1999999999999993</v>
      </c>
      <c r="J56" s="18">
        <f t="shared" si="28"/>
        <v>103.72000000000001</v>
      </c>
      <c r="K56" s="18">
        <f t="shared" si="28"/>
        <v>111.64000000000001</v>
      </c>
      <c r="L56" s="18">
        <f t="shared" si="28"/>
        <v>119.40000000000002</v>
      </c>
      <c r="M56" s="18">
        <f t="shared" si="28"/>
        <v>127</v>
      </c>
      <c r="N56" s="18">
        <f t="shared" si="28"/>
        <v>134.44</v>
      </c>
      <c r="O56" s="18">
        <f t="shared" si="28"/>
        <v>141.72000000000003</v>
      </c>
      <c r="P56" s="18">
        <f t="shared" si="28"/>
        <v>148.84000000000003</v>
      </c>
      <c r="Q56" s="18">
        <f t="shared" si="28"/>
        <v>155.80000000000001</v>
      </c>
      <c r="R56" s="18">
        <f t="shared" si="28"/>
        <v>162.60000000000002</v>
      </c>
      <c r="S56" s="18">
        <f t="shared" si="28"/>
        <v>169.24</v>
      </c>
      <c r="T56" s="18">
        <f t="shared" si="28"/>
        <v>175.72000000000003</v>
      </c>
      <c r="U56" s="18">
        <f t="shared" si="28"/>
        <v>182.04000000000002</v>
      </c>
      <c r="V56" s="18">
        <f t="shared" si="28"/>
        <v>188.20000000000002</v>
      </c>
      <c r="W56" s="18">
        <f t="shared" si="28"/>
        <v>194.20000000000002</v>
      </c>
      <c r="X56" s="18">
        <f t="shared" si="28"/>
        <v>200.04000000000002</v>
      </c>
      <c r="Y56" s="18">
        <f t="shared" si="28"/>
        <v>205.72000000000003</v>
      </c>
      <c r="Z56" s="18">
        <f t="shared" si="26"/>
        <v>211.24</v>
      </c>
      <c r="AA56" s="18">
        <f t="shared" si="26"/>
        <v>216.60000000000002</v>
      </c>
      <c r="AB56" s="18">
        <f t="shared" si="26"/>
        <v>221.8</v>
      </c>
      <c r="AC56" s="18">
        <f t="shared" si="26"/>
        <v>226.84</v>
      </c>
      <c r="AD56" s="18">
        <f t="shared" si="26"/>
        <v>231.72000000000003</v>
      </c>
      <c r="AE56" s="18">
        <f t="shared" si="26"/>
        <v>236.44</v>
      </c>
      <c r="AF56" s="18">
        <f t="shared" si="26"/>
        <v>241</v>
      </c>
      <c r="AG56" s="18">
        <f t="shared" si="26"/>
        <v>245.4</v>
      </c>
      <c r="AH56" s="18">
        <f t="shared" si="26"/>
        <v>249.64000000000001</v>
      </c>
      <c r="AI56" s="18">
        <f t="shared" si="26"/>
        <v>253.72000000000003</v>
      </c>
      <c r="AJ56" s="18">
        <f t="shared" si="26"/>
        <v>257.64</v>
      </c>
      <c r="AK56" s="18">
        <f t="shared" si="26"/>
        <v>261.39999999999998</v>
      </c>
      <c r="AL56" s="18">
        <f t="shared" si="26"/>
        <v>265</v>
      </c>
      <c r="AM56" s="18">
        <f t="shared" si="26"/>
        <v>268.44</v>
      </c>
      <c r="AN56" s="18">
        <f t="shared" si="26"/>
        <v>271.72000000000003</v>
      </c>
      <c r="AO56" s="18">
        <f t="shared" si="30"/>
        <v>274.84000000000003</v>
      </c>
      <c r="AP56" s="18">
        <f t="shared" si="30"/>
        <v>277.8</v>
      </c>
      <c r="AQ56" s="18">
        <f t="shared" si="30"/>
        <v>280.60000000000002</v>
      </c>
      <c r="AR56" s="18">
        <f t="shared" si="30"/>
        <v>283.24</v>
      </c>
      <c r="AS56" s="18">
        <f t="shared" si="30"/>
        <v>285.72000000000003</v>
      </c>
      <c r="AT56" s="18">
        <f t="shared" si="30"/>
        <v>288.04000000000002</v>
      </c>
      <c r="AU56" s="18">
        <f t="shared" si="30"/>
        <v>290.20000000000005</v>
      </c>
      <c r="AV56" s="18">
        <f t="shared" si="30"/>
        <v>292.20000000000005</v>
      </c>
      <c r="AW56" s="18">
        <f t="shared" si="30"/>
        <v>294.04000000000002</v>
      </c>
      <c r="AX56" s="18">
        <f t="shared" si="30"/>
        <v>295.72000000000003</v>
      </c>
      <c r="AY56" s="18">
        <f t="shared" si="30"/>
        <v>297.24</v>
      </c>
      <c r="AZ56" s="18">
        <f t="shared" si="30"/>
        <v>298.60000000000002</v>
      </c>
      <c r="BA56" s="18">
        <f t="shared" si="30"/>
        <v>299.8</v>
      </c>
      <c r="BB56" s="18">
        <f t="shared" si="30"/>
        <v>300.84000000000003</v>
      </c>
      <c r="BC56" s="18">
        <f t="shared" si="30"/>
        <v>301.72000000000003</v>
      </c>
      <c r="BD56" s="18">
        <f t="shared" si="30"/>
        <v>302.44000000000005</v>
      </c>
      <c r="BE56" s="18">
        <f t="shared" si="29"/>
        <v>303</v>
      </c>
      <c r="BF56" s="18">
        <f t="shared" si="29"/>
        <v>303.40000000000003</v>
      </c>
      <c r="BG56" s="18">
        <f t="shared" si="29"/>
        <v>303.64</v>
      </c>
      <c r="BH56" s="18">
        <f t="shared" si="29"/>
        <v>303.72000000000003</v>
      </c>
      <c r="BI56" s="18">
        <f t="shared" si="27"/>
        <v>303.64000000000004</v>
      </c>
      <c r="BJ56" s="18">
        <f t="shared" si="27"/>
        <v>303.39999999999998</v>
      </c>
      <c r="BK56" s="18">
        <f t="shared" si="27"/>
        <v>303</v>
      </c>
      <c r="BL56" s="18">
        <f t="shared" si="27"/>
        <v>302.44</v>
      </c>
      <c r="BM56" s="18">
        <f t="shared" si="27"/>
        <v>301.72000000000003</v>
      </c>
      <c r="BN56" s="18">
        <f t="shared" si="27"/>
        <v>300.84000000000003</v>
      </c>
      <c r="BO56" s="18">
        <f t="shared" si="27"/>
        <v>299.8</v>
      </c>
      <c r="BP56" s="18">
        <f t="shared" si="27"/>
        <v>298.60000000000002</v>
      </c>
      <c r="BQ56" s="18">
        <f t="shared" si="27"/>
        <v>297.24</v>
      </c>
      <c r="BR56" s="18">
        <f t="shared" si="27"/>
        <v>295.72000000000003</v>
      </c>
      <c r="BS56" s="18">
        <f t="shared" si="27"/>
        <v>294.04000000000002</v>
      </c>
      <c r="BT56" s="18">
        <f t="shared" si="27"/>
        <v>292.2</v>
      </c>
      <c r="BU56" s="18">
        <f t="shared" si="25"/>
        <v>290.20000000000005</v>
      </c>
      <c r="BV56" s="18">
        <f t="shared" si="25"/>
        <v>288.03999999999996</v>
      </c>
      <c r="BW56" s="18">
        <f t="shared" si="24"/>
        <v>285.72000000000003</v>
      </c>
      <c r="BX56" s="18">
        <f t="shared" si="24"/>
        <v>283.24</v>
      </c>
      <c r="BY56" s="18">
        <f t="shared" si="24"/>
        <v>280.60000000000002</v>
      </c>
      <c r="BZ56" s="18">
        <f t="shared" si="24"/>
        <v>277.8</v>
      </c>
      <c r="CA56" s="18">
        <f t="shared" si="24"/>
        <v>274.83999999999997</v>
      </c>
      <c r="CB56" s="18">
        <f t="shared" si="24"/>
        <v>271.72000000000003</v>
      </c>
      <c r="CC56" s="18">
        <f t="shared" si="24"/>
        <v>268.44000000000005</v>
      </c>
      <c r="CD56" s="18">
        <f t="shared" si="24"/>
        <v>265</v>
      </c>
      <c r="CE56" s="18">
        <f t="shared" si="24"/>
        <v>261.40000000000003</v>
      </c>
      <c r="CF56" s="18">
        <f t="shared" si="24"/>
        <v>257.64</v>
      </c>
      <c r="CG56" s="18">
        <f t="shared" si="24"/>
        <v>253.72000000000003</v>
      </c>
      <c r="CH56" s="18">
        <f t="shared" si="24"/>
        <v>249.64000000000004</v>
      </c>
      <c r="CI56" s="18">
        <f t="shared" si="24"/>
        <v>245.39999999999998</v>
      </c>
      <c r="CJ56" s="18">
        <f t="shared" si="24"/>
        <v>241</v>
      </c>
      <c r="CK56" s="18">
        <f t="shared" si="24"/>
        <v>236.44</v>
      </c>
      <c r="CL56" s="18">
        <f t="shared" si="23"/>
        <v>231.72000000000003</v>
      </c>
      <c r="CM56" s="18">
        <f t="shared" si="23"/>
        <v>226.84000000000003</v>
      </c>
      <c r="CN56" s="18">
        <f t="shared" si="23"/>
        <v>221.80000000000007</v>
      </c>
      <c r="CO56" s="18">
        <f t="shared" si="23"/>
        <v>216.59999999999997</v>
      </c>
      <c r="CP56" s="18">
        <f t="shared" si="23"/>
        <v>211.24</v>
      </c>
      <c r="CQ56" s="18">
        <f t="shared" si="22"/>
        <v>205.72000000000003</v>
      </c>
      <c r="CR56" s="18">
        <f t="shared" si="22"/>
        <v>200.04000000000008</v>
      </c>
      <c r="CS56" s="18">
        <f t="shared" si="22"/>
        <v>194.2000000000001</v>
      </c>
      <c r="CT56" s="18">
        <f t="shared" si="22"/>
        <v>188.19999999999993</v>
      </c>
      <c r="CU56" s="18">
        <f t="shared" si="22"/>
        <v>182.03999999999996</v>
      </c>
      <c r="CV56" s="18">
        <f t="shared" si="22"/>
        <v>175.72000000000003</v>
      </c>
      <c r="CW56" s="18">
        <f t="shared" si="22"/>
        <v>169.24000000000007</v>
      </c>
      <c r="CX56" s="18">
        <f t="shared" si="22"/>
        <v>162.60000000000008</v>
      </c>
      <c r="CY56" s="18">
        <f t="shared" si="22"/>
        <v>155.79999999999995</v>
      </c>
      <c r="CZ56" s="18">
        <f t="shared" si="22"/>
        <v>148.83999999999997</v>
      </c>
      <c r="DA56" s="18">
        <f t="shared" si="22"/>
        <v>141.72000000000003</v>
      </c>
      <c r="DB56" s="18">
        <f t="shared" si="22"/>
        <v>134.44000000000005</v>
      </c>
      <c r="DC56" s="18">
        <f t="shared" si="22"/>
        <v>127.00000000000011</v>
      </c>
      <c r="DD56" s="18">
        <f t="shared" si="22"/>
        <v>119.39999999999992</v>
      </c>
      <c r="DE56" s="18">
        <f t="shared" si="21"/>
        <v>111.63999999999999</v>
      </c>
      <c r="DF56" s="18">
        <f t="shared" si="21"/>
        <v>103.72000000000003</v>
      </c>
    </row>
    <row r="57" spans="9:110" x14ac:dyDescent="0.2">
      <c r="I57" s="12">
        <v>9.4</v>
      </c>
      <c r="J57" s="18">
        <f t="shared" si="28"/>
        <v>104.28</v>
      </c>
      <c r="K57" s="18">
        <f t="shared" si="28"/>
        <v>112.19999999999999</v>
      </c>
      <c r="L57" s="18">
        <f t="shared" si="28"/>
        <v>119.96000000000001</v>
      </c>
      <c r="M57" s="18">
        <f t="shared" si="28"/>
        <v>127.55999999999999</v>
      </c>
      <c r="N57" s="18">
        <f t="shared" si="28"/>
        <v>135</v>
      </c>
      <c r="O57" s="18">
        <f t="shared" si="28"/>
        <v>142.28</v>
      </c>
      <c r="P57" s="18">
        <f t="shared" si="28"/>
        <v>149.39999999999998</v>
      </c>
      <c r="Q57" s="18">
        <f t="shared" si="28"/>
        <v>156.35999999999999</v>
      </c>
      <c r="R57" s="18">
        <f t="shared" si="28"/>
        <v>163.16</v>
      </c>
      <c r="S57" s="18">
        <f t="shared" si="28"/>
        <v>169.79999999999998</v>
      </c>
      <c r="T57" s="18">
        <f t="shared" si="28"/>
        <v>176.28</v>
      </c>
      <c r="U57" s="18">
        <f t="shared" si="28"/>
        <v>182.6</v>
      </c>
      <c r="V57" s="18">
        <f t="shared" si="28"/>
        <v>188.76</v>
      </c>
      <c r="W57" s="18">
        <f t="shared" si="28"/>
        <v>194.76</v>
      </c>
      <c r="X57" s="18">
        <f t="shared" si="28"/>
        <v>200.6</v>
      </c>
      <c r="Y57" s="18">
        <f t="shared" si="28"/>
        <v>206.28</v>
      </c>
      <c r="Z57" s="18">
        <f t="shared" si="26"/>
        <v>211.8</v>
      </c>
      <c r="AA57" s="18">
        <f t="shared" si="26"/>
        <v>217.16</v>
      </c>
      <c r="AB57" s="18">
        <f t="shared" si="26"/>
        <v>222.35999999999999</v>
      </c>
      <c r="AC57" s="18">
        <f t="shared" si="26"/>
        <v>227.39999999999998</v>
      </c>
      <c r="AD57" s="18">
        <f t="shared" si="26"/>
        <v>232.28</v>
      </c>
      <c r="AE57" s="18">
        <f t="shared" si="26"/>
        <v>237</v>
      </c>
      <c r="AF57" s="18">
        <f t="shared" si="26"/>
        <v>241.56</v>
      </c>
      <c r="AG57" s="18">
        <f t="shared" si="26"/>
        <v>245.95999999999998</v>
      </c>
      <c r="AH57" s="18">
        <f t="shared" si="26"/>
        <v>250.2</v>
      </c>
      <c r="AI57" s="18">
        <f t="shared" si="26"/>
        <v>254.28</v>
      </c>
      <c r="AJ57" s="18">
        <f t="shared" si="26"/>
        <v>258.2</v>
      </c>
      <c r="AK57" s="18">
        <f t="shared" si="26"/>
        <v>261.95999999999998</v>
      </c>
      <c r="AL57" s="18">
        <f t="shared" si="26"/>
        <v>265.56</v>
      </c>
      <c r="AM57" s="18">
        <f t="shared" si="26"/>
        <v>269</v>
      </c>
      <c r="AN57" s="18">
        <f t="shared" si="26"/>
        <v>272.27999999999997</v>
      </c>
      <c r="AO57" s="18">
        <f t="shared" si="30"/>
        <v>275.39999999999998</v>
      </c>
      <c r="AP57" s="18">
        <f t="shared" si="30"/>
        <v>278.36</v>
      </c>
      <c r="AQ57" s="18">
        <f t="shared" si="30"/>
        <v>281.15999999999997</v>
      </c>
      <c r="AR57" s="18">
        <f t="shared" si="30"/>
        <v>283.8</v>
      </c>
      <c r="AS57" s="18">
        <f t="shared" si="30"/>
        <v>286.27999999999997</v>
      </c>
      <c r="AT57" s="18">
        <f t="shared" si="30"/>
        <v>288.60000000000002</v>
      </c>
      <c r="AU57" s="18">
        <f t="shared" si="30"/>
        <v>290.76</v>
      </c>
      <c r="AV57" s="18">
        <f t="shared" si="30"/>
        <v>292.76</v>
      </c>
      <c r="AW57" s="18">
        <f t="shared" si="30"/>
        <v>294.60000000000002</v>
      </c>
      <c r="AX57" s="18">
        <f t="shared" si="30"/>
        <v>296.27999999999997</v>
      </c>
      <c r="AY57" s="18">
        <f t="shared" si="30"/>
        <v>297.8</v>
      </c>
      <c r="AZ57" s="18">
        <f t="shared" si="30"/>
        <v>299.15999999999997</v>
      </c>
      <c r="BA57" s="18">
        <f t="shared" si="30"/>
        <v>300.36</v>
      </c>
      <c r="BB57" s="18">
        <f t="shared" si="30"/>
        <v>301.39999999999998</v>
      </c>
      <c r="BC57" s="18">
        <f t="shared" si="30"/>
        <v>302.27999999999997</v>
      </c>
      <c r="BD57" s="18">
        <f t="shared" si="30"/>
        <v>303</v>
      </c>
      <c r="BE57" s="18">
        <f t="shared" si="29"/>
        <v>303.56</v>
      </c>
      <c r="BF57" s="18">
        <f t="shared" si="29"/>
        <v>303.96000000000004</v>
      </c>
      <c r="BG57" s="18">
        <f t="shared" si="29"/>
        <v>304.2</v>
      </c>
      <c r="BH57" s="18">
        <f t="shared" si="29"/>
        <v>304.27999999999997</v>
      </c>
      <c r="BI57" s="18">
        <f t="shared" si="27"/>
        <v>304.20000000000005</v>
      </c>
      <c r="BJ57" s="18">
        <f t="shared" si="27"/>
        <v>303.95999999999998</v>
      </c>
      <c r="BK57" s="18">
        <f t="shared" si="27"/>
        <v>303.56</v>
      </c>
      <c r="BL57" s="18">
        <f t="shared" si="27"/>
        <v>303</v>
      </c>
      <c r="BM57" s="18">
        <f t="shared" si="27"/>
        <v>302.27999999999997</v>
      </c>
      <c r="BN57" s="18">
        <f t="shared" si="27"/>
        <v>301.39999999999998</v>
      </c>
      <c r="BO57" s="18">
        <f t="shared" si="27"/>
        <v>300.36</v>
      </c>
      <c r="BP57" s="18">
        <f t="shared" si="27"/>
        <v>299.15999999999997</v>
      </c>
      <c r="BQ57" s="18">
        <f t="shared" si="27"/>
        <v>297.79999999999995</v>
      </c>
      <c r="BR57" s="18">
        <f t="shared" si="27"/>
        <v>296.27999999999997</v>
      </c>
      <c r="BS57" s="18">
        <f t="shared" si="27"/>
        <v>294.60000000000002</v>
      </c>
      <c r="BT57" s="18">
        <f t="shared" si="27"/>
        <v>292.76</v>
      </c>
      <c r="BU57" s="18">
        <f t="shared" si="25"/>
        <v>290.76</v>
      </c>
      <c r="BV57" s="18">
        <f t="shared" si="25"/>
        <v>288.59999999999997</v>
      </c>
      <c r="BW57" s="18">
        <f t="shared" si="24"/>
        <v>286.27999999999997</v>
      </c>
      <c r="BX57" s="18">
        <f t="shared" si="24"/>
        <v>283.8</v>
      </c>
      <c r="BY57" s="18">
        <f t="shared" si="24"/>
        <v>281.15999999999997</v>
      </c>
      <c r="BZ57" s="18">
        <f t="shared" si="24"/>
        <v>278.36</v>
      </c>
      <c r="CA57" s="18">
        <f t="shared" si="24"/>
        <v>275.39999999999998</v>
      </c>
      <c r="CB57" s="18">
        <f t="shared" si="24"/>
        <v>272.27999999999997</v>
      </c>
      <c r="CC57" s="18">
        <f t="shared" si="24"/>
        <v>269</v>
      </c>
      <c r="CD57" s="18">
        <f t="shared" si="24"/>
        <v>265.55999999999995</v>
      </c>
      <c r="CE57" s="18">
        <f t="shared" si="24"/>
        <v>261.96000000000004</v>
      </c>
      <c r="CF57" s="18">
        <f t="shared" si="24"/>
        <v>258.19999999999993</v>
      </c>
      <c r="CG57" s="18">
        <f t="shared" si="24"/>
        <v>254.28</v>
      </c>
      <c r="CH57" s="18">
        <f t="shared" si="24"/>
        <v>250.20000000000002</v>
      </c>
      <c r="CI57" s="18">
        <f t="shared" si="24"/>
        <v>245.95999999999998</v>
      </c>
      <c r="CJ57" s="18">
        <f t="shared" si="24"/>
        <v>241.56</v>
      </c>
      <c r="CK57" s="18">
        <f t="shared" si="24"/>
        <v>236.99999999999994</v>
      </c>
      <c r="CL57" s="18">
        <f t="shared" si="23"/>
        <v>232.27999999999997</v>
      </c>
      <c r="CM57" s="18">
        <f t="shared" si="23"/>
        <v>227.40000000000003</v>
      </c>
      <c r="CN57" s="18">
        <f t="shared" si="23"/>
        <v>222.36</v>
      </c>
      <c r="CO57" s="18">
        <f t="shared" si="23"/>
        <v>217.15999999999991</v>
      </c>
      <c r="CP57" s="18">
        <f t="shared" si="23"/>
        <v>211.79999999999995</v>
      </c>
      <c r="CQ57" s="18">
        <f t="shared" si="22"/>
        <v>206.27999999999997</v>
      </c>
      <c r="CR57" s="18">
        <f t="shared" si="22"/>
        <v>200.60000000000002</v>
      </c>
      <c r="CS57" s="18">
        <f t="shared" si="22"/>
        <v>194.76000000000005</v>
      </c>
      <c r="CT57" s="18">
        <f t="shared" si="22"/>
        <v>188.75999999999988</v>
      </c>
      <c r="CU57" s="18">
        <f t="shared" si="22"/>
        <v>182.59999999999991</v>
      </c>
      <c r="CV57" s="18">
        <f t="shared" si="22"/>
        <v>176.27999999999997</v>
      </c>
      <c r="CW57" s="18">
        <f t="shared" si="22"/>
        <v>169.8</v>
      </c>
      <c r="CX57" s="18">
        <f t="shared" si="22"/>
        <v>163.16000000000003</v>
      </c>
      <c r="CY57" s="18">
        <f t="shared" si="22"/>
        <v>156.3599999999999</v>
      </c>
      <c r="CZ57" s="18">
        <f t="shared" si="22"/>
        <v>149.39999999999992</v>
      </c>
      <c r="DA57" s="18">
        <f t="shared" si="22"/>
        <v>142.27999999999997</v>
      </c>
      <c r="DB57" s="18">
        <f t="shared" si="22"/>
        <v>135</v>
      </c>
      <c r="DC57" s="18">
        <f t="shared" si="22"/>
        <v>127.56000000000006</v>
      </c>
      <c r="DD57" s="18">
        <f t="shared" si="22"/>
        <v>119.95999999999987</v>
      </c>
      <c r="DE57" s="18">
        <f t="shared" si="21"/>
        <v>112.19999999999993</v>
      </c>
      <c r="DF57" s="18">
        <f t="shared" si="21"/>
        <v>104.27999999999997</v>
      </c>
    </row>
    <row r="58" spans="9:110" x14ac:dyDescent="0.2">
      <c r="I58" s="12">
        <v>9.6</v>
      </c>
      <c r="J58" s="18">
        <f t="shared" si="28"/>
        <v>104.68</v>
      </c>
      <c r="K58" s="18">
        <f t="shared" si="28"/>
        <v>112.60000000000001</v>
      </c>
      <c r="L58" s="18">
        <f t="shared" si="28"/>
        <v>120.36000000000001</v>
      </c>
      <c r="M58" s="18">
        <f t="shared" si="28"/>
        <v>127.96000000000001</v>
      </c>
      <c r="N58" s="18">
        <f t="shared" si="28"/>
        <v>135.4</v>
      </c>
      <c r="O58" s="18">
        <f t="shared" si="28"/>
        <v>142.68</v>
      </c>
      <c r="P58" s="18">
        <f t="shared" si="28"/>
        <v>149.80000000000001</v>
      </c>
      <c r="Q58" s="18">
        <f t="shared" si="28"/>
        <v>156.76</v>
      </c>
      <c r="R58" s="18">
        <f t="shared" si="28"/>
        <v>163.56</v>
      </c>
      <c r="S58" s="18">
        <f t="shared" si="28"/>
        <v>170.2</v>
      </c>
      <c r="T58" s="18">
        <f t="shared" si="28"/>
        <v>176.68</v>
      </c>
      <c r="U58" s="18">
        <f t="shared" si="28"/>
        <v>183</v>
      </c>
      <c r="V58" s="18">
        <f t="shared" si="28"/>
        <v>189.16</v>
      </c>
      <c r="W58" s="18">
        <f t="shared" si="28"/>
        <v>195.16000000000003</v>
      </c>
      <c r="X58" s="18">
        <f t="shared" si="28"/>
        <v>201</v>
      </c>
      <c r="Y58" s="18">
        <f t="shared" si="28"/>
        <v>206.68</v>
      </c>
      <c r="Z58" s="18">
        <f t="shared" si="26"/>
        <v>212.20000000000002</v>
      </c>
      <c r="AA58" s="18">
        <f t="shared" si="26"/>
        <v>217.56</v>
      </c>
      <c r="AB58" s="18">
        <f t="shared" si="26"/>
        <v>222.76</v>
      </c>
      <c r="AC58" s="18">
        <f t="shared" si="26"/>
        <v>227.8</v>
      </c>
      <c r="AD58" s="18">
        <f t="shared" si="26"/>
        <v>232.68</v>
      </c>
      <c r="AE58" s="18">
        <f t="shared" si="26"/>
        <v>237.4</v>
      </c>
      <c r="AF58" s="18">
        <f t="shared" si="26"/>
        <v>241.96</v>
      </c>
      <c r="AG58" s="18">
        <f t="shared" si="26"/>
        <v>246.36</v>
      </c>
      <c r="AH58" s="18">
        <f t="shared" si="26"/>
        <v>250.60000000000002</v>
      </c>
      <c r="AI58" s="18">
        <f t="shared" si="26"/>
        <v>254.68</v>
      </c>
      <c r="AJ58" s="18">
        <f t="shared" si="26"/>
        <v>258.60000000000002</v>
      </c>
      <c r="AK58" s="18">
        <f t="shared" si="26"/>
        <v>262.36</v>
      </c>
      <c r="AL58" s="18">
        <f t="shared" si="26"/>
        <v>265.96000000000004</v>
      </c>
      <c r="AM58" s="18">
        <f t="shared" si="26"/>
        <v>269.39999999999998</v>
      </c>
      <c r="AN58" s="18">
        <f t="shared" si="26"/>
        <v>272.68</v>
      </c>
      <c r="AO58" s="18">
        <f t="shared" si="30"/>
        <v>275.8</v>
      </c>
      <c r="AP58" s="18">
        <f t="shared" si="30"/>
        <v>278.76</v>
      </c>
      <c r="AQ58" s="18">
        <f t="shared" si="30"/>
        <v>281.56</v>
      </c>
      <c r="AR58" s="18">
        <f t="shared" si="30"/>
        <v>284.20000000000005</v>
      </c>
      <c r="AS58" s="18">
        <f t="shared" si="30"/>
        <v>286.68</v>
      </c>
      <c r="AT58" s="18">
        <f t="shared" si="30"/>
        <v>289</v>
      </c>
      <c r="AU58" s="18">
        <f t="shared" si="30"/>
        <v>291.15999999999997</v>
      </c>
      <c r="AV58" s="18">
        <f t="shared" si="30"/>
        <v>293.16000000000003</v>
      </c>
      <c r="AW58" s="18">
        <f t="shared" si="30"/>
        <v>295</v>
      </c>
      <c r="AX58" s="18">
        <f t="shared" si="30"/>
        <v>296.68</v>
      </c>
      <c r="AY58" s="18">
        <f t="shared" si="30"/>
        <v>298.20000000000005</v>
      </c>
      <c r="AZ58" s="18">
        <f t="shared" si="30"/>
        <v>299.56</v>
      </c>
      <c r="BA58" s="18">
        <f t="shared" si="30"/>
        <v>300.76</v>
      </c>
      <c r="BB58" s="18">
        <f t="shared" si="30"/>
        <v>301.8</v>
      </c>
      <c r="BC58" s="18">
        <f t="shared" si="30"/>
        <v>302.68</v>
      </c>
      <c r="BD58" s="18">
        <f t="shared" si="30"/>
        <v>303.40000000000003</v>
      </c>
      <c r="BE58" s="18">
        <f t="shared" si="29"/>
        <v>303.96000000000004</v>
      </c>
      <c r="BF58" s="18">
        <f t="shared" si="29"/>
        <v>304.36</v>
      </c>
      <c r="BG58" s="18">
        <f t="shared" si="29"/>
        <v>304.60000000000002</v>
      </c>
      <c r="BH58" s="18">
        <f t="shared" si="29"/>
        <v>304.68</v>
      </c>
      <c r="BI58" s="18">
        <f t="shared" si="27"/>
        <v>304.60000000000002</v>
      </c>
      <c r="BJ58" s="18">
        <f t="shared" si="27"/>
        <v>304.36</v>
      </c>
      <c r="BK58" s="18">
        <f t="shared" si="27"/>
        <v>303.96000000000004</v>
      </c>
      <c r="BL58" s="18">
        <f t="shared" si="27"/>
        <v>303.39999999999998</v>
      </c>
      <c r="BM58" s="18">
        <f t="shared" si="27"/>
        <v>302.68</v>
      </c>
      <c r="BN58" s="18">
        <f t="shared" si="27"/>
        <v>301.8</v>
      </c>
      <c r="BO58" s="18">
        <f t="shared" si="27"/>
        <v>300.76</v>
      </c>
      <c r="BP58" s="18">
        <f t="shared" si="27"/>
        <v>299.56</v>
      </c>
      <c r="BQ58" s="18">
        <f t="shared" si="27"/>
        <v>298.2</v>
      </c>
      <c r="BR58" s="18">
        <f t="shared" si="27"/>
        <v>296.68</v>
      </c>
      <c r="BS58" s="18">
        <f t="shared" si="27"/>
        <v>295</v>
      </c>
      <c r="BT58" s="18">
        <f t="shared" si="27"/>
        <v>293.15999999999997</v>
      </c>
      <c r="BU58" s="18">
        <f t="shared" si="25"/>
        <v>291.16000000000003</v>
      </c>
      <c r="BV58" s="18">
        <f t="shared" si="25"/>
        <v>289</v>
      </c>
      <c r="BW58" s="18">
        <f t="shared" si="24"/>
        <v>286.68</v>
      </c>
      <c r="BX58" s="18">
        <f t="shared" si="24"/>
        <v>284.20000000000005</v>
      </c>
      <c r="BY58" s="18">
        <f t="shared" si="24"/>
        <v>281.56</v>
      </c>
      <c r="BZ58" s="18">
        <f t="shared" si="24"/>
        <v>278.76</v>
      </c>
      <c r="CA58" s="18">
        <f t="shared" si="24"/>
        <v>275.79999999999995</v>
      </c>
      <c r="CB58" s="18">
        <f t="shared" si="24"/>
        <v>272.68</v>
      </c>
      <c r="CC58" s="18">
        <f t="shared" si="24"/>
        <v>269.40000000000003</v>
      </c>
      <c r="CD58" s="18">
        <f t="shared" si="24"/>
        <v>265.95999999999998</v>
      </c>
      <c r="CE58" s="18">
        <f t="shared" si="24"/>
        <v>262.36</v>
      </c>
      <c r="CF58" s="18">
        <f t="shared" si="24"/>
        <v>258.59999999999997</v>
      </c>
      <c r="CG58" s="18">
        <f t="shared" si="24"/>
        <v>254.68</v>
      </c>
      <c r="CH58" s="18">
        <f t="shared" si="24"/>
        <v>250.60000000000002</v>
      </c>
      <c r="CI58" s="18">
        <f t="shared" si="24"/>
        <v>246.36</v>
      </c>
      <c r="CJ58" s="18">
        <f t="shared" si="24"/>
        <v>241.96000000000004</v>
      </c>
      <c r="CK58" s="18">
        <f t="shared" si="24"/>
        <v>237.39999999999998</v>
      </c>
      <c r="CL58" s="18">
        <f t="shared" si="23"/>
        <v>232.68</v>
      </c>
      <c r="CM58" s="18">
        <f t="shared" si="23"/>
        <v>227.80000000000007</v>
      </c>
      <c r="CN58" s="18">
        <f t="shared" si="23"/>
        <v>222.76000000000005</v>
      </c>
      <c r="CO58" s="18">
        <f t="shared" si="23"/>
        <v>217.55999999999995</v>
      </c>
      <c r="CP58" s="18">
        <f t="shared" si="23"/>
        <v>212.2</v>
      </c>
      <c r="CQ58" s="18">
        <f t="shared" si="22"/>
        <v>206.68</v>
      </c>
      <c r="CR58" s="18">
        <f t="shared" si="22"/>
        <v>201.00000000000006</v>
      </c>
      <c r="CS58" s="18">
        <f t="shared" si="22"/>
        <v>195.16000000000008</v>
      </c>
      <c r="CT58" s="18">
        <f t="shared" si="22"/>
        <v>189.15999999999991</v>
      </c>
      <c r="CU58" s="18">
        <f t="shared" si="22"/>
        <v>182.99999999999994</v>
      </c>
      <c r="CV58" s="18">
        <f t="shared" si="22"/>
        <v>176.68</v>
      </c>
      <c r="CW58" s="18">
        <f t="shared" si="22"/>
        <v>170.20000000000005</v>
      </c>
      <c r="CX58" s="18">
        <f t="shared" si="22"/>
        <v>163.56000000000006</v>
      </c>
      <c r="CY58" s="18">
        <f t="shared" si="22"/>
        <v>156.75999999999993</v>
      </c>
      <c r="CZ58" s="18">
        <f t="shared" si="22"/>
        <v>149.79999999999995</v>
      </c>
      <c r="DA58" s="18">
        <f t="shared" si="22"/>
        <v>142.68</v>
      </c>
      <c r="DB58" s="18">
        <f t="shared" si="22"/>
        <v>135.40000000000003</v>
      </c>
      <c r="DC58" s="18">
        <f t="shared" si="22"/>
        <v>127.96000000000009</v>
      </c>
      <c r="DD58" s="18">
        <f t="shared" si="22"/>
        <v>120.3599999999999</v>
      </c>
      <c r="DE58" s="18">
        <f t="shared" si="21"/>
        <v>112.59999999999997</v>
      </c>
      <c r="DF58" s="18">
        <f t="shared" si="21"/>
        <v>104.68</v>
      </c>
    </row>
    <row r="59" spans="9:110" x14ac:dyDescent="0.2">
      <c r="I59" s="12">
        <v>9.8000000000000007</v>
      </c>
      <c r="J59" s="18">
        <f t="shared" si="28"/>
        <v>104.91999999999999</v>
      </c>
      <c r="K59" s="18">
        <f t="shared" si="28"/>
        <v>112.83999999999999</v>
      </c>
      <c r="L59" s="18">
        <f t="shared" si="28"/>
        <v>120.6</v>
      </c>
      <c r="M59" s="18">
        <f t="shared" si="28"/>
        <v>128.19999999999999</v>
      </c>
      <c r="N59" s="18">
        <f t="shared" si="28"/>
        <v>135.63999999999999</v>
      </c>
      <c r="O59" s="18">
        <f t="shared" si="28"/>
        <v>142.91999999999999</v>
      </c>
      <c r="P59" s="18">
        <f t="shared" si="28"/>
        <v>150.04</v>
      </c>
      <c r="Q59" s="18">
        <f t="shared" si="28"/>
        <v>157</v>
      </c>
      <c r="R59" s="18">
        <f t="shared" si="28"/>
        <v>163.79999999999998</v>
      </c>
      <c r="S59" s="18">
        <f t="shared" si="28"/>
        <v>170.44</v>
      </c>
      <c r="T59" s="18">
        <f t="shared" si="28"/>
        <v>176.92</v>
      </c>
      <c r="U59" s="18">
        <f t="shared" si="28"/>
        <v>183.23999999999998</v>
      </c>
      <c r="V59" s="18">
        <f t="shared" si="28"/>
        <v>189.39999999999998</v>
      </c>
      <c r="W59" s="18">
        <f t="shared" si="28"/>
        <v>195.39999999999998</v>
      </c>
      <c r="X59" s="18">
        <f t="shared" si="28"/>
        <v>201.23999999999998</v>
      </c>
      <c r="Y59" s="18">
        <f t="shared" si="28"/>
        <v>206.92</v>
      </c>
      <c r="Z59" s="18">
        <f t="shared" si="26"/>
        <v>212.44</v>
      </c>
      <c r="AA59" s="18">
        <f t="shared" si="26"/>
        <v>217.79999999999998</v>
      </c>
      <c r="AB59" s="18">
        <f t="shared" si="26"/>
        <v>223</v>
      </c>
      <c r="AC59" s="18">
        <f t="shared" si="26"/>
        <v>228.04</v>
      </c>
      <c r="AD59" s="18">
        <f t="shared" si="26"/>
        <v>232.92</v>
      </c>
      <c r="AE59" s="18">
        <f t="shared" si="26"/>
        <v>237.64</v>
      </c>
      <c r="AF59" s="18">
        <f t="shared" si="26"/>
        <v>242.2</v>
      </c>
      <c r="AG59" s="18">
        <f t="shared" si="26"/>
        <v>246.6</v>
      </c>
      <c r="AH59" s="18">
        <f t="shared" si="26"/>
        <v>250.83999999999997</v>
      </c>
      <c r="AI59" s="18">
        <f t="shared" si="26"/>
        <v>254.92</v>
      </c>
      <c r="AJ59" s="18">
        <f t="shared" si="26"/>
        <v>258.83999999999997</v>
      </c>
      <c r="AK59" s="18">
        <f t="shared" si="26"/>
        <v>262.59999999999997</v>
      </c>
      <c r="AL59" s="18">
        <f t="shared" si="26"/>
        <v>266.2</v>
      </c>
      <c r="AM59" s="18">
        <f t="shared" si="26"/>
        <v>269.64</v>
      </c>
      <c r="AN59" s="18">
        <f t="shared" si="26"/>
        <v>272.91999999999996</v>
      </c>
      <c r="AO59" s="18">
        <f t="shared" si="30"/>
        <v>276.03999999999996</v>
      </c>
      <c r="AP59" s="18">
        <f t="shared" si="30"/>
        <v>279</v>
      </c>
      <c r="AQ59" s="18">
        <f t="shared" si="30"/>
        <v>281.79999999999995</v>
      </c>
      <c r="AR59" s="18">
        <f t="shared" si="30"/>
        <v>284.44</v>
      </c>
      <c r="AS59" s="18">
        <f t="shared" si="30"/>
        <v>286.91999999999996</v>
      </c>
      <c r="AT59" s="18">
        <f t="shared" si="30"/>
        <v>289.24</v>
      </c>
      <c r="AU59" s="18">
        <f t="shared" si="30"/>
        <v>291.39999999999998</v>
      </c>
      <c r="AV59" s="18">
        <f t="shared" si="30"/>
        <v>293.39999999999998</v>
      </c>
      <c r="AW59" s="18">
        <f t="shared" si="30"/>
        <v>295.24</v>
      </c>
      <c r="AX59" s="18">
        <f t="shared" si="30"/>
        <v>296.91999999999996</v>
      </c>
      <c r="AY59" s="18">
        <f t="shared" si="30"/>
        <v>298.44</v>
      </c>
      <c r="AZ59" s="18">
        <f t="shared" si="30"/>
        <v>299.79999999999995</v>
      </c>
      <c r="BA59" s="18">
        <f t="shared" si="30"/>
        <v>301</v>
      </c>
      <c r="BB59" s="18">
        <f t="shared" si="30"/>
        <v>302.03999999999996</v>
      </c>
      <c r="BC59" s="18">
        <f t="shared" si="30"/>
        <v>302.91999999999996</v>
      </c>
      <c r="BD59" s="18">
        <f t="shared" si="30"/>
        <v>303.64</v>
      </c>
      <c r="BE59" s="18">
        <f t="shared" si="29"/>
        <v>304.2</v>
      </c>
      <c r="BF59" s="18">
        <f t="shared" si="29"/>
        <v>304.60000000000002</v>
      </c>
      <c r="BG59" s="18">
        <f t="shared" si="29"/>
        <v>304.83999999999997</v>
      </c>
      <c r="BH59" s="18">
        <f t="shared" si="29"/>
        <v>304.91999999999996</v>
      </c>
      <c r="BI59" s="18">
        <f t="shared" si="27"/>
        <v>304.84000000000003</v>
      </c>
      <c r="BJ59" s="18">
        <f t="shared" si="27"/>
        <v>304.59999999999997</v>
      </c>
      <c r="BK59" s="18">
        <f t="shared" si="27"/>
        <v>304.2</v>
      </c>
      <c r="BL59" s="18">
        <f t="shared" si="27"/>
        <v>303.64</v>
      </c>
      <c r="BM59" s="18">
        <f t="shared" si="27"/>
        <v>302.91999999999996</v>
      </c>
      <c r="BN59" s="18">
        <f t="shared" si="27"/>
        <v>302.04000000000002</v>
      </c>
      <c r="BO59" s="18">
        <f t="shared" si="27"/>
        <v>301</v>
      </c>
      <c r="BP59" s="18">
        <f t="shared" si="27"/>
        <v>299.8</v>
      </c>
      <c r="BQ59" s="18">
        <f t="shared" si="27"/>
        <v>298.43999999999994</v>
      </c>
      <c r="BR59" s="18">
        <f t="shared" si="27"/>
        <v>296.91999999999996</v>
      </c>
      <c r="BS59" s="18">
        <f t="shared" si="27"/>
        <v>295.24</v>
      </c>
      <c r="BT59" s="18">
        <f t="shared" si="27"/>
        <v>293.39999999999998</v>
      </c>
      <c r="BU59" s="18">
        <f t="shared" si="25"/>
        <v>291.39999999999998</v>
      </c>
      <c r="BV59" s="18">
        <f t="shared" si="25"/>
        <v>289.23999999999995</v>
      </c>
      <c r="BW59" s="18">
        <f t="shared" si="24"/>
        <v>286.91999999999996</v>
      </c>
      <c r="BX59" s="18">
        <f t="shared" si="24"/>
        <v>284.44</v>
      </c>
      <c r="BY59" s="18">
        <f t="shared" si="24"/>
        <v>281.79999999999995</v>
      </c>
      <c r="BZ59" s="18">
        <f t="shared" si="24"/>
        <v>279</v>
      </c>
      <c r="CA59" s="18">
        <f t="shared" si="24"/>
        <v>276.03999999999996</v>
      </c>
      <c r="CB59" s="18">
        <f t="shared" si="24"/>
        <v>272.91999999999996</v>
      </c>
      <c r="CC59" s="18">
        <f t="shared" si="24"/>
        <v>269.64</v>
      </c>
      <c r="CD59" s="18">
        <f t="shared" si="24"/>
        <v>266.19999999999993</v>
      </c>
      <c r="CE59" s="18">
        <f t="shared" si="24"/>
        <v>262.60000000000002</v>
      </c>
      <c r="CF59" s="18">
        <f t="shared" si="24"/>
        <v>258.83999999999992</v>
      </c>
      <c r="CG59" s="18">
        <f t="shared" ref="CG59:CV81" si="31">(-2*(CG$9-5)^2)-(2*($I59-5)^2)+(20*CG$9)+(20*$I59)+5</f>
        <v>254.92</v>
      </c>
      <c r="CH59" s="18">
        <f t="shared" si="31"/>
        <v>250.84</v>
      </c>
      <c r="CI59" s="18">
        <f t="shared" si="31"/>
        <v>246.59999999999997</v>
      </c>
      <c r="CJ59" s="18">
        <f t="shared" si="31"/>
        <v>242.2</v>
      </c>
      <c r="CK59" s="18">
        <f t="shared" si="31"/>
        <v>237.64</v>
      </c>
      <c r="CL59" s="18">
        <f t="shared" si="31"/>
        <v>232.91999999999996</v>
      </c>
      <c r="CM59" s="18">
        <f t="shared" si="31"/>
        <v>228.04000000000002</v>
      </c>
      <c r="CN59" s="18">
        <f t="shared" si="31"/>
        <v>223</v>
      </c>
      <c r="CO59" s="18">
        <f t="shared" si="31"/>
        <v>217.79999999999995</v>
      </c>
      <c r="CP59" s="18">
        <f t="shared" si="31"/>
        <v>212.43999999999994</v>
      </c>
      <c r="CQ59" s="18">
        <f t="shared" si="31"/>
        <v>206.91999999999996</v>
      </c>
      <c r="CR59" s="18">
        <f t="shared" si="31"/>
        <v>201.24</v>
      </c>
      <c r="CS59" s="18">
        <f t="shared" si="31"/>
        <v>195.40000000000009</v>
      </c>
      <c r="CT59" s="18">
        <f t="shared" si="31"/>
        <v>189.39999999999986</v>
      </c>
      <c r="CU59" s="18">
        <f t="shared" si="31"/>
        <v>183.2399999999999</v>
      </c>
      <c r="CV59" s="18">
        <f t="shared" si="31"/>
        <v>176.91999999999996</v>
      </c>
      <c r="CW59" s="18">
        <f t="shared" si="22"/>
        <v>170.44000000000005</v>
      </c>
      <c r="CX59" s="18">
        <f t="shared" ref="CX59:DF59" si="32">(-2*(CX$9-5)^2)-(2*($I59-5)^2)+(20*CX$9)+(20*$I59)+5</f>
        <v>163.80000000000007</v>
      </c>
      <c r="CY59" s="18">
        <f t="shared" si="32"/>
        <v>156.99999999999989</v>
      </c>
      <c r="CZ59" s="18">
        <f t="shared" si="32"/>
        <v>150.03999999999996</v>
      </c>
      <c r="DA59" s="18">
        <f t="shared" si="32"/>
        <v>142.91999999999996</v>
      </c>
      <c r="DB59" s="18">
        <f t="shared" si="32"/>
        <v>135.63999999999999</v>
      </c>
      <c r="DC59" s="18">
        <f t="shared" si="32"/>
        <v>128.20000000000005</v>
      </c>
      <c r="DD59" s="18">
        <f t="shared" si="32"/>
        <v>120.59999999999991</v>
      </c>
      <c r="DE59" s="18">
        <f t="shared" si="32"/>
        <v>112.83999999999992</v>
      </c>
      <c r="DF59" s="18">
        <f t="shared" si="32"/>
        <v>104.91999999999996</v>
      </c>
    </row>
    <row r="60" spans="9:110" x14ac:dyDescent="0.2">
      <c r="I60" s="12">
        <v>10</v>
      </c>
      <c r="J60" s="18">
        <f t="shared" si="28"/>
        <v>105</v>
      </c>
      <c r="K60" s="18">
        <f t="shared" si="28"/>
        <v>112.92</v>
      </c>
      <c r="L60" s="18">
        <f t="shared" si="28"/>
        <v>120.68</v>
      </c>
      <c r="M60" s="18">
        <f t="shared" si="28"/>
        <v>128.28</v>
      </c>
      <c r="N60" s="18">
        <f t="shared" si="28"/>
        <v>135.72</v>
      </c>
      <c r="O60" s="18">
        <f t="shared" si="28"/>
        <v>143</v>
      </c>
      <c r="P60" s="18">
        <f t="shared" si="28"/>
        <v>150.12</v>
      </c>
      <c r="Q60" s="18">
        <f t="shared" si="28"/>
        <v>157.07999999999998</v>
      </c>
      <c r="R60" s="18">
        <f t="shared" si="28"/>
        <v>163.88</v>
      </c>
      <c r="S60" s="18">
        <f t="shared" si="28"/>
        <v>170.51999999999998</v>
      </c>
      <c r="T60" s="18">
        <f t="shared" si="28"/>
        <v>177</v>
      </c>
      <c r="U60" s="18">
        <f t="shared" si="28"/>
        <v>183.32</v>
      </c>
      <c r="V60" s="18">
        <f t="shared" si="28"/>
        <v>189.48</v>
      </c>
      <c r="W60" s="18">
        <f t="shared" si="28"/>
        <v>195.48000000000002</v>
      </c>
      <c r="X60" s="18">
        <f t="shared" si="28"/>
        <v>201.32</v>
      </c>
      <c r="Y60" s="18">
        <f t="shared" si="28"/>
        <v>207</v>
      </c>
      <c r="Z60" s="18">
        <f t="shared" si="26"/>
        <v>212.52</v>
      </c>
      <c r="AA60" s="18">
        <f t="shared" si="26"/>
        <v>217.88</v>
      </c>
      <c r="AB60" s="18">
        <f t="shared" si="26"/>
        <v>223.07999999999998</v>
      </c>
      <c r="AC60" s="18">
        <f t="shared" si="26"/>
        <v>228.12</v>
      </c>
      <c r="AD60" s="18">
        <f t="shared" si="26"/>
        <v>233</v>
      </c>
      <c r="AE60" s="18">
        <f t="shared" si="26"/>
        <v>237.72</v>
      </c>
      <c r="AF60" s="18">
        <f t="shared" si="26"/>
        <v>242.28</v>
      </c>
      <c r="AG60" s="18">
        <f t="shared" si="26"/>
        <v>246.68</v>
      </c>
      <c r="AH60" s="18">
        <f t="shared" si="26"/>
        <v>250.92000000000002</v>
      </c>
      <c r="AI60" s="18">
        <f t="shared" si="26"/>
        <v>255</v>
      </c>
      <c r="AJ60" s="18">
        <f t="shared" si="26"/>
        <v>258.92</v>
      </c>
      <c r="AK60" s="18">
        <f t="shared" si="26"/>
        <v>262.68</v>
      </c>
      <c r="AL60" s="18">
        <f t="shared" si="26"/>
        <v>266.27999999999997</v>
      </c>
      <c r="AM60" s="18">
        <f t="shared" si="26"/>
        <v>269.72000000000003</v>
      </c>
      <c r="AN60" s="18">
        <f t="shared" si="26"/>
        <v>273</v>
      </c>
      <c r="AO60" s="18">
        <f t="shared" si="30"/>
        <v>276.12</v>
      </c>
      <c r="AP60" s="18">
        <f t="shared" si="30"/>
        <v>279.08</v>
      </c>
      <c r="AQ60" s="18">
        <f t="shared" si="30"/>
        <v>281.88</v>
      </c>
      <c r="AR60" s="18">
        <f t="shared" si="30"/>
        <v>284.52</v>
      </c>
      <c r="AS60" s="18">
        <f t="shared" si="30"/>
        <v>287</v>
      </c>
      <c r="AT60" s="18">
        <f t="shared" si="30"/>
        <v>289.32</v>
      </c>
      <c r="AU60" s="18">
        <f t="shared" si="30"/>
        <v>291.48</v>
      </c>
      <c r="AV60" s="18">
        <f t="shared" si="30"/>
        <v>293.48</v>
      </c>
      <c r="AW60" s="18">
        <f t="shared" si="30"/>
        <v>295.32</v>
      </c>
      <c r="AX60" s="18">
        <f t="shared" si="30"/>
        <v>297</v>
      </c>
      <c r="AY60" s="18">
        <f t="shared" si="30"/>
        <v>298.52</v>
      </c>
      <c r="AZ60" s="18">
        <f t="shared" si="30"/>
        <v>299.88</v>
      </c>
      <c r="BA60" s="18">
        <f t="shared" si="30"/>
        <v>301.08000000000004</v>
      </c>
      <c r="BB60" s="18">
        <f t="shared" si="30"/>
        <v>302.12</v>
      </c>
      <c r="BC60" s="18">
        <f t="shared" si="30"/>
        <v>303</v>
      </c>
      <c r="BD60" s="18">
        <f t="shared" si="30"/>
        <v>303.72000000000003</v>
      </c>
      <c r="BE60" s="18">
        <f t="shared" si="29"/>
        <v>304.27999999999997</v>
      </c>
      <c r="BF60" s="18">
        <f t="shared" si="29"/>
        <v>304.68</v>
      </c>
      <c r="BG60" s="18">
        <f t="shared" si="29"/>
        <v>304.91999999999996</v>
      </c>
      <c r="BH60" s="18">
        <f t="shared" si="29"/>
        <v>305</v>
      </c>
      <c r="BI60" s="18">
        <f t="shared" si="27"/>
        <v>304.92</v>
      </c>
      <c r="BJ60" s="18">
        <f t="shared" si="27"/>
        <v>304.68</v>
      </c>
      <c r="BK60" s="18">
        <f t="shared" si="27"/>
        <v>304.27999999999997</v>
      </c>
      <c r="BL60" s="18">
        <f t="shared" si="27"/>
        <v>303.71999999999997</v>
      </c>
      <c r="BM60" s="18">
        <f t="shared" si="27"/>
        <v>303</v>
      </c>
      <c r="BN60" s="18">
        <f t="shared" si="27"/>
        <v>302.12</v>
      </c>
      <c r="BO60" s="18">
        <f t="shared" si="27"/>
        <v>301.08</v>
      </c>
      <c r="BP60" s="18">
        <f t="shared" si="27"/>
        <v>299.88</v>
      </c>
      <c r="BQ60" s="18">
        <f t="shared" si="27"/>
        <v>298.52</v>
      </c>
      <c r="BR60" s="18">
        <f t="shared" si="27"/>
        <v>297</v>
      </c>
      <c r="BS60" s="18">
        <f t="shared" si="27"/>
        <v>295.32000000000005</v>
      </c>
      <c r="BT60" s="18">
        <f t="shared" si="27"/>
        <v>293.48</v>
      </c>
      <c r="BU60" s="18">
        <f t="shared" si="25"/>
        <v>291.48</v>
      </c>
      <c r="BV60" s="18">
        <f t="shared" si="25"/>
        <v>289.32</v>
      </c>
      <c r="BW60" s="18">
        <f t="shared" si="25"/>
        <v>287</v>
      </c>
      <c r="BX60" s="18">
        <f t="shared" si="25"/>
        <v>284.52</v>
      </c>
      <c r="BY60" s="18">
        <f t="shared" si="25"/>
        <v>281.88</v>
      </c>
      <c r="BZ60" s="18">
        <f t="shared" si="25"/>
        <v>279.08000000000004</v>
      </c>
      <c r="CA60" s="18">
        <f t="shared" si="25"/>
        <v>276.12</v>
      </c>
      <c r="CB60" s="18">
        <f t="shared" si="25"/>
        <v>273</v>
      </c>
      <c r="CC60" s="18">
        <f t="shared" si="25"/>
        <v>269.72000000000003</v>
      </c>
      <c r="CD60" s="18">
        <f t="shared" si="25"/>
        <v>266.27999999999997</v>
      </c>
      <c r="CE60" s="18">
        <f t="shared" si="25"/>
        <v>262.68</v>
      </c>
      <c r="CF60" s="18">
        <f t="shared" si="25"/>
        <v>258.91999999999996</v>
      </c>
      <c r="CG60" s="18">
        <f t="shared" si="25"/>
        <v>255</v>
      </c>
      <c r="CH60" s="18">
        <f t="shared" si="25"/>
        <v>250.92000000000002</v>
      </c>
      <c r="CI60" s="18">
        <f t="shared" si="25"/>
        <v>246.67999999999995</v>
      </c>
      <c r="CJ60" s="18">
        <f t="shared" si="31"/>
        <v>242.27999999999997</v>
      </c>
      <c r="CK60" s="18">
        <f t="shared" si="31"/>
        <v>237.71999999999997</v>
      </c>
      <c r="CL60" s="18">
        <f t="shared" si="31"/>
        <v>233</v>
      </c>
      <c r="CM60" s="18">
        <f t="shared" si="31"/>
        <v>228.12</v>
      </c>
      <c r="CN60" s="18">
        <f t="shared" si="31"/>
        <v>223.08000000000004</v>
      </c>
      <c r="CO60" s="18">
        <f t="shared" si="31"/>
        <v>217.87999999999994</v>
      </c>
      <c r="CP60" s="18">
        <f t="shared" si="31"/>
        <v>212.51999999999998</v>
      </c>
      <c r="CQ60" s="18">
        <f t="shared" si="31"/>
        <v>207</v>
      </c>
      <c r="CR60" s="18">
        <f t="shared" si="31"/>
        <v>201.32000000000005</v>
      </c>
      <c r="CS60" s="18">
        <f t="shared" si="31"/>
        <v>195.48000000000008</v>
      </c>
      <c r="CT60" s="18">
        <f t="shared" si="31"/>
        <v>189.4799999999999</v>
      </c>
      <c r="CU60" s="18">
        <f t="shared" si="31"/>
        <v>183.31999999999994</v>
      </c>
      <c r="CV60" s="18">
        <f t="shared" si="31"/>
        <v>177</v>
      </c>
      <c r="CW60" s="18">
        <f t="shared" ref="CW60:DF80" si="33">(-2*(CW$9-5)^2)-(2*($I60-5)^2)+(20*CW$9)+(20*$I60)+5</f>
        <v>170.52000000000004</v>
      </c>
      <c r="CX60" s="18">
        <f t="shared" si="33"/>
        <v>163.88000000000005</v>
      </c>
      <c r="CY60" s="18">
        <f t="shared" si="33"/>
        <v>157.07999999999993</v>
      </c>
      <c r="CZ60" s="18">
        <f t="shared" si="33"/>
        <v>150.11999999999995</v>
      </c>
      <c r="DA60" s="18">
        <f t="shared" si="33"/>
        <v>143</v>
      </c>
      <c r="DB60" s="18">
        <f t="shared" si="33"/>
        <v>135.72000000000003</v>
      </c>
      <c r="DC60" s="18">
        <f t="shared" si="33"/>
        <v>128.28000000000009</v>
      </c>
      <c r="DD60" s="18">
        <f t="shared" si="33"/>
        <v>120.67999999999989</v>
      </c>
      <c r="DE60" s="18">
        <f t="shared" si="33"/>
        <v>112.91999999999996</v>
      </c>
      <c r="DF60" s="18">
        <f t="shared" si="33"/>
        <v>105</v>
      </c>
    </row>
    <row r="61" spans="9:110" x14ac:dyDescent="0.2">
      <c r="I61" s="12">
        <v>10.199999999999999</v>
      </c>
      <c r="J61" s="18">
        <f t="shared" si="28"/>
        <v>104.92000000000002</v>
      </c>
      <c r="K61" s="18">
        <f t="shared" si="28"/>
        <v>112.84000000000002</v>
      </c>
      <c r="L61" s="18">
        <f t="shared" si="28"/>
        <v>120.60000000000002</v>
      </c>
      <c r="M61" s="18">
        <f t="shared" si="28"/>
        <v>128.20000000000002</v>
      </c>
      <c r="N61" s="18">
        <f t="shared" si="28"/>
        <v>135.64000000000001</v>
      </c>
      <c r="O61" s="18">
        <f t="shared" si="28"/>
        <v>142.92000000000002</v>
      </c>
      <c r="P61" s="18">
        <f t="shared" si="28"/>
        <v>150.04000000000002</v>
      </c>
      <c r="Q61" s="18">
        <f t="shared" si="28"/>
        <v>157</v>
      </c>
      <c r="R61" s="18">
        <f t="shared" si="28"/>
        <v>163.80000000000001</v>
      </c>
      <c r="S61" s="18">
        <f t="shared" si="28"/>
        <v>170.44</v>
      </c>
      <c r="T61" s="18">
        <f t="shared" si="28"/>
        <v>176.92000000000002</v>
      </c>
      <c r="U61" s="18">
        <f t="shared" si="28"/>
        <v>183.24</v>
      </c>
      <c r="V61" s="18">
        <f t="shared" si="28"/>
        <v>189.40000000000003</v>
      </c>
      <c r="W61" s="18">
        <f t="shared" si="28"/>
        <v>195.40000000000003</v>
      </c>
      <c r="X61" s="18">
        <f t="shared" si="28"/>
        <v>201.24</v>
      </c>
      <c r="Y61" s="18">
        <f t="shared" si="28"/>
        <v>206.92000000000002</v>
      </c>
      <c r="Z61" s="18">
        <f t="shared" si="26"/>
        <v>212.44000000000003</v>
      </c>
      <c r="AA61" s="18">
        <f t="shared" si="26"/>
        <v>217.8</v>
      </c>
      <c r="AB61" s="18">
        <f t="shared" si="26"/>
        <v>223</v>
      </c>
      <c r="AC61" s="18">
        <f t="shared" si="26"/>
        <v>228.04000000000002</v>
      </c>
      <c r="AD61" s="18">
        <f t="shared" si="26"/>
        <v>232.92000000000002</v>
      </c>
      <c r="AE61" s="18">
        <f t="shared" si="26"/>
        <v>237.64000000000001</v>
      </c>
      <c r="AF61" s="18">
        <f t="shared" si="26"/>
        <v>242.20000000000002</v>
      </c>
      <c r="AG61" s="18">
        <f t="shared" si="26"/>
        <v>246.60000000000002</v>
      </c>
      <c r="AH61" s="18">
        <f t="shared" si="26"/>
        <v>250.84000000000003</v>
      </c>
      <c r="AI61" s="18">
        <f t="shared" si="26"/>
        <v>254.92000000000002</v>
      </c>
      <c r="AJ61" s="18">
        <f t="shared" si="26"/>
        <v>258.84000000000003</v>
      </c>
      <c r="AK61" s="18">
        <f t="shared" si="26"/>
        <v>262.60000000000002</v>
      </c>
      <c r="AL61" s="18">
        <f t="shared" si="26"/>
        <v>266.20000000000005</v>
      </c>
      <c r="AM61" s="18">
        <f t="shared" si="26"/>
        <v>269.64</v>
      </c>
      <c r="AN61" s="18">
        <f t="shared" si="26"/>
        <v>272.92</v>
      </c>
      <c r="AO61" s="18">
        <f t="shared" si="30"/>
        <v>276.04000000000002</v>
      </c>
      <c r="AP61" s="18">
        <f t="shared" si="30"/>
        <v>279</v>
      </c>
      <c r="AQ61" s="18">
        <f t="shared" si="30"/>
        <v>281.8</v>
      </c>
      <c r="AR61" s="18">
        <f t="shared" si="30"/>
        <v>284.44000000000005</v>
      </c>
      <c r="AS61" s="18">
        <f t="shared" si="30"/>
        <v>286.92</v>
      </c>
      <c r="AT61" s="18">
        <f t="shared" si="30"/>
        <v>289.24</v>
      </c>
      <c r="AU61" s="18">
        <f t="shared" si="30"/>
        <v>291.39999999999998</v>
      </c>
      <c r="AV61" s="18">
        <f t="shared" si="30"/>
        <v>293.40000000000003</v>
      </c>
      <c r="AW61" s="18">
        <f t="shared" si="30"/>
        <v>295.24</v>
      </c>
      <c r="AX61" s="18">
        <f t="shared" si="30"/>
        <v>296.92</v>
      </c>
      <c r="AY61" s="18">
        <f t="shared" si="30"/>
        <v>298.44000000000005</v>
      </c>
      <c r="AZ61" s="18">
        <f t="shared" si="30"/>
        <v>299.8</v>
      </c>
      <c r="BA61" s="18">
        <f t="shared" si="30"/>
        <v>301</v>
      </c>
      <c r="BB61" s="18">
        <f t="shared" si="30"/>
        <v>302.04000000000002</v>
      </c>
      <c r="BC61" s="18">
        <f t="shared" si="30"/>
        <v>302.92</v>
      </c>
      <c r="BD61" s="18">
        <f t="shared" si="30"/>
        <v>303.64000000000004</v>
      </c>
      <c r="BE61" s="18">
        <f t="shared" si="29"/>
        <v>304.20000000000005</v>
      </c>
      <c r="BF61" s="18">
        <f t="shared" si="29"/>
        <v>304.60000000000002</v>
      </c>
      <c r="BG61" s="18">
        <f t="shared" si="29"/>
        <v>304.84000000000003</v>
      </c>
      <c r="BH61" s="18">
        <f t="shared" si="29"/>
        <v>304.92</v>
      </c>
      <c r="BI61" s="18">
        <f t="shared" si="27"/>
        <v>304.84000000000003</v>
      </c>
      <c r="BJ61" s="18">
        <f t="shared" si="27"/>
        <v>304.60000000000002</v>
      </c>
      <c r="BK61" s="18">
        <f t="shared" si="27"/>
        <v>304.20000000000005</v>
      </c>
      <c r="BL61" s="18">
        <f t="shared" si="27"/>
        <v>303.64</v>
      </c>
      <c r="BM61" s="18">
        <f t="shared" si="27"/>
        <v>302.92</v>
      </c>
      <c r="BN61" s="18">
        <f t="shared" si="27"/>
        <v>302.04000000000002</v>
      </c>
      <c r="BO61" s="18">
        <f t="shared" si="27"/>
        <v>301</v>
      </c>
      <c r="BP61" s="18">
        <f t="shared" si="27"/>
        <v>299.8</v>
      </c>
      <c r="BQ61" s="18">
        <f t="shared" si="27"/>
        <v>298.44</v>
      </c>
      <c r="BR61" s="18">
        <f t="shared" si="27"/>
        <v>296.92</v>
      </c>
      <c r="BS61" s="18">
        <f t="shared" si="27"/>
        <v>295.24</v>
      </c>
      <c r="BT61" s="18">
        <f t="shared" si="27"/>
        <v>293.39999999999998</v>
      </c>
      <c r="BU61" s="18">
        <f t="shared" si="25"/>
        <v>291.40000000000003</v>
      </c>
      <c r="BV61" s="18">
        <f t="shared" si="25"/>
        <v>289.24</v>
      </c>
      <c r="BW61" s="18">
        <f t="shared" si="25"/>
        <v>286.92</v>
      </c>
      <c r="BX61" s="18">
        <f t="shared" si="25"/>
        <v>284.44000000000005</v>
      </c>
      <c r="BY61" s="18">
        <f t="shared" si="25"/>
        <v>281.8</v>
      </c>
      <c r="BZ61" s="18">
        <f t="shared" si="25"/>
        <v>279</v>
      </c>
      <c r="CA61" s="18">
        <f t="shared" si="25"/>
        <v>276.03999999999996</v>
      </c>
      <c r="CB61" s="18">
        <f t="shared" si="25"/>
        <v>272.92</v>
      </c>
      <c r="CC61" s="18">
        <f t="shared" si="25"/>
        <v>269.64000000000004</v>
      </c>
      <c r="CD61" s="18">
        <f t="shared" si="25"/>
        <v>266.2</v>
      </c>
      <c r="CE61" s="18">
        <f t="shared" si="25"/>
        <v>262.60000000000002</v>
      </c>
      <c r="CF61" s="18">
        <f t="shared" si="25"/>
        <v>258.83999999999997</v>
      </c>
      <c r="CG61" s="18">
        <f t="shared" si="25"/>
        <v>254.92000000000002</v>
      </c>
      <c r="CH61" s="18">
        <f t="shared" si="25"/>
        <v>250.84000000000003</v>
      </c>
      <c r="CI61" s="18">
        <f t="shared" si="25"/>
        <v>246.60000000000002</v>
      </c>
      <c r="CJ61" s="18">
        <f t="shared" si="31"/>
        <v>242.20000000000005</v>
      </c>
      <c r="CK61" s="18">
        <f t="shared" si="31"/>
        <v>237.64</v>
      </c>
      <c r="CL61" s="18">
        <f t="shared" si="31"/>
        <v>232.92000000000002</v>
      </c>
      <c r="CM61" s="18">
        <f t="shared" si="31"/>
        <v>228.04000000000008</v>
      </c>
      <c r="CN61" s="18">
        <f t="shared" si="31"/>
        <v>223.00000000000006</v>
      </c>
      <c r="CO61" s="18">
        <f t="shared" si="31"/>
        <v>217.79999999999995</v>
      </c>
      <c r="CP61" s="18">
        <f t="shared" si="31"/>
        <v>212.44</v>
      </c>
      <c r="CQ61" s="18">
        <f t="shared" si="31"/>
        <v>206.92000000000002</v>
      </c>
      <c r="CR61" s="18">
        <f t="shared" si="31"/>
        <v>201.24000000000007</v>
      </c>
      <c r="CS61" s="18">
        <f t="shared" si="31"/>
        <v>195.40000000000009</v>
      </c>
      <c r="CT61" s="18">
        <f t="shared" si="31"/>
        <v>189.39999999999992</v>
      </c>
      <c r="CU61" s="18">
        <f t="shared" si="31"/>
        <v>183.23999999999995</v>
      </c>
      <c r="CV61" s="18">
        <f t="shared" si="31"/>
        <v>176.92000000000002</v>
      </c>
      <c r="CW61" s="18">
        <f t="shared" si="33"/>
        <v>170.44000000000005</v>
      </c>
      <c r="CX61" s="18">
        <f t="shared" si="33"/>
        <v>163.80000000000007</v>
      </c>
      <c r="CY61" s="18">
        <f t="shared" si="33"/>
        <v>156.99999999999994</v>
      </c>
      <c r="CZ61" s="18">
        <f t="shared" si="33"/>
        <v>150.03999999999996</v>
      </c>
      <c r="DA61" s="18">
        <f t="shared" si="33"/>
        <v>142.92000000000002</v>
      </c>
      <c r="DB61" s="18">
        <f t="shared" si="33"/>
        <v>135.64000000000004</v>
      </c>
      <c r="DC61" s="18">
        <f t="shared" si="33"/>
        <v>128.2000000000001</v>
      </c>
      <c r="DD61" s="18">
        <f t="shared" si="33"/>
        <v>120.59999999999991</v>
      </c>
      <c r="DE61" s="18">
        <f t="shared" si="33"/>
        <v>112.83999999999997</v>
      </c>
      <c r="DF61" s="18">
        <f t="shared" si="33"/>
        <v>104.92000000000002</v>
      </c>
    </row>
    <row r="62" spans="9:110" x14ac:dyDescent="0.2">
      <c r="I62" s="12">
        <v>10.4</v>
      </c>
      <c r="J62" s="18">
        <f t="shared" si="28"/>
        <v>104.67999999999999</v>
      </c>
      <c r="K62" s="18">
        <f t="shared" si="28"/>
        <v>112.6</v>
      </c>
      <c r="L62" s="18">
        <f t="shared" si="28"/>
        <v>120.36</v>
      </c>
      <c r="M62" s="18">
        <f t="shared" si="28"/>
        <v>127.95999999999998</v>
      </c>
      <c r="N62" s="18">
        <f t="shared" si="28"/>
        <v>135.39999999999998</v>
      </c>
      <c r="O62" s="18">
        <f t="shared" si="28"/>
        <v>142.68</v>
      </c>
      <c r="P62" s="18">
        <f t="shared" si="28"/>
        <v>149.80000000000001</v>
      </c>
      <c r="Q62" s="18">
        <f t="shared" si="28"/>
        <v>156.76</v>
      </c>
      <c r="R62" s="18">
        <f t="shared" si="28"/>
        <v>163.56</v>
      </c>
      <c r="S62" s="18">
        <f t="shared" si="28"/>
        <v>170.2</v>
      </c>
      <c r="T62" s="18">
        <f t="shared" si="28"/>
        <v>176.68</v>
      </c>
      <c r="U62" s="18">
        <f t="shared" si="28"/>
        <v>183</v>
      </c>
      <c r="V62" s="18">
        <f t="shared" si="28"/>
        <v>189.16</v>
      </c>
      <c r="W62" s="18">
        <f t="shared" si="28"/>
        <v>195.16</v>
      </c>
      <c r="X62" s="18">
        <f t="shared" si="28"/>
        <v>201</v>
      </c>
      <c r="Y62" s="18">
        <f t="shared" si="28"/>
        <v>206.68</v>
      </c>
      <c r="Z62" s="18">
        <f t="shared" si="26"/>
        <v>212.2</v>
      </c>
      <c r="AA62" s="18">
        <f t="shared" si="26"/>
        <v>217.56</v>
      </c>
      <c r="AB62" s="18">
        <f t="shared" si="26"/>
        <v>222.76</v>
      </c>
      <c r="AC62" s="18">
        <f t="shared" si="26"/>
        <v>227.79999999999998</v>
      </c>
      <c r="AD62" s="18">
        <f t="shared" si="26"/>
        <v>232.68</v>
      </c>
      <c r="AE62" s="18">
        <f t="shared" si="26"/>
        <v>237.39999999999998</v>
      </c>
      <c r="AF62" s="18">
        <f t="shared" si="26"/>
        <v>241.95999999999998</v>
      </c>
      <c r="AG62" s="18">
        <f t="shared" si="26"/>
        <v>246.35999999999999</v>
      </c>
      <c r="AH62" s="18">
        <f t="shared" si="26"/>
        <v>250.6</v>
      </c>
      <c r="AI62" s="18">
        <f t="shared" si="26"/>
        <v>254.68</v>
      </c>
      <c r="AJ62" s="18">
        <f t="shared" si="26"/>
        <v>258.60000000000002</v>
      </c>
      <c r="AK62" s="18">
        <f t="shared" si="26"/>
        <v>262.36</v>
      </c>
      <c r="AL62" s="18">
        <f t="shared" si="26"/>
        <v>265.95999999999998</v>
      </c>
      <c r="AM62" s="18">
        <f t="shared" si="26"/>
        <v>269.39999999999998</v>
      </c>
      <c r="AN62" s="18">
        <f t="shared" si="26"/>
        <v>272.68</v>
      </c>
      <c r="AO62" s="18">
        <f t="shared" si="30"/>
        <v>275.8</v>
      </c>
      <c r="AP62" s="18">
        <f t="shared" si="30"/>
        <v>278.76</v>
      </c>
      <c r="AQ62" s="18">
        <f t="shared" si="30"/>
        <v>281.56</v>
      </c>
      <c r="AR62" s="18">
        <f t="shared" si="30"/>
        <v>284.2</v>
      </c>
      <c r="AS62" s="18">
        <f t="shared" si="30"/>
        <v>286.68</v>
      </c>
      <c r="AT62" s="18">
        <f t="shared" si="30"/>
        <v>289</v>
      </c>
      <c r="AU62" s="18">
        <f t="shared" si="30"/>
        <v>291.15999999999997</v>
      </c>
      <c r="AV62" s="18">
        <f t="shared" si="30"/>
        <v>293.15999999999997</v>
      </c>
      <c r="AW62" s="18">
        <f t="shared" si="30"/>
        <v>295</v>
      </c>
      <c r="AX62" s="18">
        <f t="shared" si="30"/>
        <v>296.68</v>
      </c>
      <c r="AY62" s="18">
        <f t="shared" si="30"/>
        <v>298.2</v>
      </c>
      <c r="AZ62" s="18">
        <f t="shared" si="30"/>
        <v>299.56</v>
      </c>
      <c r="BA62" s="18">
        <f t="shared" si="30"/>
        <v>300.76</v>
      </c>
      <c r="BB62" s="18">
        <f t="shared" si="30"/>
        <v>301.79999999999995</v>
      </c>
      <c r="BC62" s="18">
        <f t="shared" si="30"/>
        <v>302.68</v>
      </c>
      <c r="BD62" s="18">
        <f t="shared" si="30"/>
        <v>303.39999999999998</v>
      </c>
      <c r="BE62" s="18">
        <f t="shared" si="29"/>
        <v>303.95999999999998</v>
      </c>
      <c r="BF62" s="18">
        <f t="shared" si="29"/>
        <v>304.36</v>
      </c>
      <c r="BG62" s="18">
        <f t="shared" si="29"/>
        <v>304.59999999999997</v>
      </c>
      <c r="BH62" s="18">
        <f t="shared" si="29"/>
        <v>304.68</v>
      </c>
      <c r="BI62" s="18">
        <f t="shared" si="27"/>
        <v>304.60000000000002</v>
      </c>
      <c r="BJ62" s="18">
        <f t="shared" si="27"/>
        <v>304.36</v>
      </c>
      <c r="BK62" s="18">
        <f t="shared" si="27"/>
        <v>303.96000000000004</v>
      </c>
      <c r="BL62" s="18">
        <f t="shared" si="27"/>
        <v>303.39999999999998</v>
      </c>
      <c r="BM62" s="18">
        <f t="shared" si="27"/>
        <v>302.68</v>
      </c>
      <c r="BN62" s="18">
        <f t="shared" si="27"/>
        <v>301.8</v>
      </c>
      <c r="BO62" s="18">
        <f t="shared" si="27"/>
        <v>300.76</v>
      </c>
      <c r="BP62" s="18">
        <f t="shared" si="27"/>
        <v>299.56</v>
      </c>
      <c r="BQ62" s="18">
        <f t="shared" si="27"/>
        <v>298.2</v>
      </c>
      <c r="BR62" s="18">
        <f t="shared" si="27"/>
        <v>296.68</v>
      </c>
      <c r="BS62" s="18">
        <f t="shared" si="27"/>
        <v>295</v>
      </c>
      <c r="BT62" s="18">
        <f t="shared" si="27"/>
        <v>293.15999999999997</v>
      </c>
      <c r="BU62" s="18">
        <f t="shared" si="25"/>
        <v>291.15999999999997</v>
      </c>
      <c r="BV62" s="18">
        <f t="shared" si="25"/>
        <v>289</v>
      </c>
      <c r="BW62" s="18">
        <f t="shared" si="25"/>
        <v>286.68</v>
      </c>
      <c r="BX62" s="18">
        <f t="shared" si="25"/>
        <v>284.2</v>
      </c>
      <c r="BY62" s="18">
        <f t="shared" si="25"/>
        <v>281.56</v>
      </c>
      <c r="BZ62" s="18">
        <f t="shared" si="25"/>
        <v>278.76</v>
      </c>
      <c r="CA62" s="18">
        <f t="shared" si="25"/>
        <v>275.79999999999995</v>
      </c>
      <c r="CB62" s="18">
        <f t="shared" si="25"/>
        <v>272.68</v>
      </c>
      <c r="CC62" s="18">
        <f t="shared" si="25"/>
        <v>269.40000000000003</v>
      </c>
      <c r="CD62" s="18">
        <f t="shared" si="25"/>
        <v>265.95999999999998</v>
      </c>
      <c r="CE62" s="18">
        <f t="shared" si="25"/>
        <v>262.36</v>
      </c>
      <c r="CF62" s="18">
        <f t="shared" si="25"/>
        <v>258.59999999999997</v>
      </c>
      <c r="CG62" s="18">
        <f t="shared" si="25"/>
        <v>254.68</v>
      </c>
      <c r="CH62" s="18">
        <f t="shared" si="25"/>
        <v>250.60000000000002</v>
      </c>
      <c r="CI62" s="18">
        <f t="shared" si="25"/>
        <v>246.35999999999996</v>
      </c>
      <c r="CJ62" s="18">
        <f t="shared" si="31"/>
        <v>241.95999999999998</v>
      </c>
      <c r="CK62" s="18">
        <f t="shared" si="31"/>
        <v>237.39999999999998</v>
      </c>
      <c r="CL62" s="18">
        <f t="shared" si="31"/>
        <v>232.68</v>
      </c>
      <c r="CM62" s="18">
        <f t="shared" si="31"/>
        <v>227.8</v>
      </c>
      <c r="CN62" s="18">
        <f t="shared" si="31"/>
        <v>222.76000000000005</v>
      </c>
      <c r="CO62" s="18">
        <f t="shared" si="31"/>
        <v>217.55999999999995</v>
      </c>
      <c r="CP62" s="18">
        <f t="shared" si="31"/>
        <v>212.2</v>
      </c>
      <c r="CQ62" s="18">
        <f t="shared" si="31"/>
        <v>206.68</v>
      </c>
      <c r="CR62" s="18">
        <f t="shared" si="31"/>
        <v>201.00000000000006</v>
      </c>
      <c r="CS62" s="18">
        <f t="shared" si="31"/>
        <v>195.16000000000008</v>
      </c>
      <c r="CT62" s="18">
        <f t="shared" si="31"/>
        <v>189.15999999999991</v>
      </c>
      <c r="CU62" s="18">
        <f t="shared" si="31"/>
        <v>182.99999999999994</v>
      </c>
      <c r="CV62" s="18">
        <f t="shared" si="31"/>
        <v>176.68</v>
      </c>
      <c r="CW62" s="18">
        <f t="shared" si="33"/>
        <v>170.20000000000005</v>
      </c>
      <c r="CX62" s="18">
        <f t="shared" si="33"/>
        <v>163.56000000000006</v>
      </c>
      <c r="CY62" s="18">
        <f t="shared" si="33"/>
        <v>156.75999999999993</v>
      </c>
      <c r="CZ62" s="18">
        <f t="shared" si="33"/>
        <v>149.79999999999995</v>
      </c>
      <c r="DA62" s="18">
        <f t="shared" si="33"/>
        <v>142.68</v>
      </c>
      <c r="DB62" s="18">
        <f t="shared" si="33"/>
        <v>135.40000000000003</v>
      </c>
      <c r="DC62" s="18">
        <f t="shared" si="33"/>
        <v>127.96000000000009</v>
      </c>
      <c r="DD62" s="18">
        <f t="shared" si="33"/>
        <v>120.3599999999999</v>
      </c>
      <c r="DE62" s="18">
        <f t="shared" si="33"/>
        <v>112.59999999999997</v>
      </c>
      <c r="DF62" s="18">
        <f t="shared" si="33"/>
        <v>104.68</v>
      </c>
    </row>
    <row r="63" spans="9:110" x14ac:dyDescent="0.2">
      <c r="I63" s="12">
        <v>10.6</v>
      </c>
      <c r="J63" s="18">
        <f t="shared" si="28"/>
        <v>104.28</v>
      </c>
      <c r="K63" s="18">
        <f t="shared" si="28"/>
        <v>112.20000000000002</v>
      </c>
      <c r="L63" s="18">
        <f t="shared" si="28"/>
        <v>119.96000000000001</v>
      </c>
      <c r="M63" s="18">
        <f t="shared" si="28"/>
        <v>127.56</v>
      </c>
      <c r="N63" s="18">
        <f t="shared" si="28"/>
        <v>135</v>
      </c>
      <c r="O63" s="18">
        <f t="shared" si="28"/>
        <v>142.28</v>
      </c>
      <c r="P63" s="18">
        <f t="shared" si="28"/>
        <v>149.4</v>
      </c>
      <c r="Q63" s="18">
        <f t="shared" si="28"/>
        <v>156.36000000000001</v>
      </c>
      <c r="R63" s="18">
        <f t="shared" si="28"/>
        <v>163.16000000000003</v>
      </c>
      <c r="S63" s="18">
        <f t="shared" si="28"/>
        <v>169.8</v>
      </c>
      <c r="T63" s="18">
        <f t="shared" si="28"/>
        <v>176.28</v>
      </c>
      <c r="U63" s="18">
        <f t="shared" si="28"/>
        <v>182.60000000000002</v>
      </c>
      <c r="V63" s="18">
        <f t="shared" si="28"/>
        <v>188.76</v>
      </c>
      <c r="W63" s="18">
        <f t="shared" si="28"/>
        <v>194.76</v>
      </c>
      <c r="X63" s="18">
        <f t="shared" si="28"/>
        <v>200.60000000000002</v>
      </c>
      <c r="Y63" s="18">
        <f t="shared" si="28"/>
        <v>206.28</v>
      </c>
      <c r="Z63" s="18">
        <f t="shared" si="26"/>
        <v>211.8</v>
      </c>
      <c r="AA63" s="18">
        <f t="shared" si="26"/>
        <v>217.16000000000003</v>
      </c>
      <c r="AB63" s="18">
        <f t="shared" si="26"/>
        <v>222.36</v>
      </c>
      <c r="AC63" s="18">
        <f t="shared" si="26"/>
        <v>227.4</v>
      </c>
      <c r="AD63" s="18">
        <f t="shared" si="26"/>
        <v>232.28</v>
      </c>
      <c r="AE63" s="18">
        <f t="shared" si="26"/>
        <v>237</v>
      </c>
      <c r="AF63" s="18">
        <f t="shared" si="26"/>
        <v>241.56</v>
      </c>
      <c r="AG63" s="18">
        <f t="shared" si="26"/>
        <v>245.96</v>
      </c>
      <c r="AH63" s="18">
        <f t="shared" si="26"/>
        <v>250.20000000000002</v>
      </c>
      <c r="AI63" s="18">
        <f t="shared" si="26"/>
        <v>254.28</v>
      </c>
      <c r="AJ63" s="18">
        <f t="shared" si="26"/>
        <v>258.20000000000005</v>
      </c>
      <c r="AK63" s="18">
        <f t="shared" si="26"/>
        <v>261.96000000000004</v>
      </c>
      <c r="AL63" s="18">
        <f t="shared" si="26"/>
        <v>265.56</v>
      </c>
      <c r="AM63" s="18">
        <f t="shared" si="26"/>
        <v>269</v>
      </c>
      <c r="AN63" s="18">
        <f t="shared" si="26"/>
        <v>272.27999999999997</v>
      </c>
      <c r="AO63" s="18">
        <f t="shared" si="30"/>
        <v>275.39999999999998</v>
      </c>
      <c r="AP63" s="18">
        <f t="shared" si="30"/>
        <v>278.36</v>
      </c>
      <c r="AQ63" s="18">
        <f t="shared" si="30"/>
        <v>281.16000000000003</v>
      </c>
      <c r="AR63" s="18">
        <f t="shared" si="30"/>
        <v>283.8</v>
      </c>
      <c r="AS63" s="18">
        <f t="shared" si="30"/>
        <v>286.27999999999997</v>
      </c>
      <c r="AT63" s="18">
        <f t="shared" si="30"/>
        <v>288.60000000000002</v>
      </c>
      <c r="AU63" s="18">
        <f t="shared" si="30"/>
        <v>290.76</v>
      </c>
      <c r="AV63" s="18">
        <f t="shared" si="30"/>
        <v>292.76</v>
      </c>
      <c r="AW63" s="18">
        <f t="shared" si="30"/>
        <v>294.60000000000002</v>
      </c>
      <c r="AX63" s="18">
        <f t="shared" si="30"/>
        <v>296.27999999999997</v>
      </c>
      <c r="AY63" s="18">
        <f t="shared" si="30"/>
        <v>297.8</v>
      </c>
      <c r="AZ63" s="18">
        <f t="shared" si="30"/>
        <v>299.15999999999997</v>
      </c>
      <c r="BA63" s="18">
        <f t="shared" si="30"/>
        <v>300.36</v>
      </c>
      <c r="BB63" s="18">
        <f t="shared" si="30"/>
        <v>301.39999999999998</v>
      </c>
      <c r="BC63" s="18">
        <f t="shared" si="30"/>
        <v>302.27999999999997</v>
      </c>
      <c r="BD63" s="18">
        <f t="shared" si="30"/>
        <v>303</v>
      </c>
      <c r="BE63" s="18">
        <f t="shared" si="29"/>
        <v>303.56</v>
      </c>
      <c r="BF63" s="18">
        <f t="shared" si="29"/>
        <v>303.96000000000004</v>
      </c>
      <c r="BG63" s="18">
        <f t="shared" si="29"/>
        <v>304.2</v>
      </c>
      <c r="BH63" s="18">
        <f t="shared" si="29"/>
        <v>304.27999999999997</v>
      </c>
      <c r="BI63" s="18">
        <f t="shared" si="27"/>
        <v>304.20000000000005</v>
      </c>
      <c r="BJ63" s="18">
        <f t="shared" si="27"/>
        <v>303.96000000000004</v>
      </c>
      <c r="BK63" s="18">
        <f t="shared" si="27"/>
        <v>303.56</v>
      </c>
      <c r="BL63" s="18">
        <f t="shared" si="27"/>
        <v>303</v>
      </c>
      <c r="BM63" s="18">
        <f t="shared" si="27"/>
        <v>302.27999999999997</v>
      </c>
      <c r="BN63" s="18">
        <f t="shared" si="27"/>
        <v>301.40000000000003</v>
      </c>
      <c r="BO63" s="18">
        <f t="shared" si="27"/>
        <v>300.36</v>
      </c>
      <c r="BP63" s="18">
        <f t="shared" si="27"/>
        <v>299.16000000000003</v>
      </c>
      <c r="BQ63" s="18">
        <f t="shared" si="27"/>
        <v>297.79999999999995</v>
      </c>
      <c r="BR63" s="18">
        <f t="shared" si="27"/>
        <v>296.27999999999997</v>
      </c>
      <c r="BS63" s="18">
        <f t="shared" si="27"/>
        <v>294.60000000000002</v>
      </c>
      <c r="BT63" s="18">
        <f t="shared" si="27"/>
        <v>292.76</v>
      </c>
      <c r="BU63" s="18">
        <f t="shared" si="25"/>
        <v>290.76</v>
      </c>
      <c r="BV63" s="18">
        <f t="shared" si="25"/>
        <v>288.60000000000002</v>
      </c>
      <c r="BW63" s="18">
        <f t="shared" si="25"/>
        <v>286.27999999999997</v>
      </c>
      <c r="BX63" s="18">
        <f t="shared" si="25"/>
        <v>283.8</v>
      </c>
      <c r="BY63" s="18">
        <f t="shared" si="25"/>
        <v>281.15999999999997</v>
      </c>
      <c r="BZ63" s="18">
        <f t="shared" si="25"/>
        <v>278.36</v>
      </c>
      <c r="CA63" s="18">
        <f t="shared" si="25"/>
        <v>275.39999999999998</v>
      </c>
      <c r="CB63" s="18">
        <f t="shared" si="25"/>
        <v>272.27999999999997</v>
      </c>
      <c r="CC63" s="18">
        <f t="shared" si="25"/>
        <v>269</v>
      </c>
      <c r="CD63" s="18">
        <f t="shared" si="25"/>
        <v>265.55999999999995</v>
      </c>
      <c r="CE63" s="18">
        <f t="shared" si="25"/>
        <v>261.96000000000004</v>
      </c>
      <c r="CF63" s="18">
        <f t="shared" si="25"/>
        <v>258.19999999999993</v>
      </c>
      <c r="CG63" s="18">
        <f t="shared" si="25"/>
        <v>254.28000000000003</v>
      </c>
      <c r="CH63" s="18">
        <f t="shared" si="25"/>
        <v>250.20000000000005</v>
      </c>
      <c r="CI63" s="18">
        <f t="shared" si="25"/>
        <v>245.95999999999998</v>
      </c>
      <c r="CJ63" s="18">
        <f t="shared" si="31"/>
        <v>241.56</v>
      </c>
      <c r="CK63" s="18">
        <f t="shared" si="31"/>
        <v>237</v>
      </c>
      <c r="CL63" s="18">
        <f t="shared" si="31"/>
        <v>232.28000000000003</v>
      </c>
      <c r="CM63" s="18">
        <f t="shared" si="31"/>
        <v>227.40000000000003</v>
      </c>
      <c r="CN63" s="18">
        <f t="shared" si="31"/>
        <v>222.36000000000007</v>
      </c>
      <c r="CO63" s="18">
        <f t="shared" si="31"/>
        <v>217.15999999999997</v>
      </c>
      <c r="CP63" s="18">
        <f t="shared" si="31"/>
        <v>211.8</v>
      </c>
      <c r="CQ63" s="18">
        <f t="shared" si="31"/>
        <v>206.28000000000003</v>
      </c>
      <c r="CR63" s="18">
        <f t="shared" si="31"/>
        <v>200.60000000000008</v>
      </c>
      <c r="CS63" s="18">
        <f t="shared" si="31"/>
        <v>194.7600000000001</v>
      </c>
      <c r="CT63" s="18">
        <f t="shared" si="31"/>
        <v>188.75999999999993</v>
      </c>
      <c r="CU63" s="18">
        <f t="shared" si="31"/>
        <v>182.59999999999997</v>
      </c>
      <c r="CV63" s="18">
        <f t="shared" si="31"/>
        <v>176.28000000000003</v>
      </c>
      <c r="CW63" s="18">
        <f t="shared" si="33"/>
        <v>169.80000000000007</v>
      </c>
      <c r="CX63" s="18">
        <f t="shared" si="33"/>
        <v>163.16000000000008</v>
      </c>
      <c r="CY63" s="18">
        <f t="shared" si="33"/>
        <v>156.35999999999996</v>
      </c>
      <c r="CZ63" s="18">
        <f t="shared" si="33"/>
        <v>149.39999999999998</v>
      </c>
      <c r="DA63" s="18">
        <f t="shared" si="33"/>
        <v>142.28000000000003</v>
      </c>
      <c r="DB63" s="18">
        <f t="shared" si="33"/>
        <v>135.00000000000006</v>
      </c>
      <c r="DC63" s="18">
        <f t="shared" si="33"/>
        <v>127.56000000000012</v>
      </c>
      <c r="DD63" s="18">
        <f t="shared" si="33"/>
        <v>119.95999999999992</v>
      </c>
      <c r="DE63" s="18">
        <f t="shared" si="33"/>
        <v>112.19999999999999</v>
      </c>
      <c r="DF63" s="18">
        <f t="shared" si="33"/>
        <v>104.27999999999997</v>
      </c>
    </row>
    <row r="64" spans="9:110" x14ac:dyDescent="0.2">
      <c r="I64" s="12">
        <v>10.8</v>
      </c>
      <c r="J64" s="18">
        <f t="shared" si="28"/>
        <v>103.71999999999998</v>
      </c>
      <c r="K64" s="18">
        <f t="shared" si="28"/>
        <v>111.63999999999999</v>
      </c>
      <c r="L64" s="18">
        <f t="shared" si="28"/>
        <v>119.39999999999999</v>
      </c>
      <c r="M64" s="18">
        <f t="shared" si="28"/>
        <v>126.99999999999997</v>
      </c>
      <c r="N64" s="18">
        <f t="shared" si="28"/>
        <v>134.44</v>
      </c>
      <c r="O64" s="18">
        <f t="shared" si="28"/>
        <v>141.71999999999997</v>
      </c>
      <c r="P64" s="18">
        <f t="shared" si="28"/>
        <v>148.83999999999997</v>
      </c>
      <c r="Q64" s="18">
        <f t="shared" si="28"/>
        <v>155.79999999999998</v>
      </c>
      <c r="R64" s="18">
        <f t="shared" si="28"/>
        <v>162.6</v>
      </c>
      <c r="S64" s="18">
        <f t="shared" si="28"/>
        <v>169.23999999999998</v>
      </c>
      <c r="T64" s="18">
        <f t="shared" si="28"/>
        <v>175.71999999999997</v>
      </c>
      <c r="U64" s="18">
        <f t="shared" si="28"/>
        <v>182.04</v>
      </c>
      <c r="V64" s="18">
        <f t="shared" si="28"/>
        <v>188.2</v>
      </c>
      <c r="W64" s="18">
        <f t="shared" si="28"/>
        <v>194.2</v>
      </c>
      <c r="X64" s="18">
        <f t="shared" si="28"/>
        <v>200.03999999999996</v>
      </c>
      <c r="Y64" s="18">
        <f t="shared" si="28"/>
        <v>205.71999999999997</v>
      </c>
      <c r="Z64" s="18">
        <f t="shared" si="26"/>
        <v>211.23999999999998</v>
      </c>
      <c r="AA64" s="18">
        <f t="shared" si="26"/>
        <v>216.59999999999997</v>
      </c>
      <c r="AB64" s="18">
        <f t="shared" si="26"/>
        <v>221.79999999999998</v>
      </c>
      <c r="AC64" s="18">
        <f t="shared" si="26"/>
        <v>226.83999999999997</v>
      </c>
      <c r="AD64" s="18">
        <f t="shared" si="26"/>
        <v>231.71999999999997</v>
      </c>
      <c r="AE64" s="18">
        <f t="shared" si="26"/>
        <v>236.44</v>
      </c>
      <c r="AF64" s="18">
        <f t="shared" si="26"/>
        <v>241</v>
      </c>
      <c r="AG64" s="18">
        <f t="shared" si="26"/>
        <v>245.39999999999998</v>
      </c>
      <c r="AH64" s="18">
        <f t="shared" si="26"/>
        <v>249.64</v>
      </c>
      <c r="AI64" s="18">
        <f t="shared" si="26"/>
        <v>253.71999999999997</v>
      </c>
      <c r="AJ64" s="18">
        <f t="shared" si="26"/>
        <v>257.64</v>
      </c>
      <c r="AK64" s="18">
        <f t="shared" si="26"/>
        <v>261.39999999999998</v>
      </c>
      <c r="AL64" s="18">
        <f t="shared" si="26"/>
        <v>265</v>
      </c>
      <c r="AM64" s="18">
        <f t="shared" si="26"/>
        <v>268.44</v>
      </c>
      <c r="AN64" s="18">
        <f t="shared" si="26"/>
        <v>271.71999999999997</v>
      </c>
      <c r="AO64" s="18">
        <f t="shared" si="30"/>
        <v>274.83999999999997</v>
      </c>
      <c r="AP64" s="18">
        <f t="shared" si="30"/>
        <v>277.79999999999995</v>
      </c>
      <c r="AQ64" s="18">
        <f t="shared" si="30"/>
        <v>280.60000000000002</v>
      </c>
      <c r="AR64" s="18">
        <f t="shared" si="30"/>
        <v>283.24</v>
      </c>
      <c r="AS64" s="18">
        <f t="shared" si="30"/>
        <v>285.71999999999997</v>
      </c>
      <c r="AT64" s="18">
        <f t="shared" si="30"/>
        <v>288.03999999999996</v>
      </c>
      <c r="AU64" s="18">
        <f t="shared" si="30"/>
        <v>290.2</v>
      </c>
      <c r="AV64" s="18">
        <f t="shared" si="30"/>
        <v>292.2</v>
      </c>
      <c r="AW64" s="18">
        <f t="shared" si="30"/>
        <v>294.03999999999996</v>
      </c>
      <c r="AX64" s="18">
        <f t="shared" si="30"/>
        <v>295.71999999999997</v>
      </c>
      <c r="AY64" s="18">
        <f t="shared" si="30"/>
        <v>297.24</v>
      </c>
      <c r="AZ64" s="18">
        <f t="shared" si="30"/>
        <v>298.59999999999997</v>
      </c>
      <c r="BA64" s="18">
        <f t="shared" si="30"/>
        <v>299.79999999999995</v>
      </c>
      <c r="BB64" s="18">
        <f t="shared" si="30"/>
        <v>300.83999999999997</v>
      </c>
      <c r="BC64" s="18">
        <f t="shared" si="30"/>
        <v>301.71999999999997</v>
      </c>
      <c r="BD64" s="18">
        <f t="shared" si="30"/>
        <v>302.44</v>
      </c>
      <c r="BE64" s="18">
        <f t="shared" si="29"/>
        <v>303</v>
      </c>
      <c r="BF64" s="18">
        <f t="shared" si="29"/>
        <v>303.39999999999998</v>
      </c>
      <c r="BG64" s="18">
        <f t="shared" si="29"/>
        <v>303.64</v>
      </c>
      <c r="BH64" s="18">
        <f t="shared" si="29"/>
        <v>303.71999999999997</v>
      </c>
      <c r="BI64" s="18">
        <f t="shared" si="27"/>
        <v>303.64</v>
      </c>
      <c r="BJ64" s="18">
        <f t="shared" si="27"/>
        <v>303.39999999999998</v>
      </c>
      <c r="BK64" s="18">
        <f t="shared" si="27"/>
        <v>303</v>
      </c>
      <c r="BL64" s="18">
        <f t="shared" si="27"/>
        <v>302.43999999999994</v>
      </c>
      <c r="BM64" s="18">
        <f t="shared" si="27"/>
        <v>301.71999999999997</v>
      </c>
      <c r="BN64" s="18">
        <f t="shared" si="27"/>
        <v>300.84000000000003</v>
      </c>
      <c r="BO64" s="18">
        <f t="shared" si="27"/>
        <v>299.79999999999995</v>
      </c>
      <c r="BP64" s="18">
        <f t="shared" si="27"/>
        <v>298.60000000000002</v>
      </c>
      <c r="BQ64" s="18">
        <f t="shared" si="27"/>
        <v>297.23999999999995</v>
      </c>
      <c r="BR64" s="18">
        <f t="shared" si="27"/>
        <v>295.71999999999997</v>
      </c>
      <c r="BS64" s="18">
        <f t="shared" si="27"/>
        <v>294.04000000000002</v>
      </c>
      <c r="BT64" s="18">
        <f t="shared" si="27"/>
        <v>292.2</v>
      </c>
      <c r="BU64" s="18">
        <f t="shared" si="25"/>
        <v>290.2</v>
      </c>
      <c r="BV64" s="18">
        <f t="shared" si="25"/>
        <v>288.03999999999996</v>
      </c>
      <c r="BW64" s="18">
        <f t="shared" si="25"/>
        <v>285.71999999999997</v>
      </c>
      <c r="BX64" s="18">
        <f t="shared" si="25"/>
        <v>283.24</v>
      </c>
      <c r="BY64" s="18">
        <f t="shared" si="25"/>
        <v>280.59999999999997</v>
      </c>
      <c r="BZ64" s="18">
        <f t="shared" si="25"/>
        <v>277.8</v>
      </c>
      <c r="CA64" s="18">
        <f t="shared" si="25"/>
        <v>274.83999999999997</v>
      </c>
      <c r="CB64" s="18">
        <f t="shared" si="25"/>
        <v>271.71999999999997</v>
      </c>
      <c r="CC64" s="18">
        <f t="shared" si="25"/>
        <v>268.44</v>
      </c>
      <c r="CD64" s="18">
        <f t="shared" si="25"/>
        <v>264.99999999999994</v>
      </c>
      <c r="CE64" s="18">
        <f t="shared" si="25"/>
        <v>261.39999999999998</v>
      </c>
      <c r="CF64" s="18">
        <f t="shared" si="25"/>
        <v>257.63999999999993</v>
      </c>
      <c r="CG64" s="18">
        <f t="shared" si="25"/>
        <v>253.71999999999997</v>
      </c>
      <c r="CH64" s="18">
        <f t="shared" si="25"/>
        <v>249.64</v>
      </c>
      <c r="CI64" s="18">
        <f t="shared" si="25"/>
        <v>245.39999999999998</v>
      </c>
      <c r="CJ64" s="18">
        <f t="shared" si="31"/>
        <v>241</v>
      </c>
      <c r="CK64" s="18">
        <f t="shared" si="31"/>
        <v>236.43999999999994</v>
      </c>
      <c r="CL64" s="18">
        <f t="shared" si="31"/>
        <v>231.71999999999997</v>
      </c>
      <c r="CM64" s="18">
        <f t="shared" si="31"/>
        <v>226.84000000000003</v>
      </c>
      <c r="CN64" s="18">
        <f t="shared" si="31"/>
        <v>221.8</v>
      </c>
      <c r="CO64" s="18">
        <f t="shared" si="31"/>
        <v>216.59999999999991</v>
      </c>
      <c r="CP64" s="18">
        <f t="shared" si="31"/>
        <v>211.23999999999995</v>
      </c>
      <c r="CQ64" s="18">
        <f t="shared" si="31"/>
        <v>205.71999999999997</v>
      </c>
      <c r="CR64" s="18">
        <f t="shared" si="31"/>
        <v>200.04000000000002</v>
      </c>
      <c r="CS64" s="18">
        <f t="shared" si="31"/>
        <v>194.20000000000005</v>
      </c>
      <c r="CT64" s="18">
        <f t="shared" si="31"/>
        <v>188.19999999999987</v>
      </c>
      <c r="CU64" s="18">
        <f t="shared" si="31"/>
        <v>182.03999999999991</v>
      </c>
      <c r="CV64" s="18">
        <f t="shared" si="31"/>
        <v>175.71999999999997</v>
      </c>
      <c r="CW64" s="18">
        <f t="shared" si="33"/>
        <v>169.24</v>
      </c>
      <c r="CX64" s="18">
        <f t="shared" si="33"/>
        <v>162.60000000000002</v>
      </c>
      <c r="CY64" s="18">
        <f t="shared" si="33"/>
        <v>155.7999999999999</v>
      </c>
      <c r="CZ64" s="18">
        <f t="shared" si="33"/>
        <v>148.83999999999992</v>
      </c>
      <c r="DA64" s="18">
        <f t="shared" si="33"/>
        <v>141.71999999999997</v>
      </c>
      <c r="DB64" s="18">
        <f t="shared" si="33"/>
        <v>134.44</v>
      </c>
      <c r="DC64" s="18">
        <f t="shared" si="33"/>
        <v>127.00000000000006</v>
      </c>
      <c r="DD64" s="18">
        <f t="shared" si="33"/>
        <v>119.39999999999986</v>
      </c>
      <c r="DE64" s="18">
        <f t="shared" si="33"/>
        <v>111.63999999999993</v>
      </c>
      <c r="DF64" s="18">
        <f t="shared" si="33"/>
        <v>103.72000000000003</v>
      </c>
    </row>
    <row r="65" spans="9:110" x14ac:dyDescent="0.2">
      <c r="I65" s="12">
        <v>11</v>
      </c>
      <c r="J65" s="18">
        <f t="shared" si="28"/>
        <v>103</v>
      </c>
      <c r="K65" s="18">
        <f t="shared" si="28"/>
        <v>110.92</v>
      </c>
      <c r="L65" s="18">
        <f t="shared" si="28"/>
        <v>118.68</v>
      </c>
      <c r="M65" s="18">
        <f t="shared" si="28"/>
        <v>126.28</v>
      </c>
      <c r="N65" s="18">
        <f t="shared" si="28"/>
        <v>133.72</v>
      </c>
      <c r="O65" s="18">
        <f t="shared" si="28"/>
        <v>141</v>
      </c>
      <c r="P65" s="18">
        <f t="shared" si="28"/>
        <v>148.12</v>
      </c>
      <c r="Q65" s="18">
        <f t="shared" si="28"/>
        <v>155.07999999999998</v>
      </c>
      <c r="R65" s="18">
        <f t="shared" si="28"/>
        <v>161.88</v>
      </c>
      <c r="S65" s="18">
        <f t="shared" si="28"/>
        <v>168.51999999999998</v>
      </c>
      <c r="T65" s="18">
        <f t="shared" si="28"/>
        <v>175</v>
      </c>
      <c r="U65" s="18">
        <f t="shared" si="28"/>
        <v>181.32</v>
      </c>
      <c r="V65" s="18">
        <f t="shared" si="28"/>
        <v>187.48000000000002</v>
      </c>
      <c r="W65" s="18">
        <f t="shared" si="28"/>
        <v>193.48000000000002</v>
      </c>
      <c r="X65" s="18">
        <f t="shared" si="28"/>
        <v>199.32</v>
      </c>
      <c r="Y65" s="18">
        <f t="shared" ref="Y65:AN80" si="34">(-2*(Y$9-5)^2)-(2*($I65-5)^2)+(20*Y$9)+(20*$I65)+5</f>
        <v>205</v>
      </c>
      <c r="Z65" s="18">
        <f t="shared" si="34"/>
        <v>210.51999999999998</v>
      </c>
      <c r="AA65" s="18">
        <f t="shared" si="34"/>
        <v>215.88</v>
      </c>
      <c r="AB65" s="18">
        <f t="shared" si="34"/>
        <v>221.07999999999998</v>
      </c>
      <c r="AC65" s="18">
        <f t="shared" si="34"/>
        <v>226.12</v>
      </c>
      <c r="AD65" s="18">
        <f t="shared" si="34"/>
        <v>231</v>
      </c>
      <c r="AE65" s="18">
        <f t="shared" si="34"/>
        <v>235.72</v>
      </c>
      <c r="AF65" s="18">
        <f t="shared" si="34"/>
        <v>240.28</v>
      </c>
      <c r="AG65" s="18">
        <f t="shared" si="34"/>
        <v>244.68</v>
      </c>
      <c r="AH65" s="18">
        <f t="shared" si="34"/>
        <v>248.92000000000002</v>
      </c>
      <c r="AI65" s="18">
        <f t="shared" si="34"/>
        <v>253</v>
      </c>
      <c r="AJ65" s="18">
        <f t="shared" si="34"/>
        <v>256.92</v>
      </c>
      <c r="AK65" s="18">
        <f t="shared" si="34"/>
        <v>260.68</v>
      </c>
      <c r="AL65" s="18">
        <f t="shared" si="34"/>
        <v>264.27999999999997</v>
      </c>
      <c r="AM65" s="18">
        <f t="shared" si="34"/>
        <v>267.72000000000003</v>
      </c>
      <c r="AN65" s="18">
        <f t="shared" si="34"/>
        <v>271</v>
      </c>
      <c r="AO65" s="18">
        <f t="shared" si="30"/>
        <v>274.12</v>
      </c>
      <c r="AP65" s="18">
        <f t="shared" si="30"/>
        <v>277.08</v>
      </c>
      <c r="AQ65" s="18">
        <f t="shared" si="30"/>
        <v>279.88</v>
      </c>
      <c r="AR65" s="18">
        <f t="shared" si="30"/>
        <v>282.52</v>
      </c>
      <c r="AS65" s="18">
        <f t="shared" si="30"/>
        <v>285</v>
      </c>
      <c r="AT65" s="18">
        <f t="shared" si="30"/>
        <v>287.32</v>
      </c>
      <c r="AU65" s="18">
        <f t="shared" si="30"/>
        <v>289.48</v>
      </c>
      <c r="AV65" s="18">
        <f t="shared" si="30"/>
        <v>291.48</v>
      </c>
      <c r="AW65" s="18">
        <f t="shared" si="30"/>
        <v>293.32</v>
      </c>
      <c r="AX65" s="18">
        <f t="shared" si="30"/>
        <v>295</v>
      </c>
      <c r="AY65" s="18">
        <f t="shared" si="30"/>
        <v>296.52</v>
      </c>
      <c r="AZ65" s="18">
        <f t="shared" si="30"/>
        <v>297.88</v>
      </c>
      <c r="BA65" s="18">
        <f t="shared" si="30"/>
        <v>299.08000000000004</v>
      </c>
      <c r="BB65" s="18">
        <f t="shared" si="30"/>
        <v>300.12</v>
      </c>
      <c r="BC65" s="18">
        <f t="shared" si="30"/>
        <v>301</v>
      </c>
      <c r="BD65" s="18">
        <f t="shared" si="30"/>
        <v>301.72000000000003</v>
      </c>
      <c r="BE65" s="18">
        <f t="shared" si="29"/>
        <v>302.27999999999997</v>
      </c>
      <c r="BF65" s="18">
        <f t="shared" si="29"/>
        <v>302.68</v>
      </c>
      <c r="BG65" s="18">
        <f t="shared" si="29"/>
        <v>302.91999999999996</v>
      </c>
      <c r="BH65" s="18">
        <f t="shared" si="29"/>
        <v>303</v>
      </c>
      <c r="BI65" s="18">
        <f t="shared" si="27"/>
        <v>302.92</v>
      </c>
      <c r="BJ65" s="18">
        <f t="shared" si="27"/>
        <v>302.68</v>
      </c>
      <c r="BK65" s="18">
        <f t="shared" si="27"/>
        <v>302.27999999999997</v>
      </c>
      <c r="BL65" s="18">
        <f t="shared" si="27"/>
        <v>301.71999999999997</v>
      </c>
      <c r="BM65" s="18">
        <f t="shared" si="27"/>
        <v>301</v>
      </c>
      <c r="BN65" s="18">
        <f t="shared" si="27"/>
        <v>300.12</v>
      </c>
      <c r="BO65" s="18">
        <f t="shared" si="27"/>
        <v>299.08</v>
      </c>
      <c r="BP65" s="18">
        <f t="shared" si="27"/>
        <v>297.88</v>
      </c>
      <c r="BQ65" s="18">
        <f t="shared" si="27"/>
        <v>296.52</v>
      </c>
      <c r="BR65" s="18">
        <f t="shared" si="27"/>
        <v>295</v>
      </c>
      <c r="BS65" s="18">
        <f t="shared" si="27"/>
        <v>293.32000000000005</v>
      </c>
      <c r="BT65" s="18">
        <f t="shared" si="27"/>
        <v>291.48</v>
      </c>
      <c r="BU65" s="18">
        <f t="shared" si="25"/>
        <v>289.48</v>
      </c>
      <c r="BV65" s="18">
        <f t="shared" si="25"/>
        <v>287.32</v>
      </c>
      <c r="BW65" s="18">
        <f t="shared" si="25"/>
        <v>285</v>
      </c>
      <c r="BX65" s="18">
        <f t="shared" si="25"/>
        <v>282.52</v>
      </c>
      <c r="BY65" s="18">
        <f t="shared" si="25"/>
        <v>279.88</v>
      </c>
      <c r="BZ65" s="18">
        <f t="shared" si="25"/>
        <v>277.08000000000004</v>
      </c>
      <c r="CA65" s="18">
        <f t="shared" si="25"/>
        <v>274.12</v>
      </c>
      <c r="CB65" s="18">
        <f t="shared" si="25"/>
        <v>271</v>
      </c>
      <c r="CC65" s="18">
        <f t="shared" si="25"/>
        <v>267.72000000000003</v>
      </c>
      <c r="CD65" s="18">
        <f t="shared" si="25"/>
        <v>264.27999999999997</v>
      </c>
      <c r="CE65" s="18">
        <f t="shared" si="25"/>
        <v>260.68</v>
      </c>
      <c r="CF65" s="18">
        <f t="shared" si="25"/>
        <v>256.91999999999996</v>
      </c>
      <c r="CG65" s="18">
        <f t="shared" si="25"/>
        <v>253</v>
      </c>
      <c r="CH65" s="18">
        <f t="shared" si="25"/>
        <v>248.92000000000002</v>
      </c>
      <c r="CI65" s="18">
        <f t="shared" si="25"/>
        <v>244.67999999999995</v>
      </c>
      <c r="CJ65" s="18">
        <f t="shared" si="31"/>
        <v>240.27999999999997</v>
      </c>
      <c r="CK65" s="18">
        <f t="shared" si="31"/>
        <v>235.71999999999997</v>
      </c>
      <c r="CL65" s="18">
        <f t="shared" si="31"/>
        <v>231</v>
      </c>
      <c r="CM65" s="18">
        <f t="shared" si="31"/>
        <v>226.12</v>
      </c>
      <c r="CN65" s="18">
        <f t="shared" si="31"/>
        <v>221.08000000000004</v>
      </c>
      <c r="CO65" s="18">
        <f t="shared" si="31"/>
        <v>215.87999999999994</v>
      </c>
      <c r="CP65" s="18">
        <f t="shared" si="31"/>
        <v>210.51999999999998</v>
      </c>
      <c r="CQ65" s="18">
        <f t="shared" si="31"/>
        <v>205</v>
      </c>
      <c r="CR65" s="18">
        <f t="shared" si="31"/>
        <v>199.32000000000005</v>
      </c>
      <c r="CS65" s="18">
        <f t="shared" si="31"/>
        <v>193.48000000000008</v>
      </c>
      <c r="CT65" s="18">
        <f t="shared" si="31"/>
        <v>187.4799999999999</v>
      </c>
      <c r="CU65" s="18">
        <f t="shared" si="31"/>
        <v>181.31999999999994</v>
      </c>
      <c r="CV65" s="18">
        <f t="shared" si="31"/>
        <v>175</v>
      </c>
      <c r="CW65" s="18">
        <f t="shared" si="33"/>
        <v>168.52000000000004</v>
      </c>
      <c r="CX65" s="18">
        <f t="shared" si="33"/>
        <v>161.88000000000005</v>
      </c>
      <c r="CY65" s="18">
        <f t="shared" si="33"/>
        <v>155.07999999999993</v>
      </c>
      <c r="CZ65" s="18">
        <f t="shared" si="33"/>
        <v>148.11999999999995</v>
      </c>
      <c r="DA65" s="18">
        <f t="shared" si="33"/>
        <v>141</v>
      </c>
      <c r="DB65" s="18">
        <f t="shared" si="33"/>
        <v>133.72000000000003</v>
      </c>
      <c r="DC65" s="18">
        <f t="shared" si="33"/>
        <v>126.28000000000009</v>
      </c>
      <c r="DD65" s="18">
        <f t="shared" si="33"/>
        <v>118.67999999999989</v>
      </c>
      <c r="DE65" s="18">
        <f t="shared" si="33"/>
        <v>110.91999999999996</v>
      </c>
      <c r="DF65" s="18">
        <f t="shared" si="33"/>
        <v>103</v>
      </c>
    </row>
    <row r="66" spans="9:110" x14ac:dyDescent="0.2">
      <c r="I66" s="12">
        <v>11.2</v>
      </c>
      <c r="J66" s="18">
        <f t="shared" ref="J66:Y81" si="35">(-2*(J$9-5)^2)-(2*($I66-5)^2)+(20*J$9)+(20*$I66)+5</f>
        <v>102.12000000000002</v>
      </c>
      <c r="K66" s="18">
        <f t="shared" si="35"/>
        <v>110.04000000000002</v>
      </c>
      <c r="L66" s="18">
        <f t="shared" si="35"/>
        <v>117.80000000000003</v>
      </c>
      <c r="M66" s="18">
        <f t="shared" si="35"/>
        <v>125.4</v>
      </c>
      <c r="N66" s="18">
        <f t="shared" si="35"/>
        <v>132.84000000000003</v>
      </c>
      <c r="O66" s="18">
        <f t="shared" si="35"/>
        <v>140.12</v>
      </c>
      <c r="P66" s="18">
        <f t="shared" si="35"/>
        <v>147.24</v>
      </c>
      <c r="Q66" s="18">
        <f t="shared" si="35"/>
        <v>154.20000000000002</v>
      </c>
      <c r="R66" s="18">
        <f t="shared" si="35"/>
        <v>161.00000000000003</v>
      </c>
      <c r="S66" s="18">
        <f t="shared" si="35"/>
        <v>167.64000000000001</v>
      </c>
      <c r="T66" s="18">
        <f t="shared" si="35"/>
        <v>174.12</v>
      </c>
      <c r="U66" s="18">
        <f t="shared" si="35"/>
        <v>180.44000000000003</v>
      </c>
      <c r="V66" s="18">
        <f t="shared" si="35"/>
        <v>186.60000000000002</v>
      </c>
      <c r="W66" s="18">
        <f t="shared" si="35"/>
        <v>192.60000000000002</v>
      </c>
      <c r="X66" s="18">
        <f t="shared" si="35"/>
        <v>198.44</v>
      </c>
      <c r="Y66" s="18">
        <f t="shared" si="35"/>
        <v>204.12</v>
      </c>
      <c r="Z66" s="18">
        <f t="shared" si="34"/>
        <v>209.64000000000001</v>
      </c>
      <c r="AA66" s="18">
        <f t="shared" si="34"/>
        <v>215</v>
      </c>
      <c r="AB66" s="18">
        <f t="shared" si="34"/>
        <v>220.20000000000002</v>
      </c>
      <c r="AC66" s="18">
        <f t="shared" si="34"/>
        <v>225.24</v>
      </c>
      <c r="AD66" s="18">
        <f t="shared" si="34"/>
        <v>230.12</v>
      </c>
      <c r="AE66" s="18">
        <f t="shared" si="34"/>
        <v>234.84000000000003</v>
      </c>
      <c r="AF66" s="18">
        <f t="shared" si="34"/>
        <v>239.40000000000003</v>
      </c>
      <c r="AG66" s="18">
        <f t="shared" si="34"/>
        <v>243.8</v>
      </c>
      <c r="AH66" s="18">
        <f t="shared" si="34"/>
        <v>248.04000000000002</v>
      </c>
      <c r="AI66" s="18">
        <f t="shared" si="34"/>
        <v>252.12</v>
      </c>
      <c r="AJ66" s="18">
        <f t="shared" si="34"/>
        <v>256.04000000000002</v>
      </c>
      <c r="AK66" s="18">
        <f t="shared" si="34"/>
        <v>259.8</v>
      </c>
      <c r="AL66" s="18">
        <f t="shared" si="34"/>
        <v>263.40000000000003</v>
      </c>
      <c r="AM66" s="18">
        <f t="shared" si="34"/>
        <v>266.84000000000003</v>
      </c>
      <c r="AN66" s="18">
        <f t="shared" si="34"/>
        <v>270.12</v>
      </c>
      <c r="AO66" s="18">
        <f t="shared" si="30"/>
        <v>273.24</v>
      </c>
      <c r="AP66" s="18">
        <f t="shared" si="30"/>
        <v>276.20000000000005</v>
      </c>
      <c r="AQ66" s="18">
        <f t="shared" si="30"/>
        <v>279</v>
      </c>
      <c r="AR66" s="18">
        <f t="shared" si="30"/>
        <v>281.64</v>
      </c>
      <c r="AS66" s="18">
        <f t="shared" si="30"/>
        <v>284.12</v>
      </c>
      <c r="AT66" s="18">
        <f t="shared" si="30"/>
        <v>286.44</v>
      </c>
      <c r="AU66" s="18">
        <f t="shared" si="30"/>
        <v>288.60000000000002</v>
      </c>
      <c r="AV66" s="18">
        <f t="shared" si="30"/>
        <v>290.60000000000002</v>
      </c>
      <c r="AW66" s="18">
        <f t="shared" si="30"/>
        <v>292.44000000000005</v>
      </c>
      <c r="AX66" s="18">
        <f t="shared" si="30"/>
        <v>294.12</v>
      </c>
      <c r="AY66" s="18">
        <f t="shared" si="30"/>
        <v>295.64000000000004</v>
      </c>
      <c r="AZ66" s="18">
        <f t="shared" si="30"/>
        <v>297</v>
      </c>
      <c r="BA66" s="18">
        <f t="shared" si="30"/>
        <v>298.20000000000005</v>
      </c>
      <c r="BB66" s="18">
        <f t="shared" si="30"/>
        <v>299.24</v>
      </c>
      <c r="BC66" s="18">
        <f t="shared" si="30"/>
        <v>300.12</v>
      </c>
      <c r="BD66" s="18">
        <f t="shared" si="30"/>
        <v>300.84000000000003</v>
      </c>
      <c r="BE66" s="18">
        <f t="shared" si="29"/>
        <v>301.39999999999998</v>
      </c>
      <c r="BF66" s="18">
        <f t="shared" si="29"/>
        <v>301.8</v>
      </c>
      <c r="BG66" s="18">
        <f t="shared" si="29"/>
        <v>302.04000000000002</v>
      </c>
      <c r="BH66" s="18">
        <f t="shared" si="29"/>
        <v>302.12</v>
      </c>
      <c r="BI66" s="18">
        <f t="shared" si="27"/>
        <v>302.04000000000002</v>
      </c>
      <c r="BJ66" s="18">
        <f t="shared" si="27"/>
        <v>301.8</v>
      </c>
      <c r="BK66" s="18">
        <f t="shared" si="27"/>
        <v>301.40000000000003</v>
      </c>
      <c r="BL66" s="18">
        <f t="shared" si="27"/>
        <v>300.84000000000003</v>
      </c>
      <c r="BM66" s="18">
        <f t="shared" si="27"/>
        <v>300.12</v>
      </c>
      <c r="BN66" s="18">
        <f t="shared" si="27"/>
        <v>299.24</v>
      </c>
      <c r="BO66" s="18">
        <f t="shared" si="27"/>
        <v>298.2</v>
      </c>
      <c r="BP66" s="18">
        <f t="shared" si="27"/>
        <v>297</v>
      </c>
      <c r="BQ66" s="18">
        <f t="shared" si="27"/>
        <v>295.64</v>
      </c>
      <c r="BR66" s="18">
        <f t="shared" si="27"/>
        <v>294.12</v>
      </c>
      <c r="BS66" s="18">
        <f t="shared" si="27"/>
        <v>292.44000000000005</v>
      </c>
      <c r="BT66" s="18">
        <f t="shared" si="27"/>
        <v>290.60000000000002</v>
      </c>
      <c r="BU66" s="18">
        <f t="shared" si="25"/>
        <v>288.60000000000002</v>
      </c>
      <c r="BV66" s="18">
        <f t="shared" si="25"/>
        <v>286.44</v>
      </c>
      <c r="BW66" s="18">
        <f t="shared" si="25"/>
        <v>284.12</v>
      </c>
      <c r="BX66" s="18">
        <f t="shared" si="25"/>
        <v>281.64000000000004</v>
      </c>
      <c r="BY66" s="18">
        <f t="shared" si="25"/>
        <v>279</v>
      </c>
      <c r="BZ66" s="18">
        <f t="shared" si="25"/>
        <v>276.20000000000005</v>
      </c>
      <c r="CA66" s="18">
        <f t="shared" si="25"/>
        <v>273.24</v>
      </c>
      <c r="CB66" s="18">
        <f t="shared" si="25"/>
        <v>270.12</v>
      </c>
      <c r="CC66" s="18">
        <f t="shared" si="25"/>
        <v>266.84000000000003</v>
      </c>
      <c r="CD66" s="18">
        <f t="shared" si="25"/>
        <v>263.39999999999998</v>
      </c>
      <c r="CE66" s="18">
        <f t="shared" si="25"/>
        <v>259.8</v>
      </c>
      <c r="CF66" s="18">
        <f t="shared" si="25"/>
        <v>256.03999999999996</v>
      </c>
      <c r="CG66" s="18">
        <f t="shared" si="25"/>
        <v>252.12</v>
      </c>
      <c r="CH66" s="18">
        <f t="shared" si="25"/>
        <v>248.04000000000002</v>
      </c>
      <c r="CI66" s="18">
        <f t="shared" si="25"/>
        <v>243.8</v>
      </c>
      <c r="CJ66" s="18">
        <f t="shared" si="31"/>
        <v>239.40000000000003</v>
      </c>
      <c r="CK66" s="18">
        <f t="shared" si="31"/>
        <v>234.83999999999997</v>
      </c>
      <c r="CL66" s="18">
        <f t="shared" si="31"/>
        <v>230.12</v>
      </c>
      <c r="CM66" s="18">
        <f t="shared" si="31"/>
        <v>225.24000000000007</v>
      </c>
      <c r="CN66" s="18">
        <f t="shared" si="31"/>
        <v>220.20000000000005</v>
      </c>
      <c r="CO66" s="18">
        <f t="shared" si="31"/>
        <v>214.99999999999994</v>
      </c>
      <c r="CP66" s="18">
        <f t="shared" si="31"/>
        <v>209.64</v>
      </c>
      <c r="CQ66" s="18">
        <f t="shared" si="31"/>
        <v>204.12</v>
      </c>
      <c r="CR66" s="18">
        <f t="shared" si="31"/>
        <v>198.44000000000005</v>
      </c>
      <c r="CS66" s="18">
        <f t="shared" si="31"/>
        <v>192.60000000000008</v>
      </c>
      <c r="CT66" s="18">
        <f t="shared" si="31"/>
        <v>186.59999999999991</v>
      </c>
      <c r="CU66" s="18">
        <f t="shared" si="31"/>
        <v>180.43999999999994</v>
      </c>
      <c r="CV66" s="18">
        <f t="shared" si="31"/>
        <v>174.12</v>
      </c>
      <c r="CW66" s="18">
        <f t="shared" si="33"/>
        <v>167.64000000000004</v>
      </c>
      <c r="CX66" s="18">
        <f t="shared" si="33"/>
        <v>161.00000000000006</v>
      </c>
      <c r="CY66" s="18">
        <f t="shared" si="33"/>
        <v>154.19999999999993</v>
      </c>
      <c r="CZ66" s="18">
        <f t="shared" si="33"/>
        <v>147.23999999999995</v>
      </c>
      <c r="DA66" s="18">
        <f t="shared" si="33"/>
        <v>140.12</v>
      </c>
      <c r="DB66" s="18">
        <f t="shared" si="33"/>
        <v>132.84000000000003</v>
      </c>
      <c r="DC66" s="18">
        <f t="shared" si="33"/>
        <v>125.40000000000009</v>
      </c>
      <c r="DD66" s="18">
        <f t="shared" si="33"/>
        <v>117.7999999999999</v>
      </c>
      <c r="DE66" s="18">
        <f t="shared" si="33"/>
        <v>110.03999999999996</v>
      </c>
      <c r="DF66" s="18">
        <f t="shared" si="33"/>
        <v>102.12</v>
      </c>
    </row>
    <row r="67" spans="9:110" x14ac:dyDescent="0.2">
      <c r="I67" s="12">
        <v>11.4</v>
      </c>
      <c r="J67" s="18">
        <f t="shared" si="35"/>
        <v>101.07999999999998</v>
      </c>
      <c r="K67" s="18">
        <f t="shared" si="35"/>
        <v>109</v>
      </c>
      <c r="L67" s="18">
        <f t="shared" si="35"/>
        <v>116.75999999999999</v>
      </c>
      <c r="M67" s="18">
        <f t="shared" si="35"/>
        <v>124.35999999999999</v>
      </c>
      <c r="N67" s="18">
        <f t="shared" si="35"/>
        <v>131.79999999999998</v>
      </c>
      <c r="O67" s="18">
        <f t="shared" si="35"/>
        <v>139.07999999999998</v>
      </c>
      <c r="P67" s="18">
        <f t="shared" si="35"/>
        <v>146.19999999999999</v>
      </c>
      <c r="Q67" s="18">
        <f t="shared" si="35"/>
        <v>153.15999999999997</v>
      </c>
      <c r="R67" s="18">
        <f t="shared" si="35"/>
        <v>159.95999999999998</v>
      </c>
      <c r="S67" s="18">
        <f t="shared" si="35"/>
        <v>166.59999999999997</v>
      </c>
      <c r="T67" s="18">
        <f t="shared" si="35"/>
        <v>173.07999999999998</v>
      </c>
      <c r="U67" s="18">
        <f t="shared" si="35"/>
        <v>179.39999999999998</v>
      </c>
      <c r="V67" s="18">
        <f t="shared" si="35"/>
        <v>185.56</v>
      </c>
      <c r="W67" s="18">
        <f t="shared" si="35"/>
        <v>191.56</v>
      </c>
      <c r="X67" s="18">
        <f t="shared" si="35"/>
        <v>197.39999999999998</v>
      </c>
      <c r="Y67" s="18">
        <f t="shared" si="35"/>
        <v>203.07999999999998</v>
      </c>
      <c r="Z67" s="18">
        <f t="shared" si="34"/>
        <v>208.59999999999997</v>
      </c>
      <c r="AA67" s="18">
        <f t="shared" si="34"/>
        <v>213.95999999999998</v>
      </c>
      <c r="AB67" s="18">
        <f t="shared" si="34"/>
        <v>219.15999999999997</v>
      </c>
      <c r="AC67" s="18">
        <f t="shared" si="34"/>
        <v>224.2</v>
      </c>
      <c r="AD67" s="18">
        <f t="shared" si="34"/>
        <v>229.07999999999998</v>
      </c>
      <c r="AE67" s="18">
        <f t="shared" si="34"/>
        <v>233.79999999999998</v>
      </c>
      <c r="AF67" s="18">
        <f t="shared" si="34"/>
        <v>238.35999999999999</v>
      </c>
      <c r="AG67" s="18">
        <f t="shared" si="34"/>
        <v>242.76</v>
      </c>
      <c r="AH67" s="18">
        <f t="shared" si="34"/>
        <v>247</v>
      </c>
      <c r="AI67" s="18">
        <f t="shared" si="34"/>
        <v>251.07999999999998</v>
      </c>
      <c r="AJ67" s="18">
        <f t="shared" si="34"/>
        <v>255</v>
      </c>
      <c r="AK67" s="18">
        <f t="shared" si="34"/>
        <v>258.76</v>
      </c>
      <c r="AL67" s="18">
        <f t="shared" si="34"/>
        <v>262.36</v>
      </c>
      <c r="AM67" s="18">
        <f t="shared" si="34"/>
        <v>265.79999999999995</v>
      </c>
      <c r="AN67" s="18">
        <f t="shared" si="34"/>
        <v>269.08</v>
      </c>
      <c r="AO67" s="18">
        <f t="shared" si="30"/>
        <v>272.2</v>
      </c>
      <c r="AP67" s="18">
        <f t="shared" si="30"/>
        <v>275.15999999999997</v>
      </c>
      <c r="AQ67" s="18">
        <f t="shared" si="30"/>
        <v>277.95999999999998</v>
      </c>
      <c r="AR67" s="18">
        <f t="shared" si="30"/>
        <v>280.59999999999997</v>
      </c>
      <c r="AS67" s="18">
        <f t="shared" si="30"/>
        <v>283.08</v>
      </c>
      <c r="AT67" s="18">
        <f t="shared" si="30"/>
        <v>285.39999999999998</v>
      </c>
      <c r="AU67" s="18">
        <f t="shared" si="30"/>
        <v>287.55999999999995</v>
      </c>
      <c r="AV67" s="18">
        <f t="shared" si="30"/>
        <v>289.56</v>
      </c>
      <c r="AW67" s="18">
        <f t="shared" si="30"/>
        <v>291.39999999999998</v>
      </c>
      <c r="AX67" s="18">
        <f t="shared" si="30"/>
        <v>293.08</v>
      </c>
      <c r="AY67" s="18">
        <f t="shared" si="30"/>
        <v>294.60000000000002</v>
      </c>
      <c r="AZ67" s="18">
        <f t="shared" si="30"/>
        <v>295.95999999999998</v>
      </c>
      <c r="BA67" s="18">
        <f t="shared" si="30"/>
        <v>297.15999999999997</v>
      </c>
      <c r="BB67" s="18">
        <f t="shared" si="30"/>
        <v>298.2</v>
      </c>
      <c r="BC67" s="18">
        <f t="shared" si="30"/>
        <v>299.08</v>
      </c>
      <c r="BD67" s="18">
        <f t="shared" si="30"/>
        <v>299.8</v>
      </c>
      <c r="BE67" s="18">
        <f t="shared" si="29"/>
        <v>300.36</v>
      </c>
      <c r="BF67" s="18">
        <f t="shared" si="29"/>
        <v>300.76</v>
      </c>
      <c r="BG67" s="18">
        <f t="shared" si="29"/>
        <v>301</v>
      </c>
      <c r="BH67" s="18">
        <f t="shared" si="29"/>
        <v>301.08</v>
      </c>
      <c r="BI67" s="18">
        <f t="shared" si="27"/>
        <v>301</v>
      </c>
      <c r="BJ67" s="18">
        <f t="shared" si="27"/>
        <v>300.76</v>
      </c>
      <c r="BK67" s="18">
        <f t="shared" si="27"/>
        <v>300.36</v>
      </c>
      <c r="BL67" s="18">
        <f t="shared" si="27"/>
        <v>299.79999999999995</v>
      </c>
      <c r="BM67" s="18">
        <f t="shared" si="27"/>
        <v>299.08</v>
      </c>
      <c r="BN67" s="18">
        <f t="shared" si="27"/>
        <v>298.2</v>
      </c>
      <c r="BO67" s="18">
        <f t="shared" si="27"/>
        <v>297.15999999999997</v>
      </c>
      <c r="BP67" s="18">
        <f t="shared" si="27"/>
        <v>295.95999999999998</v>
      </c>
      <c r="BQ67" s="18">
        <f t="shared" si="27"/>
        <v>294.59999999999997</v>
      </c>
      <c r="BR67" s="18">
        <f t="shared" si="27"/>
        <v>293.08</v>
      </c>
      <c r="BS67" s="18">
        <f t="shared" si="27"/>
        <v>291.39999999999998</v>
      </c>
      <c r="BT67" s="18">
        <f t="shared" si="27"/>
        <v>289.55999999999995</v>
      </c>
      <c r="BU67" s="18">
        <f t="shared" si="25"/>
        <v>287.56</v>
      </c>
      <c r="BV67" s="18">
        <f t="shared" si="25"/>
        <v>285.39999999999998</v>
      </c>
      <c r="BW67" s="18">
        <f t="shared" si="25"/>
        <v>283.08</v>
      </c>
      <c r="BX67" s="18">
        <f t="shared" si="25"/>
        <v>280.60000000000002</v>
      </c>
      <c r="BY67" s="18">
        <f t="shared" si="25"/>
        <v>277.95999999999998</v>
      </c>
      <c r="BZ67" s="18">
        <f t="shared" si="25"/>
        <v>275.15999999999997</v>
      </c>
      <c r="CA67" s="18">
        <f t="shared" si="25"/>
        <v>272.19999999999993</v>
      </c>
      <c r="CB67" s="18">
        <f t="shared" si="25"/>
        <v>269.08</v>
      </c>
      <c r="CC67" s="18">
        <f t="shared" si="25"/>
        <v>265.8</v>
      </c>
      <c r="CD67" s="18">
        <f t="shared" si="25"/>
        <v>262.35999999999996</v>
      </c>
      <c r="CE67" s="18">
        <f t="shared" si="25"/>
        <v>258.76</v>
      </c>
      <c r="CF67" s="18">
        <f t="shared" si="25"/>
        <v>254.99999999999994</v>
      </c>
      <c r="CG67" s="18">
        <f t="shared" si="25"/>
        <v>251.07999999999998</v>
      </c>
      <c r="CH67" s="18">
        <f t="shared" si="25"/>
        <v>247</v>
      </c>
      <c r="CI67" s="18">
        <f t="shared" si="25"/>
        <v>242.76</v>
      </c>
      <c r="CJ67" s="18">
        <f t="shared" si="31"/>
        <v>238.36</v>
      </c>
      <c r="CK67" s="18">
        <f t="shared" si="31"/>
        <v>233.79999999999995</v>
      </c>
      <c r="CL67" s="18">
        <f t="shared" si="31"/>
        <v>229.07999999999998</v>
      </c>
      <c r="CM67" s="18">
        <f t="shared" si="31"/>
        <v>224.20000000000005</v>
      </c>
      <c r="CN67" s="18">
        <f t="shared" si="31"/>
        <v>219.16000000000003</v>
      </c>
      <c r="CO67" s="18">
        <f t="shared" si="31"/>
        <v>213.95999999999992</v>
      </c>
      <c r="CP67" s="18">
        <f t="shared" si="31"/>
        <v>208.59999999999997</v>
      </c>
      <c r="CQ67" s="18">
        <f t="shared" si="31"/>
        <v>203.07999999999998</v>
      </c>
      <c r="CR67" s="18">
        <f t="shared" si="31"/>
        <v>197.40000000000003</v>
      </c>
      <c r="CS67" s="18">
        <f t="shared" si="31"/>
        <v>191.56000000000006</v>
      </c>
      <c r="CT67" s="18">
        <f t="shared" si="31"/>
        <v>185.55999999999989</v>
      </c>
      <c r="CU67" s="18">
        <f t="shared" si="31"/>
        <v>179.39999999999992</v>
      </c>
      <c r="CV67" s="18">
        <f t="shared" si="31"/>
        <v>173.07999999999998</v>
      </c>
      <c r="CW67" s="18">
        <f t="shared" si="33"/>
        <v>166.60000000000002</v>
      </c>
      <c r="CX67" s="18">
        <f t="shared" si="33"/>
        <v>159.96000000000004</v>
      </c>
      <c r="CY67" s="18">
        <f t="shared" si="33"/>
        <v>153.15999999999991</v>
      </c>
      <c r="CZ67" s="18">
        <f t="shared" si="33"/>
        <v>146.19999999999993</v>
      </c>
      <c r="DA67" s="18">
        <f t="shared" si="33"/>
        <v>139.07999999999998</v>
      </c>
      <c r="DB67" s="18">
        <f t="shared" si="33"/>
        <v>131.80000000000001</v>
      </c>
      <c r="DC67" s="18">
        <f t="shared" si="33"/>
        <v>124.36000000000007</v>
      </c>
      <c r="DD67" s="18">
        <f t="shared" si="33"/>
        <v>116.75999999999988</v>
      </c>
      <c r="DE67" s="18">
        <f t="shared" si="33"/>
        <v>109</v>
      </c>
      <c r="DF67" s="18">
        <f t="shared" si="33"/>
        <v>101.07999999999993</v>
      </c>
    </row>
    <row r="68" spans="9:110" x14ac:dyDescent="0.2">
      <c r="I68" s="12">
        <v>11.6</v>
      </c>
      <c r="J68" s="18">
        <f t="shared" si="35"/>
        <v>99.88</v>
      </c>
      <c r="K68" s="18">
        <f t="shared" si="35"/>
        <v>107.80000000000001</v>
      </c>
      <c r="L68" s="18">
        <f t="shared" si="35"/>
        <v>115.56</v>
      </c>
      <c r="M68" s="18">
        <f t="shared" si="35"/>
        <v>123.16</v>
      </c>
      <c r="N68" s="18">
        <f t="shared" si="35"/>
        <v>130.60000000000002</v>
      </c>
      <c r="O68" s="18">
        <f t="shared" si="35"/>
        <v>137.88</v>
      </c>
      <c r="P68" s="18">
        <f t="shared" si="35"/>
        <v>145</v>
      </c>
      <c r="Q68" s="18">
        <f t="shared" si="35"/>
        <v>151.96</v>
      </c>
      <c r="R68" s="18">
        <f t="shared" si="35"/>
        <v>158.76000000000002</v>
      </c>
      <c r="S68" s="18">
        <f t="shared" si="35"/>
        <v>165.4</v>
      </c>
      <c r="T68" s="18">
        <f t="shared" si="35"/>
        <v>171.88</v>
      </c>
      <c r="U68" s="18">
        <f t="shared" si="35"/>
        <v>178.20000000000002</v>
      </c>
      <c r="V68" s="18">
        <f t="shared" si="35"/>
        <v>184.36</v>
      </c>
      <c r="W68" s="18">
        <f t="shared" si="35"/>
        <v>190.36</v>
      </c>
      <c r="X68" s="18">
        <f t="shared" si="35"/>
        <v>196.2</v>
      </c>
      <c r="Y68" s="18">
        <f t="shared" si="35"/>
        <v>201.88</v>
      </c>
      <c r="Z68" s="18">
        <f t="shared" si="34"/>
        <v>207.4</v>
      </c>
      <c r="AA68" s="18">
        <f t="shared" si="34"/>
        <v>212.76</v>
      </c>
      <c r="AB68" s="18">
        <f t="shared" si="34"/>
        <v>217.96</v>
      </c>
      <c r="AC68" s="18">
        <f t="shared" si="34"/>
        <v>223</v>
      </c>
      <c r="AD68" s="18">
        <f t="shared" si="34"/>
        <v>227.88</v>
      </c>
      <c r="AE68" s="18">
        <f t="shared" si="34"/>
        <v>232.60000000000002</v>
      </c>
      <c r="AF68" s="18">
        <f t="shared" si="34"/>
        <v>237.16000000000003</v>
      </c>
      <c r="AG68" s="18">
        <f t="shared" si="34"/>
        <v>241.56</v>
      </c>
      <c r="AH68" s="18">
        <f t="shared" si="34"/>
        <v>245.8</v>
      </c>
      <c r="AI68" s="18">
        <f t="shared" si="34"/>
        <v>249.88</v>
      </c>
      <c r="AJ68" s="18">
        <f t="shared" si="34"/>
        <v>253.8</v>
      </c>
      <c r="AK68" s="18">
        <f t="shared" si="34"/>
        <v>257.56</v>
      </c>
      <c r="AL68" s="18">
        <f t="shared" si="34"/>
        <v>261.16000000000003</v>
      </c>
      <c r="AM68" s="18">
        <f t="shared" si="34"/>
        <v>264.60000000000002</v>
      </c>
      <c r="AN68" s="18">
        <f t="shared" si="34"/>
        <v>267.88</v>
      </c>
      <c r="AO68" s="18">
        <f t="shared" si="30"/>
        <v>271</v>
      </c>
      <c r="AP68" s="18">
        <f t="shared" si="30"/>
        <v>273.96000000000004</v>
      </c>
      <c r="AQ68" s="18">
        <f t="shared" si="30"/>
        <v>276.76</v>
      </c>
      <c r="AR68" s="18">
        <f t="shared" si="30"/>
        <v>279.39999999999998</v>
      </c>
      <c r="AS68" s="18">
        <f t="shared" si="30"/>
        <v>281.88</v>
      </c>
      <c r="AT68" s="18">
        <f t="shared" si="30"/>
        <v>284.2</v>
      </c>
      <c r="AU68" s="18">
        <f t="shared" si="30"/>
        <v>286.36</v>
      </c>
      <c r="AV68" s="18">
        <f t="shared" si="30"/>
        <v>288.36</v>
      </c>
      <c r="AW68" s="18">
        <f t="shared" si="30"/>
        <v>290.20000000000005</v>
      </c>
      <c r="AX68" s="18">
        <f t="shared" si="30"/>
        <v>291.88</v>
      </c>
      <c r="AY68" s="18">
        <f t="shared" si="30"/>
        <v>293.40000000000003</v>
      </c>
      <c r="AZ68" s="18">
        <f t="shared" si="30"/>
        <v>294.76</v>
      </c>
      <c r="BA68" s="18">
        <f t="shared" si="30"/>
        <v>295.96000000000004</v>
      </c>
      <c r="BB68" s="18">
        <f t="shared" si="30"/>
        <v>297</v>
      </c>
      <c r="BC68" s="18">
        <f t="shared" si="30"/>
        <v>297.88</v>
      </c>
      <c r="BD68" s="18">
        <f t="shared" ref="BD68:BS83" si="36">(-2*(BD$9-5)^2)-(2*($I68-5)^2)+(20*BD$9)+(20*$I68)+5</f>
        <v>298.60000000000002</v>
      </c>
      <c r="BE68" s="18">
        <f t="shared" si="36"/>
        <v>299.15999999999997</v>
      </c>
      <c r="BF68" s="18">
        <f t="shared" si="36"/>
        <v>299.56</v>
      </c>
      <c r="BG68" s="18">
        <f t="shared" si="36"/>
        <v>299.8</v>
      </c>
      <c r="BH68" s="18">
        <f t="shared" si="36"/>
        <v>299.88</v>
      </c>
      <c r="BI68" s="18">
        <f t="shared" si="36"/>
        <v>299.8</v>
      </c>
      <c r="BJ68" s="18">
        <f t="shared" si="36"/>
        <v>299.56</v>
      </c>
      <c r="BK68" s="18">
        <f t="shared" si="36"/>
        <v>299.16000000000003</v>
      </c>
      <c r="BL68" s="18">
        <f t="shared" si="36"/>
        <v>298.60000000000002</v>
      </c>
      <c r="BM68" s="18">
        <f t="shared" si="36"/>
        <v>297.88</v>
      </c>
      <c r="BN68" s="18">
        <f t="shared" si="36"/>
        <v>297</v>
      </c>
      <c r="BO68" s="18">
        <f t="shared" si="36"/>
        <v>295.95999999999998</v>
      </c>
      <c r="BP68" s="18">
        <f t="shared" si="36"/>
        <v>294.76</v>
      </c>
      <c r="BQ68" s="18">
        <f t="shared" si="36"/>
        <v>293.39999999999998</v>
      </c>
      <c r="BR68" s="18">
        <f t="shared" si="36"/>
        <v>291.88</v>
      </c>
      <c r="BS68" s="18">
        <f t="shared" si="36"/>
        <v>290.20000000000005</v>
      </c>
      <c r="BT68" s="18">
        <f t="shared" si="27"/>
        <v>288.36</v>
      </c>
      <c r="BU68" s="18">
        <f t="shared" si="25"/>
        <v>286.36</v>
      </c>
      <c r="BV68" s="18">
        <f t="shared" si="25"/>
        <v>284.2</v>
      </c>
      <c r="BW68" s="18">
        <f t="shared" si="25"/>
        <v>281.88</v>
      </c>
      <c r="BX68" s="18">
        <f t="shared" si="25"/>
        <v>279.40000000000003</v>
      </c>
      <c r="BY68" s="18">
        <f t="shared" si="25"/>
        <v>276.76</v>
      </c>
      <c r="BZ68" s="18">
        <f t="shared" si="25"/>
        <v>273.96000000000004</v>
      </c>
      <c r="CA68" s="18">
        <f t="shared" si="25"/>
        <v>271</v>
      </c>
      <c r="CB68" s="18">
        <f t="shared" si="25"/>
        <v>267.88</v>
      </c>
      <c r="CC68" s="18">
        <f t="shared" si="25"/>
        <v>264.60000000000002</v>
      </c>
      <c r="CD68" s="18">
        <f t="shared" si="25"/>
        <v>261.15999999999997</v>
      </c>
      <c r="CE68" s="18">
        <f t="shared" si="25"/>
        <v>257.56</v>
      </c>
      <c r="CF68" s="18">
        <f t="shared" si="25"/>
        <v>253.79999999999995</v>
      </c>
      <c r="CG68" s="18">
        <f t="shared" si="25"/>
        <v>249.88</v>
      </c>
      <c r="CH68" s="18">
        <f t="shared" si="25"/>
        <v>245.8</v>
      </c>
      <c r="CI68" s="18">
        <f t="shared" si="25"/>
        <v>241.56</v>
      </c>
      <c r="CJ68" s="18">
        <f t="shared" si="31"/>
        <v>237.16000000000003</v>
      </c>
      <c r="CK68" s="18">
        <f t="shared" si="31"/>
        <v>232.59999999999997</v>
      </c>
      <c r="CL68" s="18">
        <f t="shared" si="31"/>
        <v>227.88</v>
      </c>
      <c r="CM68" s="18">
        <f t="shared" si="31"/>
        <v>223.00000000000006</v>
      </c>
      <c r="CN68" s="18">
        <f t="shared" si="31"/>
        <v>217.96000000000004</v>
      </c>
      <c r="CO68" s="18">
        <f t="shared" si="31"/>
        <v>212.75999999999993</v>
      </c>
      <c r="CP68" s="18">
        <f t="shared" si="31"/>
        <v>207.39999999999998</v>
      </c>
      <c r="CQ68" s="18">
        <f t="shared" si="31"/>
        <v>201.88</v>
      </c>
      <c r="CR68" s="18">
        <f t="shared" si="31"/>
        <v>196.20000000000005</v>
      </c>
      <c r="CS68" s="18">
        <f t="shared" si="31"/>
        <v>190.36000000000007</v>
      </c>
      <c r="CT68" s="18">
        <f t="shared" si="31"/>
        <v>184.3599999999999</v>
      </c>
      <c r="CU68" s="18">
        <f t="shared" si="31"/>
        <v>178.19999999999993</v>
      </c>
      <c r="CV68" s="18">
        <f t="shared" si="31"/>
        <v>171.88</v>
      </c>
      <c r="CW68" s="18">
        <f t="shared" si="33"/>
        <v>165.40000000000003</v>
      </c>
      <c r="CX68" s="18">
        <f t="shared" si="33"/>
        <v>158.76000000000005</v>
      </c>
      <c r="CY68" s="18">
        <f t="shared" si="33"/>
        <v>151.95999999999992</v>
      </c>
      <c r="CZ68" s="18">
        <f t="shared" si="33"/>
        <v>144.99999999999994</v>
      </c>
      <c r="DA68" s="18">
        <f t="shared" si="33"/>
        <v>137.88</v>
      </c>
      <c r="DB68" s="18">
        <f t="shared" si="33"/>
        <v>130.60000000000002</v>
      </c>
      <c r="DC68" s="18">
        <f t="shared" si="33"/>
        <v>123.16000000000008</v>
      </c>
      <c r="DD68" s="18">
        <f t="shared" si="33"/>
        <v>115.55999999999995</v>
      </c>
      <c r="DE68" s="18">
        <f t="shared" si="33"/>
        <v>107.79999999999995</v>
      </c>
      <c r="DF68" s="18">
        <f t="shared" si="33"/>
        <v>99.88</v>
      </c>
    </row>
    <row r="69" spans="9:110" x14ac:dyDescent="0.2">
      <c r="I69" s="12">
        <v>11.8</v>
      </c>
      <c r="J69" s="18">
        <f t="shared" si="35"/>
        <v>98.519999999999982</v>
      </c>
      <c r="K69" s="18">
        <f t="shared" si="35"/>
        <v>106.44</v>
      </c>
      <c r="L69" s="18">
        <f t="shared" si="35"/>
        <v>114.19999999999999</v>
      </c>
      <c r="M69" s="18">
        <f t="shared" si="35"/>
        <v>121.79999999999998</v>
      </c>
      <c r="N69" s="18">
        <f t="shared" si="35"/>
        <v>129.23999999999998</v>
      </c>
      <c r="O69" s="18">
        <f t="shared" si="35"/>
        <v>136.51999999999998</v>
      </c>
      <c r="P69" s="18">
        <f t="shared" si="35"/>
        <v>143.63999999999999</v>
      </c>
      <c r="Q69" s="18">
        <f t="shared" si="35"/>
        <v>150.59999999999997</v>
      </c>
      <c r="R69" s="18">
        <f t="shared" si="35"/>
        <v>157.39999999999998</v>
      </c>
      <c r="S69" s="18">
        <f t="shared" si="35"/>
        <v>164.03999999999996</v>
      </c>
      <c r="T69" s="18">
        <f t="shared" si="35"/>
        <v>170.51999999999998</v>
      </c>
      <c r="U69" s="18">
        <f t="shared" si="35"/>
        <v>176.83999999999997</v>
      </c>
      <c r="V69" s="18">
        <f t="shared" si="35"/>
        <v>183</v>
      </c>
      <c r="W69" s="18">
        <f t="shared" si="35"/>
        <v>189</v>
      </c>
      <c r="X69" s="18">
        <f t="shared" si="35"/>
        <v>194.83999999999997</v>
      </c>
      <c r="Y69" s="18">
        <f t="shared" si="35"/>
        <v>200.51999999999998</v>
      </c>
      <c r="Z69" s="18">
        <f t="shared" si="34"/>
        <v>206.03999999999996</v>
      </c>
      <c r="AA69" s="18">
        <f t="shared" si="34"/>
        <v>211.39999999999998</v>
      </c>
      <c r="AB69" s="18">
        <f t="shared" si="34"/>
        <v>216.59999999999997</v>
      </c>
      <c r="AC69" s="18">
        <f t="shared" si="34"/>
        <v>221.64</v>
      </c>
      <c r="AD69" s="18">
        <f t="shared" si="34"/>
        <v>226.51999999999998</v>
      </c>
      <c r="AE69" s="18">
        <f t="shared" si="34"/>
        <v>231.23999999999998</v>
      </c>
      <c r="AF69" s="18">
        <f t="shared" si="34"/>
        <v>235.79999999999998</v>
      </c>
      <c r="AG69" s="18">
        <f t="shared" si="34"/>
        <v>240.2</v>
      </c>
      <c r="AH69" s="18">
        <f t="shared" si="34"/>
        <v>244.44</v>
      </c>
      <c r="AI69" s="18">
        <f t="shared" si="34"/>
        <v>248.51999999999998</v>
      </c>
      <c r="AJ69" s="18">
        <f t="shared" si="34"/>
        <v>252.44</v>
      </c>
      <c r="AK69" s="18">
        <f t="shared" si="34"/>
        <v>256.2</v>
      </c>
      <c r="AL69" s="18">
        <f t="shared" si="34"/>
        <v>259.79999999999995</v>
      </c>
      <c r="AM69" s="18">
        <f t="shared" si="34"/>
        <v>263.24</v>
      </c>
      <c r="AN69" s="18">
        <f t="shared" si="34"/>
        <v>266.52</v>
      </c>
      <c r="AO69" s="18">
        <f t="shared" ref="AO69:BD84" si="37">(-2*(AO$9-5)^2)-(2*($I69-5)^2)+(20*AO$9)+(20*$I69)+5</f>
        <v>269.64</v>
      </c>
      <c r="AP69" s="18">
        <f t="shared" si="37"/>
        <v>272.59999999999997</v>
      </c>
      <c r="AQ69" s="18">
        <f t="shared" si="37"/>
        <v>275.39999999999998</v>
      </c>
      <c r="AR69" s="18">
        <f t="shared" si="37"/>
        <v>278.03999999999996</v>
      </c>
      <c r="AS69" s="18">
        <f t="shared" si="37"/>
        <v>280.52</v>
      </c>
      <c r="AT69" s="18">
        <f t="shared" si="37"/>
        <v>282.83999999999997</v>
      </c>
      <c r="AU69" s="18">
        <f t="shared" si="37"/>
        <v>285</v>
      </c>
      <c r="AV69" s="18">
        <f t="shared" si="37"/>
        <v>287</v>
      </c>
      <c r="AW69" s="18">
        <f t="shared" si="37"/>
        <v>288.83999999999997</v>
      </c>
      <c r="AX69" s="18">
        <f t="shared" si="37"/>
        <v>290.52</v>
      </c>
      <c r="AY69" s="18">
        <f t="shared" si="37"/>
        <v>292.03999999999996</v>
      </c>
      <c r="AZ69" s="18">
        <f t="shared" si="37"/>
        <v>293.39999999999998</v>
      </c>
      <c r="BA69" s="18">
        <f t="shared" si="37"/>
        <v>294.60000000000002</v>
      </c>
      <c r="BB69" s="18">
        <f t="shared" si="37"/>
        <v>295.64</v>
      </c>
      <c r="BC69" s="18">
        <f t="shared" si="37"/>
        <v>296.52</v>
      </c>
      <c r="BD69" s="18">
        <f t="shared" si="37"/>
        <v>297.24</v>
      </c>
      <c r="BE69" s="18">
        <f t="shared" si="36"/>
        <v>297.79999999999995</v>
      </c>
      <c r="BF69" s="18">
        <f t="shared" si="36"/>
        <v>298.2</v>
      </c>
      <c r="BG69" s="18">
        <f t="shared" si="36"/>
        <v>298.43999999999994</v>
      </c>
      <c r="BH69" s="18">
        <f t="shared" si="36"/>
        <v>298.52</v>
      </c>
      <c r="BI69" s="18">
        <f t="shared" si="36"/>
        <v>298.44</v>
      </c>
      <c r="BJ69" s="18">
        <f t="shared" si="36"/>
        <v>298.2</v>
      </c>
      <c r="BK69" s="18">
        <f t="shared" si="36"/>
        <v>297.79999999999995</v>
      </c>
      <c r="BL69" s="18">
        <f t="shared" si="36"/>
        <v>297.23999999999995</v>
      </c>
      <c r="BM69" s="18">
        <f t="shared" si="36"/>
        <v>296.52</v>
      </c>
      <c r="BN69" s="18">
        <f t="shared" si="36"/>
        <v>295.64</v>
      </c>
      <c r="BO69" s="18">
        <f t="shared" si="36"/>
        <v>294.59999999999997</v>
      </c>
      <c r="BP69" s="18">
        <f t="shared" si="36"/>
        <v>293.39999999999998</v>
      </c>
      <c r="BQ69" s="18">
        <f t="shared" si="36"/>
        <v>292.03999999999996</v>
      </c>
      <c r="BR69" s="18">
        <f t="shared" si="36"/>
        <v>290.52</v>
      </c>
      <c r="BS69" s="18">
        <f t="shared" si="36"/>
        <v>288.84000000000003</v>
      </c>
      <c r="BT69" s="18">
        <f t="shared" si="27"/>
        <v>287</v>
      </c>
      <c r="BU69" s="18">
        <f t="shared" si="25"/>
        <v>285</v>
      </c>
      <c r="BV69" s="18">
        <f t="shared" si="25"/>
        <v>282.83999999999997</v>
      </c>
      <c r="BW69" s="18">
        <f t="shared" si="25"/>
        <v>280.52</v>
      </c>
      <c r="BX69" s="18">
        <f t="shared" si="25"/>
        <v>278.03999999999996</v>
      </c>
      <c r="BY69" s="18">
        <f t="shared" si="25"/>
        <v>275.39999999999998</v>
      </c>
      <c r="BZ69" s="18">
        <f t="shared" si="25"/>
        <v>272.60000000000002</v>
      </c>
      <c r="CA69" s="18">
        <f t="shared" si="25"/>
        <v>269.64</v>
      </c>
      <c r="CB69" s="18">
        <f t="shared" si="25"/>
        <v>266.52</v>
      </c>
      <c r="CC69" s="18">
        <f t="shared" si="25"/>
        <v>263.24</v>
      </c>
      <c r="CD69" s="18">
        <f t="shared" si="25"/>
        <v>259.79999999999995</v>
      </c>
      <c r="CE69" s="18">
        <f t="shared" si="25"/>
        <v>256.2</v>
      </c>
      <c r="CF69" s="18">
        <f t="shared" si="25"/>
        <v>252.43999999999994</v>
      </c>
      <c r="CG69" s="18">
        <f t="shared" si="25"/>
        <v>248.51999999999998</v>
      </c>
      <c r="CH69" s="18">
        <f t="shared" si="25"/>
        <v>244.44</v>
      </c>
      <c r="CI69" s="18">
        <f t="shared" si="25"/>
        <v>240.19999999999993</v>
      </c>
      <c r="CJ69" s="18">
        <f t="shared" si="31"/>
        <v>235.79999999999995</v>
      </c>
      <c r="CK69" s="18">
        <f t="shared" si="31"/>
        <v>231.23999999999995</v>
      </c>
      <c r="CL69" s="18">
        <f t="shared" si="31"/>
        <v>226.51999999999998</v>
      </c>
      <c r="CM69" s="18">
        <f t="shared" si="31"/>
        <v>221.64</v>
      </c>
      <c r="CN69" s="18">
        <f t="shared" si="31"/>
        <v>216.60000000000002</v>
      </c>
      <c r="CO69" s="18">
        <f t="shared" si="31"/>
        <v>211.39999999999992</v>
      </c>
      <c r="CP69" s="18">
        <f t="shared" si="31"/>
        <v>206.03999999999996</v>
      </c>
      <c r="CQ69" s="18">
        <f t="shared" si="31"/>
        <v>200.51999999999998</v>
      </c>
      <c r="CR69" s="18">
        <f t="shared" si="31"/>
        <v>194.84000000000003</v>
      </c>
      <c r="CS69" s="18">
        <f t="shared" si="31"/>
        <v>189.00000000000006</v>
      </c>
      <c r="CT69" s="18">
        <f t="shared" si="31"/>
        <v>182.99999999999989</v>
      </c>
      <c r="CU69" s="18">
        <f t="shared" si="31"/>
        <v>176.83999999999992</v>
      </c>
      <c r="CV69" s="18">
        <f t="shared" si="31"/>
        <v>170.51999999999998</v>
      </c>
      <c r="CW69" s="18">
        <f t="shared" si="33"/>
        <v>164.04000000000002</v>
      </c>
      <c r="CX69" s="18">
        <f t="shared" si="33"/>
        <v>157.40000000000003</v>
      </c>
      <c r="CY69" s="18">
        <f t="shared" si="33"/>
        <v>150.59999999999991</v>
      </c>
      <c r="CZ69" s="18">
        <f t="shared" si="33"/>
        <v>143.63999999999993</v>
      </c>
      <c r="DA69" s="18">
        <f t="shared" si="33"/>
        <v>136.51999999999998</v>
      </c>
      <c r="DB69" s="18">
        <f t="shared" si="33"/>
        <v>129.24</v>
      </c>
      <c r="DC69" s="18">
        <f t="shared" si="33"/>
        <v>121.80000000000007</v>
      </c>
      <c r="DD69" s="18">
        <f t="shared" si="33"/>
        <v>114.19999999999982</v>
      </c>
      <c r="DE69" s="18">
        <f t="shared" si="33"/>
        <v>106.43999999999994</v>
      </c>
      <c r="DF69" s="18">
        <f t="shared" si="33"/>
        <v>98.519999999999982</v>
      </c>
    </row>
    <row r="70" spans="9:110" x14ac:dyDescent="0.2">
      <c r="I70" s="12">
        <v>12</v>
      </c>
      <c r="J70" s="18">
        <f t="shared" si="35"/>
        <v>97</v>
      </c>
      <c r="K70" s="18">
        <f t="shared" si="35"/>
        <v>104.92000000000002</v>
      </c>
      <c r="L70" s="18">
        <f t="shared" si="35"/>
        <v>112.68</v>
      </c>
      <c r="M70" s="18">
        <f t="shared" si="35"/>
        <v>120.28</v>
      </c>
      <c r="N70" s="18">
        <f t="shared" si="35"/>
        <v>127.72</v>
      </c>
      <c r="O70" s="18">
        <f t="shared" si="35"/>
        <v>135</v>
      </c>
      <c r="P70" s="18">
        <f t="shared" si="35"/>
        <v>142.12</v>
      </c>
      <c r="Q70" s="18">
        <f t="shared" si="35"/>
        <v>149.07999999999998</v>
      </c>
      <c r="R70" s="18">
        <f t="shared" si="35"/>
        <v>155.88</v>
      </c>
      <c r="S70" s="18">
        <f t="shared" si="35"/>
        <v>162.51999999999998</v>
      </c>
      <c r="T70" s="18">
        <f t="shared" si="35"/>
        <v>169</v>
      </c>
      <c r="U70" s="18">
        <f t="shared" si="35"/>
        <v>175.32</v>
      </c>
      <c r="V70" s="18">
        <f t="shared" si="35"/>
        <v>181.48000000000002</v>
      </c>
      <c r="W70" s="18">
        <f t="shared" si="35"/>
        <v>187.48000000000002</v>
      </c>
      <c r="X70" s="18">
        <f t="shared" si="35"/>
        <v>193.32</v>
      </c>
      <c r="Y70" s="18">
        <f t="shared" si="35"/>
        <v>199</v>
      </c>
      <c r="Z70" s="18">
        <f t="shared" si="34"/>
        <v>204.51999999999998</v>
      </c>
      <c r="AA70" s="18">
        <f t="shared" si="34"/>
        <v>209.88</v>
      </c>
      <c r="AB70" s="18">
        <f t="shared" si="34"/>
        <v>215.07999999999998</v>
      </c>
      <c r="AC70" s="18">
        <f t="shared" si="34"/>
        <v>220.12</v>
      </c>
      <c r="AD70" s="18">
        <f t="shared" si="34"/>
        <v>225</v>
      </c>
      <c r="AE70" s="18">
        <f t="shared" si="34"/>
        <v>229.72</v>
      </c>
      <c r="AF70" s="18">
        <f t="shared" si="34"/>
        <v>234.28</v>
      </c>
      <c r="AG70" s="18">
        <f t="shared" si="34"/>
        <v>238.68</v>
      </c>
      <c r="AH70" s="18">
        <f t="shared" si="34"/>
        <v>242.92000000000002</v>
      </c>
      <c r="AI70" s="18">
        <f t="shared" si="34"/>
        <v>247</v>
      </c>
      <c r="AJ70" s="18">
        <f t="shared" si="34"/>
        <v>250.92000000000002</v>
      </c>
      <c r="AK70" s="18">
        <f t="shared" si="34"/>
        <v>254.68</v>
      </c>
      <c r="AL70" s="18">
        <f t="shared" si="34"/>
        <v>258.27999999999997</v>
      </c>
      <c r="AM70" s="18">
        <f t="shared" si="34"/>
        <v>261.72000000000003</v>
      </c>
      <c r="AN70" s="18">
        <f t="shared" si="34"/>
        <v>265</v>
      </c>
      <c r="AO70" s="18">
        <f t="shared" si="37"/>
        <v>268.12</v>
      </c>
      <c r="AP70" s="18">
        <f t="shared" si="37"/>
        <v>271.08</v>
      </c>
      <c r="AQ70" s="18">
        <f t="shared" si="37"/>
        <v>273.88</v>
      </c>
      <c r="AR70" s="18">
        <f t="shared" si="37"/>
        <v>276.52</v>
      </c>
      <c r="AS70" s="18">
        <f t="shared" si="37"/>
        <v>279</v>
      </c>
      <c r="AT70" s="18">
        <f t="shared" si="37"/>
        <v>281.32</v>
      </c>
      <c r="AU70" s="18">
        <f t="shared" si="37"/>
        <v>283.48</v>
      </c>
      <c r="AV70" s="18">
        <f t="shared" si="37"/>
        <v>285.48</v>
      </c>
      <c r="AW70" s="18">
        <f t="shared" si="37"/>
        <v>287.32</v>
      </c>
      <c r="AX70" s="18">
        <f t="shared" si="37"/>
        <v>289</v>
      </c>
      <c r="AY70" s="18">
        <f t="shared" si="37"/>
        <v>290.52</v>
      </c>
      <c r="AZ70" s="18">
        <f t="shared" si="37"/>
        <v>291.88</v>
      </c>
      <c r="BA70" s="18">
        <f t="shared" si="37"/>
        <v>293.08000000000004</v>
      </c>
      <c r="BB70" s="18">
        <f t="shared" si="37"/>
        <v>294.12</v>
      </c>
      <c r="BC70" s="18">
        <f t="shared" si="37"/>
        <v>295</v>
      </c>
      <c r="BD70" s="18">
        <f t="shared" si="37"/>
        <v>295.72000000000003</v>
      </c>
      <c r="BE70" s="18">
        <f t="shared" si="36"/>
        <v>296.27999999999997</v>
      </c>
      <c r="BF70" s="18">
        <f t="shared" si="36"/>
        <v>296.68</v>
      </c>
      <c r="BG70" s="18">
        <f t="shared" si="36"/>
        <v>296.91999999999996</v>
      </c>
      <c r="BH70" s="18">
        <f t="shared" si="36"/>
        <v>297</v>
      </c>
      <c r="BI70" s="18">
        <f t="shared" si="36"/>
        <v>296.92</v>
      </c>
      <c r="BJ70" s="18">
        <f t="shared" si="36"/>
        <v>296.68</v>
      </c>
      <c r="BK70" s="18">
        <f t="shared" si="36"/>
        <v>296.27999999999997</v>
      </c>
      <c r="BL70" s="18">
        <f t="shared" si="36"/>
        <v>295.71999999999997</v>
      </c>
      <c r="BM70" s="18">
        <f t="shared" si="36"/>
        <v>295</v>
      </c>
      <c r="BN70" s="18">
        <f t="shared" si="36"/>
        <v>294.12</v>
      </c>
      <c r="BO70" s="18">
        <f t="shared" si="36"/>
        <v>293.08</v>
      </c>
      <c r="BP70" s="18">
        <f t="shared" si="36"/>
        <v>291.88</v>
      </c>
      <c r="BQ70" s="18">
        <f t="shared" si="36"/>
        <v>290.52</v>
      </c>
      <c r="BR70" s="18">
        <f t="shared" si="36"/>
        <v>289</v>
      </c>
      <c r="BS70" s="18">
        <f t="shared" si="36"/>
        <v>287.32000000000005</v>
      </c>
      <c r="BT70" s="18">
        <f t="shared" si="27"/>
        <v>285.48</v>
      </c>
      <c r="BU70" s="18">
        <f t="shared" si="25"/>
        <v>283.48</v>
      </c>
      <c r="BV70" s="18">
        <f t="shared" si="25"/>
        <v>281.32</v>
      </c>
      <c r="BW70" s="18">
        <f t="shared" si="25"/>
        <v>279</v>
      </c>
      <c r="BX70" s="18">
        <f t="shared" si="25"/>
        <v>276.52</v>
      </c>
      <c r="BY70" s="18">
        <f t="shared" si="25"/>
        <v>273.88</v>
      </c>
      <c r="BZ70" s="18">
        <f t="shared" si="25"/>
        <v>271.08000000000004</v>
      </c>
      <c r="CA70" s="18">
        <f t="shared" si="25"/>
        <v>268.12</v>
      </c>
      <c r="CB70" s="18">
        <f t="shared" si="25"/>
        <v>265</v>
      </c>
      <c r="CC70" s="18">
        <f t="shared" si="25"/>
        <v>261.72000000000003</v>
      </c>
      <c r="CD70" s="18">
        <f t="shared" si="25"/>
        <v>258.27999999999997</v>
      </c>
      <c r="CE70" s="18">
        <f t="shared" si="25"/>
        <v>254.68</v>
      </c>
      <c r="CF70" s="18">
        <f t="shared" si="25"/>
        <v>250.91999999999996</v>
      </c>
      <c r="CG70" s="18">
        <f t="shared" si="25"/>
        <v>247</v>
      </c>
      <c r="CH70" s="18">
        <f t="shared" si="25"/>
        <v>242.92000000000002</v>
      </c>
      <c r="CI70" s="18">
        <f t="shared" si="25"/>
        <v>238.67999999999995</v>
      </c>
      <c r="CJ70" s="18">
        <f t="shared" si="31"/>
        <v>234.27999999999997</v>
      </c>
      <c r="CK70" s="18">
        <f t="shared" si="31"/>
        <v>229.71999999999997</v>
      </c>
      <c r="CL70" s="18">
        <f t="shared" si="31"/>
        <v>225</v>
      </c>
      <c r="CM70" s="18">
        <f t="shared" si="31"/>
        <v>220.12</v>
      </c>
      <c r="CN70" s="18">
        <f t="shared" si="31"/>
        <v>215.08000000000004</v>
      </c>
      <c r="CO70" s="18">
        <f t="shared" si="31"/>
        <v>209.87999999999994</v>
      </c>
      <c r="CP70" s="18">
        <f t="shared" si="31"/>
        <v>204.51999999999998</v>
      </c>
      <c r="CQ70" s="18">
        <f t="shared" si="31"/>
        <v>199</v>
      </c>
      <c r="CR70" s="18">
        <f t="shared" si="31"/>
        <v>193.32000000000005</v>
      </c>
      <c r="CS70" s="18">
        <f t="shared" si="31"/>
        <v>187.48000000000008</v>
      </c>
      <c r="CT70" s="18">
        <f t="shared" si="31"/>
        <v>181.4799999999999</v>
      </c>
      <c r="CU70" s="18">
        <f t="shared" si="31"/>
        <v>175.31999999999994</v>
      </c>
      <c r="CV70" s="18">
        <f t="shared" si="31"/>
        <v>169</v>
      </c>
      <c r="CW70" s="18">
        <f t="shared" si="33"/>
        <v>162.52000000000004</v>
      </c>
      <c r="CX70" s="18">
        <f t="shared" si="33"/>
        <v>155.88000000000005</v>
      </c>
      <c r="CY70" s="18">
        <f t="shared" si="33"/>
        <v>149.07999999999993</v>
      </c>
      <c r="CZ70" s="18">
        <f t="shared" si="33"/>
        <v>142.11999999999995</v>
      </c>
      <c r="DA70" s="18">
        <f t="shared" si="33"/>
        <v>135</v>
      </c>
      <c r="DB70" s="18">
        <f t="shared" si="33"/>
        <v>127.72000000000003</v>
      </c>
      <c r="DC70" s="18">
        <f t="shared" si="33"/>
        <v>120.28000000000009</v>
      </c>
      <c r="DD70" s="18">
        <f t="shared" si="33"/>
        <v>112.67999999999984</v>
      </c>
      <c r="DE70" s="18">
        <f t="shared" si="33"/>
        <v>104.91999999999996</v>
      </c>
      <c r="DF70" s="18">
        <f t="shared" si="33"/>
        <v>97</v>
      </c>
    </row>
    <row r="71" spans="9:110" x14ac:dyDescent="0.2">
      <c r="I71" s="12">
        <v>12.2</v>
      </c>
      <c r="J71" s="18">
        <f t="shared" si="35"/>
        <v>95.320000000000022</v>
      </c>
      <c r="K71" s="18">
        <f t="shared" si="35"/>
        <v>103.24000000000001</v>
      </c>
      <c r="L71" s="18">
        <f t="shared" si="35"/>
        <v>111.00000000000003</v>
      </c>
      <c r="M71" s="18">
        <f t="shared" si="35"/>
        <v>118.60000000000002</v>
      </c>
      <c r="N71" s="18">
        <f t="shared" si="35"/>
        <v>126.04000000000002</v>
      </c>
      <c r="O71" s="18">
        <f t="shared" si="35"/>
        <v>133.32000000000002</v>
      </c>
      <c r="P71" s="18">
        <f t="shared" si="35"/>
        <v>140.44000000000003</v>
      </c>
      <c r="Q71" s="18">
        <f t="shared" si="35"/>
        <v>147.40000000000003</v>
      </c>
      <c r="R71" s="18">
        <f t="shared" si="35"/>
        <v>154.20000000000002</v>
      </c>
      <c r="S71" s="18">
        <f t="shared" si="35"/>
        <v>160.84000000000003</v>
      </c>
      <c r="T71" s="18">
        <f t="shared" si="35"/>
        <v>167.32000000000002</v>
      </c>
      <c r="U71" s="18">
        <f t="shared" si="35"/>
        <v>173.64000000000004</v>
      </c>
      <c r="V71" s="18">
        <f t="shared" si="35"/>
        <v>179.8</v>
      </c>
      <c r="W71" s="18">
        <f t="shared" si="35"/>
        <v>185.8</v>
      </c>
      <c r="X71" s="18">
        <f t="shared" si="35"/>
        <v>191.64000000000001</v>
      </c>
      <c r="Y71" s="18">
        <f t="shared" si="35"/>
        <v>197.32000000000002</v>
      </c>
      <c r="Z71" s="18">
        <f t="shared" si="34"/>
        <v>202.84000000000003</v>
      </c>
      <c r="AA71" s="18">
        <f t="shared" si="34"/>
        <v>208.20000000000002</v>
      </c>
      <c r="AB71" s="18">
        <f t="shared" si="34"/>
        <v>213.40000000000003</v>
      </c>
      <c r="AC71" s="18">
        <f t="shared" si="34"/>
        <v>218.44000000000003</v>
      </c>
      <c r="AD71" s="18">
        <f t="shared" si="34"/>
        <v>223.32000000000002</v>
      </c>
      <c r="AE71" s="18">
        <f t="shared" si="34"/>
        <v>228.04000000000002</v>
      </c>
      <c r="AF71" s="18">
        <f t="shared" si="34"/>
        <v>232.60000000000002</v>
      </c>
      <c r="AG71" s="18">
        <f t="shared" si="34"/>
        <v>237</v>
      </c>
      <c r="AH71" s="18">
        <f t="shared" si="34"/>
        <v>241.24</v>
      </c>
      <c r="AI71" s="18">
        <f t="shared" si="34"/>
        <v>245.32000000000002</v>
      </c>
      <c r="AJ71" s="18">
        <f t="shared" si="34"/>
        <v>249.24</v>
      </c>
      <c r="AK71" s="18">
        <f t="shared" si="34"/>
        <v>253</v>
      </c>
      <c r="AL71" s="18">
        <f t="shared" si="34"/>
        <v>256.60000000000002</v>
      </c>
      <c r="AM71" s="18">
        <f t="shared" si="34"/>
        <v>260.04000000000002</v>
      </c>
      <c r="AN71" s="18">
        <f t="shared" si="34"/>
        <v>263.32000000000005</v>
      </c>
      <c r="AO71" s="18">
        <f t="shared" si="37"/>
        <v>266.44000000000005</v>
      </c>
      <c r="AP71" s="18">
        <f t="shared" si="37"/>
        <v>269.40000000000003</v>
      </c>
      <c r="AQ71" s="18">
        <f t="shared" si="37"/>
        <v>272.20000000000005</v>
      </c>
      <c r="AR71" s="18">
        <f t="shared" si="37"/>
        <v>274.84000000000003</v>
      </c>
      <c r="AS71" s="18">
        <f t="shared" si="37"/>
        <v>277.32000000000005</v>
      </c>
      <c r="AT71" s="18">
        <f t="shared" si="37"/>
        <v>279.64</v>
      </c>
      <c r="AU71" s="18">
        <f t="shared" si="37"/>
        <v>281.8</v>
      </c>
      <c r="AV71" s="18">
        <f t="shared" si="37"/>
        <v>283.8</v>
      </c>
      <c r="AW71" s="18">
        <f t="shared" si="37"/>
        <v>285.64000000000004</v>
      </c>
      <c r="AX71" s="18">
        <f t="shared" si="37"/>
        <v>287.32000000000005</v>
      </c>
      <c r="AY71" s="18">
        <f t="shared" si="37"/>
        <v>288.84000000000003</v>
      </c>
      <c r="AZ71" s="18">
        <f t="shared" si="37"/>
        <v>290.20000000000005</v>
      </c>
      <c r="BA71" s="18">
        <f t="shared" si="37"/>
        <v>291.40000000000003</v>
      </c>
      <c r="BB71" s="18">
        <f t="shared" si="37"/>
        <v>292.44</v>
      </c>
      <c r="BC71" s="18">
        <f t="shared" si="37"/>
        <v>293.32000000000005</v>
      </c>
      <c r="BD71" s="18">
        <f t="shared" si="37"/>
        <v>294.04000000000002</v>
      </c>
      <c r="BE71" s="18">
        <f t="shared" si="36"/>
        <v>294.60000000000002</v>
      </c>
      <c r="BF71" s="18">
        <f t="shared" si="36"/>
        <v>295</v>
      </c>
      <c r="BG71" s="18">
        <f t="shared" si="36"/>
        <v>295.24</v>
      </c>
      <c r="BH71" s="18">
        <f t="shared" si="36"/>
        <v>295.32000000000005</v>
      </c>
      <c r="BI71" s="18">
        <f t="shared" si="36"/>
        <v>295.24</v>
      </c>
      <c r="BJ71" s="18">
        <f t="shared" si="36"/>
        <v>295</v>
      </c>
      <c r="BK71" s="18">
        <f t="shared" si="36"/>
        <v>294.60000000000002</v>
      </c>
      <c r="BL71" s="18">
        <f t="shared" si="36"/>
        <v>294.04000000000002</v>
      </c>
      <c r="BM71" s="18">
        <f t="shared" si="36"/>
        <v>293.32000000000005</v>
      </c>
      <c r="BN71" s="18">
        <f t="shared" si="36"/>
        <v>292.44000000000005</v>
      </c>
      <c r="BO71" s="18">
        <f t="shared" si="36"/>
        <v>291.39999999999998</v>
      </c>
      <c r="BP71" s="18">
        <f t="shared" si="36"/>
        <v>290.20000000000005</v>
      </c>
      <c r="BQ71" s="18">
        <f t="shared" si="36"/>
        <v>288.84000000000003</v>
      </c>
      <c r="BR71" s="18">
        <f t="shared" si="36"/>
        <v>287.32000000000005</v>
      </c>
      <c r="BS71" s="18">
        <f t="shared" si="36"/>
        <v>285.64000000000004</v>
      </c>
      <c r="BT71" s="18">
        <f t="shared" si="27"/>
        <v>283.8</v>
      </c>
      <c r="BU71" s="18">
        <f t="shared" si="25"/>
        <v>281.8</v>
      </c>
      <c r="BV71" s="18">
        <f t="shared" si="25"/>
        <v>279.64</v>
      </c>
      <c r="BW71" s="18">
        <f t="shared" si="25"/>
        <v>277.32000000000005</v>
      </c>
      <c r="BX71" s="18">
        <f t="shared" si="25"/>
        <v>274.84000000000003</v>
      </c>
      <c r="BY71" s="18">
        <f t="shared" si="25"/>
        <v>272.20000000000005</v>
      </c>
      <c r="BZ71" s="18">
        <f t="shared" si="25"/>
        <v>269.40000000000003</v>
      </c>
      <c r="CA71" s="18">
        <f t="shared" si="25"/>
        <v>266.44</v>
      </c>
      <c r="CB71" s="18">
        <f t="shared" si="25"/>
        <v>263.32000000000005</v>
      </c>
      <c r="CC71" s="18">
        <f t="shared" si="25"/>
        <v>260.04000000000008</v>
      </c>
      <c r="CD71" s="18">
        <f t="shared" si="25"/>
        <v>256.60000000000002</v>
      </c>
      <c r="CE71" s="18">
        <f t="shared" si="25"/>
        <v>253</v>
      </c>
      <c r="CF71" s="18">
        <f t="shared" si="25"/>
        <v>249.24</v>
      </c>
      <c r="CG71" s="18">
        <f t="shared" si="25"/>
        <v>245.32000000000005</v>
      </c>
      <c r="CH71" s="18">
        <f t="shared" si="25"/>
        <v>241.24</v>
      </c>
      <c r="CI71" s="18">
        <f t="shared" si="25"/>
        <v>237</v>
      </c>
      <c r="CJ71" s="18">
        <f t="shared" si="31"/>
        <v>232.60000000000002</v>
      </c>
      <c r="CK71" s="18">
        <f t="shared" si="31"/>
        <v>228.03999999999996</v>
      </c>
      <c r="CL71" s="18">
        <f t="shared" si="31"/>
        <v>223.32000000000005</v>
      </c>
      <c r="CM71" s="18">
        <f t="shared" si="31"/>
        <v>218.44000000000005</v>
      </c>
      <c r="CN71" s="18">
        <f t="shared" si="31"/>
        <v>213.40000000000009</v>
      </c>
      <c r="CO71" s="18">
        <f t="shared" si="31"/>
        <v>208.19999999999993</v>
      </c>
      <c r="CP71" s="18">
        <f t="shared" si="31"/>
        <v>202.84000000000003</v>
      </c>
      <c r="CQ71" s="18">
        <f t="shared" si="31"/>
        <v>197.32000000000005</v>
      </c>
      <c r="CR71" s="18">
        <f t="shared" si="31"/>
        <v>191.6400000000001</v>
      </c>
      <c r="CS71" s="18">
        <f t="shared" si="31"/>
        <v>185.80000000000007</v>
      </c>
      <c r="CT71" s="18">
        <f t="shared" si="31"/>
        <v>179.79999999999995</v>
      </c>
      <c r="CU71" s="18">
        <f t="shared" si="31"/>
        <v>173.64</v>
      </c>
      <c r="CV71" s="18">
        <f t="shared" si="31"/>
        <v>167.32000000000005</v>
      </c>
      <c r="CW71" s="18">
        <f t="shared" si="33"/>
        <v>160.84000000000003</v>
      </c>
      <c r="CX71" s="18">
        <f t="shared" si="33"/>
        <v>154.20000000000005</v>
      </c>
      <c r="CY71" s="18">
        <f t="shared" si="33"/>
        <v>147.39999999999998</v>
      </c>
      <c r="CZ71" s="18">
        <f t="shared" si="33"/>
        <v>140.43999999999994</v>
      </c>
      <c r="DA71" s="18">
        <f t="shared" si="33"/>
        <v>133.32000000000005</v>
      </c>
      <c r="DB71" s="18">
        <f t="shared" si="33"/>
        <v>126.04000000000008</v>
      </c>
      <c r="DC71" s="18">
        <f t="shared" si="33"/>
        <v>118.60000000000014</v>
      </c>
      <c r="DD71" s="18">
        <f t="shared" si="33"/>
        <v>110.99999999999989</v>
      </c>
      <c r="DE71" s="18">
        <f t="shared" si="33"/>
        <v>103.24000000000001</v>
      </c>
      <c r="DF71" s="18">
        <f t="shared" si="33"/>
        <v>95.32000000000005</v>
      </c>
    </row>
    <row r="72" spans="9:110" x14ac:dyDescent="0.2">
      <c r="I72" s="12">
        <v>12.4</v>
      </c>
      <c r="J72" s="18">
        <f t="shared" si="35"/>
        <v>93.47999999999999</v>
      </c>
      <c r="K72" s="18">
        <f t="shared" si="35"/>
        <v>101.39999999999998</v>
      </c>
      <c r="L72" s="18">
        <f t="shared" si="35"/>
        <v>109.16</v>
      </c>
      <c r="M72" s="18">
        <f t="shared" si="35"/>
        <v>116.75999999999999</v>
      </c>
      <c r="N72" s="18">
        <f t="shared" si="35"/>
        <v>124.19999999999999</v>
      </c>
      <c r="O72" s="18">
        <f t="shared" si="35"/>
        <v>131.47999999999999</v>
      </c>
      <c r="P72" s="18">
        <f t="shared" si="35"/>
        <v>138.6</v>
      </c>
      <c r="Q72" s="18">
        <f t="shared" si="35"/>
        <v>145.56</v>
      </c>
      <c r="R72" s="18">
        <f t="shared" si="35"/>
        <v>152.35999999999999</v>
      </c>
      <c r="S72" s="18">
        <f t="shared" si="35"/>
        <v>159</v>
      </c>
      <c r="T72" s="18">
        <f t="shared" si="35"/>
        <v>165.48</v>
      </c>
      <c r="U72" s="18">
        <f t="shared" si="35"/>
        <v>171.8</v>
      </c>
      <c r="V72" s="18">
        <f t="shared" si="35"/>
        <v>177.95999999999998</v>
      </c>
      <c r="W72" s="18">
        <f t="shared" si="35"/>
        <v>183.95999999999998</v>
      </c>
      <c r="X72" s="18">
        <f t="shared" si="35"/>
        <v>189.79999999999998</v>
      </c>
      <c r="Y72" s="18">
        <f t="shared" si="35"/>
        <v>195.48</v>
      </c>
      <c r="Z72" s="18">
        <f t="shared" si="34"/>
        <v>201</v>
      </c>
      <c r="AA72" s="18">
        <f t="shared" si="34"/>
        <v>206.35999999999999</v>
      </c>
      <c r="AB72" s="18">
        <f t="shared" si="34"/>
        <v>211.56</v>
      </c>
      <c r="AC72" s="18">
        <f t="shared" si="34"/>
        <v>216.6</v>
      </c>
      <c r="AD72" s="18">
        <f t="shared" si="34"/>
        <v>221.48</v>
      </c>
      <c r="AE72" s="18">
        <f t="shared" si="34"/>
        <v>226.2</v>
      </c>
      <c r="AF72" s="18">
        <f t="shared" si="34"/>
        <v>230.76</v>
      </c>
      <c r="AG72" s="18">
        <f t="shared" si="34"/>
        <v>235.15999999999997</v>
      </c>
      <c r="AH72" s="18">
        <f t="shared" si="34"/>
        <v>239.39999999999998</v>
      </c>
      <c r="AI72" s="18">
        <f t="shared" si="34"/>
        <v>243.48</v>
      </c>
      <c r="AJ72" s="18">
        <f t="shared" si="34"/>
        <v>247.39999999999998</v>
      </c>
      <c r="AK72" s="18">
        <f t="shared" si="34"/>
        <v>251.15999999999997</v>
      </c>
      <c r="AL72" s="18">
        <f t="shared" si="34"/>
        <v>254.76</v>
      </c>
      <c r="AM72" s="18">
        <f t="shared" si="34"/>
        <v>258.2</v>
      </c>
      <c r="AN72" s="18">
        <f t="shared" si="34"/>
        <v>261.48</v>
      </c>
      <c r="AO72" s="18">
        <f t="shared" si="37"/>
        <v>264.60000000000002</v>
      </c>
      <c r="AP72" s="18">
        <f t="shared" si="37"/>
        <v>267.56</v>
      </c>
      <c r="AQ72" s="18">
        <f t="shared" si="37"/>
        <v>270.36</v>
      </c>
      <c r="AR72" s="18">
        <f t="shared" si="37"/>
        <v>273</v>
      </c>
      <c r="AS72" s="18">
        <f t="shared" si="37"/>
        <v>275.48</v>
      </c>
      <c r="AT72" s="18">
        <f t="shared" si="37"/>
        <v>277.79999999999995</v>
      </c>
      <c r="AU72" s="18">
        <f t="shared" si="37"/>
        <v>279.95999999999998</v>
      </c>
      <c r="AV72" s="18">
        <f t="shared" si="37"/>
        <v>281.95999999999998</v>
      </c>
      <c r="AW72" s="18">
        <f t="shared" si="37"/>
        <v>283.8</v>
      </c>
      <c r="AX72" s="18">
        <f t="shared" si="37"/>
        <v>285.48</v>
      </c>
      <c r="AY72" s="18">
        <f t="shared" si="37"/>
        <v>287</v>
      </c>
      <c r="AZ72" s="18">
        <f t="shared" si="37"/>
        <v>288.36</v>
      </c>
      <c r="BA72" s="18">
        <f t="shared" si="37"/>
        <v>289.56</v>
      </c>
      <c r="BB72" s="18">
        <f t="shared" si="37"/>
        <v>290.59999999999997</v>
      </c>
      <c r="BC72" s="18">
        <f t="shared" si="37"/>
        <v>291.48</v>
      </c>
      <c r="BD72" s="18">
        <f t="shared" si="37"/>
        <v>292.2</v>
      </c>
      <c r="BE72" s="18">
        <f t="shared" si="36"/>
        <v>292.76</v>
      </c>
      <c r="BF72" s="18">
        <f t="shared" si="36"/>
        <v>293.15999999999997</v>
      </c>
      <c r="BG72" s="18">
        <f t="shared" si="36"/>
        <v>293.39999999999998</v>
      </c>
      <c r="BH72" s="18">
        <f t="shared" si="36"/>
        <v>293.48</v>
      </c>
      <c r="BI72" s="18">
        <f t="shared" si="36"/>
        <v>293.39999999999998</v>
      </c>
      <c r="BJ72" s="18">
        <f t="shared" si="36"/>
        <v>293.15999999999997</v>
      </c>
      <c r="BK72" s="18">
        <f t="shared" si="36"/>
        <v>292.76</v>
      </c>
      <c r="BL72" s="18">
        <f t="shared" si="36"/>
        <v>292.2</v>
      </c>
      <c r="BM72" s="18">
        <f t="shared" si="36"/>
        <v>291.48</v>
      </c>
      <c r="BN72" s="18">
        <f t="shared" si="36"/>
        <v>290.60000000000002</v>
      </c>
      <c r="BO72" s="18">
        <f t="shared" si="36"/>
        <v>289.55999999999995</v>
      </c>
      <c r="BP72" s="18">
        <f t="shared" si="36"/>
        <v>288.36</v>
      </c>
      <c r="BQ72" s="18">
        <f t="shared" si="36"/>
        <v>287</v>
      </c>
      <c r="BR72" s="18">
        <f t="shared" si="36"/>
        <v>285.48</v>
      </c>
      <c r="BS72" s="18">
        <f t="shared" si="36"/>
        <v>283.8</v>
      </c>
      <c r="BT72" s="18">
        <f t="shared" si="27"/>
        <v>281.95999999999998</v>
      </c>
      <c r="BU72" s="18">
        <f t="shared" si="25"/>
        <v>279.95999999999998</v>
      </c>
      <c r="BV72" s="18">
        <f t="shared" si="25"/>
        <v>277.79999999999995</v>
      </c>
      <c r="BW72" s="18">
        <f t="shared" si="25"/>
        <v>275.48</v>
      </c>
      <c r="BX72" s="18">
        <f t="shared" si="25"/>
        <v>273</v>
      </c>
      <c r="BY72" s="18">
        <f t="shared" si="25"/>
        <v>270.36</v>
      </c>
      <c r="BZ72" s="18">
        <f t="shared" si="25"/>
        <v>267.56</v>
      </c>
      <c r="CA72" s="18">
        <f t="shared" si="25"/>
        <v>264.59999999999997</v>
      </c>
      <c r="CB72" s="18">
        <f t="shared" si="25"/>
        <v>261.48</v>
      </c>
      <c r="CC72" s="18">
        <f t="shared" si="25"/>
        <v>258.20000000000005</v>
      </c>
      <c r="CD72" s="18">
        <f t="shared" si="25"/>
        <v>254.76</v>
      </c>
      <c r="CE72" s="18">
        <f t="shared" si="25"/>
        <v>251.15999999999997</v>
      </c>
      <c r="CF72" s="18">
        <f t="shared" si="25"/>
        <v>247.39999999999998</v>
      </c>
      <c r="CG72" s="18">
        <f t="shared" si="25"/>
        <v>243.48000000000002</v>
      </c>
      <c r="CH72" s="18">
        <f t="shared" si="25"/>
        <v>239.39999999999998</v>
      </c>
      <c r="CI72" s="18">
        <f t="shared" si="25"/>
        <v>235.15999999999997</v>
      </c>
      <c r="CJ72" s="18">
        <f t="shared" si="31"/>
        <v>230.76</v>
      </c>
      <c r="CK72" s="18">
        <f t="shared" si="31"/>
        <v>226.19999999999993</v>
      </c>
      <c r="CL72" s="18">
        <f t="shared" si="31"/>
        <v>221.48000000000002</v>
      </c>
      <c r="CM72" s="18">
        <f t="shared" si="31"/>
        <v>216.60000000000002</v>
      </c>
      <c r="CN72" s="18">
        <f t="shared" si="31"/>
        <v>211.56000000000006</v>
      </c>
      <c r="CO72" s="18">
        <f t="shared" si="31"/>
        <v>206.3599999999999</v>
      </c>
      <c r="CP72" s="18">
        <f t="shared" si="31"/>
        <v>201</v>
      </c>
      <c r="CQ72" s="18">
        <f t="shared" si="31"/>
        <v>195.48000000000002</v>
      </c>
      <c r="CR72" s="18">
        <f t="shared" si="31"/>
        <v>189.80000000000007</v>
      </c>
      <c r="CS72" s="18">
        <f t="shared" si="31"/>
        <v>183.96000000000004</v>
      </c>
      <c r="CT72" s="18">
        <f t="shared" si="31"/>
        <v>177.95999999999992</v>
      </c>
      <c r="CU72" s="18">
        <f t="shared" si="31"/>
        <v>171.79999999999995</v>
      </c>
      <c r="CV72" s="18">
        <f t="shared" si="31"/>
        <v>165.48000000000002</v>
      </c>
      <c r="CW72" s="18">
        <f t="shared" si="33"/>
        <v>159</v>
      </c>
      <c r="CX72" s="18">
        <f t="shared" si="33"/>
        <v>152.36000000000001</v>
      </c>
      <c r="CY72" s="18">
        <f t="shared" si="33"/>
        <v>145.55999999999995</v>
      </c>
      <c r="CZ72" s="18">
        <f t="shared" si="33"/>
        <v>138.59999999999991</v>
      </c>
      <c r="DA72" s="18">
        <f t="shared" si="33"/>
        <v>131.48000000000002</v>
      </c>
      <c r="DB72" s="18">
        <f t="shared" si="33"/>
        <v>124.20000000000005</v>
      </c>
      <c r="DC72" s="18">
        <f t="shared" si="33"/>
        <v>116.7600000000001</v>
      </c>
      <c r="DD72" s="18">
        <f t="shared" si="33"/>
        <v>109.15999999999985</v>
      </c>
      <c r="DE72" s="18">
        <f t="shared" si="33"/>
        <v>101.39999999999998</v>
      </c>
      <c r="DF72" s="18">
        <f t="shared" si="33"/>
        <v>93.480000000000018</v>
      </c>
    </row>
    <row r="73" spans="9:110" x14ac:dyDescent="0.2">
      <c r="I73" s="12">
        <v>12.6</v>
      </c>
      <c r="J73" s="18">
        <f t="shared" si="35"/>
        <v>91.480000000000018</v>
      </c>
      <c r="K73" s="18">
        <f t="shared" si="35"/>
        <v>99.4</v>
      </c>
      <c r="L73" s="18">
        <f t="shared" si="35"/>
        <v>107.16000000000003</v>
      </c>
      <c r="M73" s="18">
        <f t="shared" si="35"/>
        <v>114.75999999999999</v>
      </c>
      <c r="N73" s="18">
        <f t="shared" si="35"/>
        <v>122.19999999999999</v>
      </c>
      <c r="O73" s="18">
        <f t="shared" si="35"/>
        <v>129.48000000000002</v>
      </c>
      <c r="P73" s="18">
        <f t="shared" si="35"/>
        <v>136.6</v>
      </c>
      <c r="Q73" s="18">
        <f t="shared" si="35"/>
        <v>143.56</v>
      </c>
      <c r="R73" s="18">
        <f t="shared" si="35"/>
        <v>150.36000000000001</v>
      </c>
      <c r="S73" s="18">
        <f t="shared" si="35"/>
        <v>157</v>
      </c>
      <c r="T73" s="18">
        <f t="shared" si="35"/>
        <v>163.48000000000002</v>
      </c>
      <c r="U73" s="18">
        <f t="shared" si="35"/>
        <v>169.8</v>
      </c>
      <c r="V73" s="18">
        <f t="shared" si="35"/>
        <v>175.96</v>
      </c>
      <c r="W73" s="18">
        <f t="shared" si="35"/>
        <v>181.96</v>
      </c>
      <c r="X73" s="18">
        <f t="shared" si="35"/>
        <v>187.8</v>
      </c>
      <c r="Y73" s="18">
        <f t="shared" si="35"/>
        <v>193.48000000000002</v>
      </c>
      <c r="Z73" s="18">
        <f t="shared" si="34"/>
        <v>199</v>
      </c>
      <c r="AA73" s="18">
        <f t="shared" si="34"/>
        <v>204.36</v>
      </c>
      <c r="AB73" s="18">
        <f t="shared" si="34"/>
        <v>209.56</v>
      </c>
      <c r="AC73" s="18">
        <f t="shared" si="34"/>
        <v>214.60000000000002</v>
      </c>
      <c r="AD73" s="18">
        <f t="shared" si="34"/>
        <v>219.48000000000002</v>
      </c>
      <c r="AE73" s="18">
        <f t="shared" si="34"/>
        <v>224.2</v>
      </c>
      <c r="AF73" s="18">
        <f t="shared" si="34"/>
        <v>228.76</v>
      </c>
      <c r="AG73" s="18">
        <f t="shared" si="34"/>
        <v>233.16</v>
      </c>
      <c r="AH73" s="18">
        <f t="shared" si="34"/>
        <v>237.4</v>
      </c>
      <c r="AI73" s="18">
        <f t="shared" si="34"/>
        <v>241.48000000000002</v>
      </c>
      <c r="AJ73" s="18">
        <f t="shared" si="34"/>
        <v>245.4</v>
      </c>
      <c r="AK73" s="18">
        <f t="shared" si="34"/>
        <v>249.16</v>
      </c>
      <c r="AL73" s="18">
        <f t="shared" si="34"/>
        <v>252.76</v>
      </c>
      <c r="AM73" s="18">
        <f t="shared" si="34"/>
        <v>256.2</v>
      </c>
      <c r="AN73" s="18">
        <f t="shared" si="34"/>
        <v>259.48</v>
      </c>
      <c r="AO73" s="18">
        <f t="shared" si="37"/>
        <v>262.60000000000002</v>
      </c>
      <c r="AP73" s="18">
        <f t="shared" si="37"/>
        <v>265.56</v>
      </c>
      <c r="AQ73" s="18">
        <f t="shared" si="37"/>
        <v>268.36</v>
      </c>
      <c r="AR73" s="18">
        <f t="shared" si="37"/>
        <v>271</v>
      </c>
      <c r="AS73" s="18">
        <f t="shared" si="37"/>
        <v>273.48</v>
      </c>
      <c r="AT73" s="18">
        <f t="shared" si="37"/>
        <v>275.8</v>
      </c>
      <c r="AU73" s="18">
        <f t="shared" si="37"/>
        <v>277.96000000000004</v>
      </c>
      <c r="AV73" s="18">
        <f t="shared" si="37"/>
        <v>279.96000000000004</v>
      </c>
      <c r="AW73" s="18">
        <f t="shared" si="37"/>
        <v>281.8</v>
      </c>
      <c r="AX73" s="18">
        <f t="shared" si="37"/>
        <v>283.48</v>
      </c>
      <c r="AY73" s="18">
        <f t="shared" si="37"/>
        <v>285</v>
      </c>
      <c r="AZ73" s="18">
        <f t="shared" si="37"/>
        <v>286.36</v>
      </c>
      <c r="BA73" s="18">
        <f t="shared" si="37"/>
        <v>287.56</v>
      </c>
      <c r="BB73" s="18">
        <f t="shared" si="37"/>
        <v>288.60000000000002</v>
      </c>
      <c r="BC73" s="18">
        <f t="shared" si="37"/>
        <v>289.48</v>
      </c>
      <c r="BD73" s="18">
        <f t="shared" si="37"/>
        <v>290.20000000000005</v>
      </c>
      <c r="BE73" s="18">
        <f t="shared" si="36"/>
        <v>290.76</v>
      </c>
      <c r="BF73" s="18">
        <f t="shared" si="36"/>
        <v>291.16000000000003</v>
      </c>
      <c r="BG73" s="18">
        <f t="shared" si="36"/>
        <v>291.39999999999998</v>
      </c>
      <c r="BH73" s="18">
        <f t="shared" si="36"/>
        <v>291.48</v>
      </c>
      <c r="BI73" s="18">
        <f t="shared" si="36"/>
        <v>291.40000000000003</v>
      </c>
      <c r="BJ73" s="18">
        <f t="shared" si="36"/>
        <v>291.15999999999997</v>
      </c>
      <c r="BK73" s="18">
        <f t="shared" si="36"/>
        <v>290.76</v>
      </c>
      <c r="BL73" s="18">
        <f t="shared" si="36"/>
        <v>290.2</v>
      </c>
      <c r="BM73" s="18">
        <f t="shared" si="36"/>
        <v>289.48</v>
      </c>
      <c r="BN73" s="18">
        <f t="shared" si="36"/>
        <v>288.60000000000002</v>
      </c>
      <c r="BO73" s="18">
        <f t="shared" si="36"/>
        <v>287.56</v>
      </c>
      <c r="BP73" s="18">
        <f t="shared" si="36"/>
        <v>286.36</v>
      </c>
      <c r="BQ73" s="18">
        <f t="shared" si="36"/>
        <v>285</v>
      </c>
      <c r="BR73" s="18">
        <f t="shared" si="36"/>
        <v>283.48</v>
      </c>
      <c r="BS73" s="18">
        <f t="shared" si="36"/>
        <v>281.8</v>
      </c>
      <c r="BT73" s="18">
        <f t="shared" si="27"/>
        <v>279.95999999999998</v>
      </c>
      <c r="BU73" s="18">
        <f t="shared" si="25"/>
        <v>277.96000000000004</v>
      </c>
      <c r="BV73" s="18">
        <f t="shared" si="25"/>
        <v>275.79999999999995</v>
      </c>
      <c r="BW73" s="18">
        <f t="shared" si="25"/>
        <v>273.48</v>
      </c>
      <c r="BX73" s="18">
        <f t="shared" si="25"/>
        <v>271</v>
      </c>
      <c r="BY73" s="18">
        <f t="shared" si="25"/>
        <v>268.36</v>
      </c>
      <c r="BZ73" s="18">
        <f t="shared" si="25"/>
        <v>265.56</v>
      </c>
      <c r="CA73" s="18">
        <f t="shared" si="25"/>
        <v>262.59999999999997</v>
      </c>
      <c r="CB73" s="18">
        <f t="shared" si="25"/>
        <v>259.48</v>
      </c>
      <c r="CC73" s="18">
        <f t="shared" si="25"/>
        <v>256.20000000000005</v>
      </c>
      <c r="CD73" s="18">
        <f t="shared" si="25"/>
        <v>252.76</v>
      </c>
      <c r="CE73" s="18">
        <f t="shared" si="25"/>
        <v>249.16000000000003</v>
      </c>
      <c r="CF73" s="18">
        <f t="shared" si="25"/>
        <v>245.39999999999998</v>
      </c>
      <c r="CG73" s="18">
        <f t="shared" si="25"/>
        <v>241.48000000000002</v>
      </c>
      <c r="CH73" s="18">
        <f t="shared" si="25"/>
        <v>237.40000000000003</v>
      </c>
      <c r="CI73" s="18">
        <f t="shared" si="25"/>
        <v>233.15999999999997</v>
      </c>
      <c r="CJ73" s="18">
        <f t="shared" si="31"/>
        <v>228.76</v>
      </c>
      <c r="CK73" s="18">
        <f t="shared" si="31"/>
        <v>224.2</v>
      </c>
      <c r="CL73" s="18">
        <f t="shared" si="31"/>
        <v>219.48000000000002</v>
      </c>
      <c r="CM73" s="18">
        <f t="shared" si="31"/>
        <v>214.60000000000002</v>
      </c>
      <c r="CN73" s="18">
        <f t="shared" si="31"/>
        <v>209.56000000000006</v>
      </c>
      <c r="CO73" s="18">
        <f t="shared" si="31"/>
        <v>204.35999999999996</v>
      </c>
      <c r="CP73" s="18">
        <f t="shared" si="31"/>
        <v>199</v>
      </c>
      <c r="CQ73" s="18">
        <f t="shared" si="31"/>
        <v>193.48000000000002</v>
      </c>
      <c r="CR73" s="18">
        <f t="shared" si="31"/>
        <v>187.80000000000007</v>
      </c>
      <c r="CS73" s="18">
        <f t="shared" si="31"/>
        <v>181.96000000000009</v>
      </c>
      <c r="CT73" s="18">
        <f t="shared" si="31"/>
        <v>175.95999999999992</v>
      </c>
      <c r="CU73" s="18">
        <f t="shared" si="31"/>
        <v>169.79999999999995</v>
      </c>
      <c r="CV73" s="18">
        <f t="shared" si="31"/>
        <v>163.48000000000002</v>
      </c>
      <c r="CW73" s="18">
        <f t="shared" si="33"/>
        <v>157.00000000000006</v>
      </c>
      <c r="CX73" s="18">
        <f t="shared" si="33"/>
        <v>150.36000000000007</v>
      </c>
      <c r="CY73" s="18">
        <f t="shared" si="33"/>
        <v>143.55999999999995</v>
      </c>
      <c r="CZ73" s="18">
        <f t="shared" si="33"/>
        <v>136.59999999999997</v>
      </c>
      <c r="DA73" s="18">
        <f t="shared" si="33"/>
        <v>129.48000000000002</v>
      </c>
      <c r="DB73" s="18">
        <f t="shared" si="33"/>
        <v>122.20000000000005</v>
      </c>
      <c r="DC73" s="18">
        <f t="shared" si="33"/>
        <v>114.7600000000001</v>
      </c>
      <c r="DD73" s="18">
        <f t="shared" si="33"/>
        <v>107.15999999999985</v>
      </c>
      <c r="DE73" s="18">
        <f t="shared" si="33"/>
        <v>99.399999999999977</v>
      </c>
      <c r="DF73" s="18">
        <f t="shared" si="33"/>
        <v>91.480000000000018</v>
      </c>
    </row>
    <row r="74" spans="9:110" x14ac:dyDescent="0.2">
      <c r="I74" s="12">
        <v>12.8</v>
      </c>
      <c r="J74" s="18">
        <f t="shared" si="35"/>
        <v>89.32</v>
      </c>
      <c r="K74" s="18">
        <f t="shared" si="35"/>
        <v>97.239999999999981</v>
      </c>
      <c r="L74" s="18">
        <f t="shared" si="35"/>
        <v>105</v>
      </c>
      <c r="M74" s="18">
        <f t="shared" si="35"/>
        <v>112.59999999999997</v>
      </c>
      <c r="N74" s="18">
        <f t="shared" si="35"/>
        <v>120.03999999999996</v>
      </c>
      <c r="O74" s="18">
        <f t="shared" si="35"/>
        <v>127.32</v>
      </c>
      <c r="P74" s="18">
        <f t="shared" si="35"/>
        <v>134.43999999999997</v>
      </c>
      <c r="Q74" s="18">
        <f t="shared" si="35"/>
        <v>141.39999999999998</v>
      </c>
      <c r="R74" s="18">
        <f t="shared" si="35"/>
        <v>148.19999999999999</v>
      </c>
      <c r="S74" s="18">
        <f t="shared" si="35"/>
        <v>154.83999999999997</v>
      </c>
      <c r="T74" s="18">
        <f t="shared" si="35"/>
        <v>161.32</v>
      </c>
      <c r="U74" s="18">
        <f t="shared" si="35"/>
        <v>167.64</v>
      </c>
      <c r="V74" s="18">
        <f t="shared" si="35"/>
        <v>173.79999999999998</v>
      </c>
      <c r="W74" s="18">
        <f t="shared" si="35"/>
        <v>179.79999999999998</v>
      </c>
      <c r="X74" s="18">
        <f t="shared" si="35"/>
        <v>185.64</v>
      </c>
      <c r="Y74" s="18">
        <f t="shared" si="35"/>
        <v>191.32</v>
      </c>
      <c r="Z74" s="18">
        <f t="shared" si="34"/>
        <v>196.83999999999997</v>
      </c>
      <c r="AA74" s="18">
        <f t="shared" si="34"/>
        <v>202.2</v>
      </c>
      <c r="AB74" s="18">
        <f t="shared" si="34"/>
        <v>207.39999999999998</v>
      </c>
      <c r="AC74" s="18">
        <f t="shared" si="34"/>
        <v>212.44</v>
      </c>
      <c r="AD74" s="18">
        <f t="shared" si="34"/>
        <v>217.32</v>
      </c>
      <c r="AE74" s="18">
        <f t="shared" si="34"/>
        <v>222.03999999999996</v>
      </c>
      <c r="AF74" s="18">
        <f t="shared" si="34"/>
        <v>226.59999999999997</v>
      </c>
      <c r="AG74" s="18">
        <f t="shared" si="34"/>
        <v>230.99999999999997</v>
      </c>
      <c r="AH74" s="18">
        <f t="shared" si="34"/>
        <v>235.23999999999998</v>
      </c>
      <c r="AI74" s="18">
        <f t="shared" si="34"/>
        <v>239.32</v>
      </c>
      <c r="AJ74" s="18">
        <f t="shared" si="34"/>
        <v>243.23999999999998</v>
      </c>
      <c r="AK74" s="18">
        <f t="shared" si="34"/>
        <v>246.99999999999997</v>
      </c>
      <c r="AL74" s="18">
        <f t="shared" si="34"/>
        <v>250.59999999999997</v>
      </c>
      <c r="AM74" s="18">
        <f t="shared" si="34"/>
        <v>254.03999999999996</v>
      </c>
      <c r="AN74" s="18">
        <f t="shared" si="34"/>
        <v>257.32</v>
      </c>
      <c r="AO74" s="18">
        <f t="shared" si="37"/>
        <v>260.44</v>
      </c>
      <c r="AP74" s="18">
        <f t="shared" si="37"/>
        <v>263.39999999999998</v>
      </c>
      <c r="AQ74" s="18">
        <f t="shared" si="37"/>
        <v>266.2</v>
      </c>
      <c r="AR74" s="18">
        <f t="shared" si="37"/>
        <v>268.83999999999997</v>
      </c>
      <c r="AS74" s="18">
        <f t="shared" si="37"/>
        <v>271.32</v>
      </c>
      <c r="AT74" s="18">
        <f t="shared" si="37"/>
        <v>273.64</v>
      </c>
      <c r="AU74" s="18">
        <f t="shared" si="37"/>
        <v>275.79999999999995</v>
      </c>
      <c r="AV74" s="18">
        <f t="shared" si="37"/>
        <v>277.79999999999995</v>
      </c>
      <c r="AW74" s="18">
        <f t="shared" si="37"/>
        <v>279.64</v>
      </c>
      <c r="AX74" s="18">
        <f t="shared" si="37"/>
        <v>281.32</v>
      </c>
      <c r="AY74" s="18">
        <f t="shared" si="37"/>
        <v>282.83999999999997</v>
      </c>
      <c r="AZ74" s="18">
        <f t="shared" si="37"/>
        <v>284.2</v>
      </c>
      <c r="BA74" s="18">
        <f t="shared" si="37"/>
        <v>285.39999999999998</v>
      </c>
      <c r="BB74" s="18">
        <f t="shared" si="37"/>
        <v>286.43999999999994</v>
      </c>
      <c r="BC74" s="18">
        <f t="shared" si="37"/>
        <v>287.32</v>
      </c>
      <c r="BD74" s="18">
        <f t="shared" si="37"/>
        <v>288.03999999999996</v>
      </c>
      <c r="BE74" s="18">
        <f t="shared" si="36"/>
        <v>288.59999999999997</v>
      </c>
      <c r="BF74" s="18">
        <f t="shared" si="36"/>
        <v>289</v>
      </c>
      <c r="BG74" s="18">
        <f t="shared" si="36"/>
        <v>289.23999999999995</v>
      </c>
      <c r="BH74" s="18">
        <f t="shared" si="36"/>
        <v>289.32</v>
      </c>
      <c r="BI74" s="18">
        <f t="shared" si="36"/>
        <v>289.24</v>
      </c>
      <c r="BJ74" s="18">
        <f t="shared" si="36"/>
        <v>289</v>
      </c>
      <c r="BK74" s="18">
        <f t="shared" si="36"/>
        <v>288.60000000000002</v>
      </c>
      <c r="BL74" s="18">
        <f t="shared" si="36"/>
        <v>288.03999999999996</v>
      </c>
      <c r="BM74" s="18">
        <f t="shared" si="36"/>
        <v>287.32</v>
      </c>
      <c r="BN74" s="18">
        <f t="shared" si="36"/>
        <v>286.44</v>
      </c>
      <c r="BO74" s="18">
        <f t="shared" si="36"/>
        <v>285.39999999999998</v>
      </c>
      <c r="BP74" s="18">
        <f t="shared" si="36"/>
        <v>284.2</v>
      </c>
      <c r="BQ74" s="18">
        <f t="shared" si="36"/>
        <v>282.83999999999997</v>
      </c>
      <c r="BR74" s="18">
        <f t="shared" si="36"/>
        <v>281.32</v>
      </c>
      <c r="BS74" s="18">
        <f t="shared" si="36"/>
        <v>279.64</v>
      </c>
      <c r="BT74" s="18">
        <f t="shared" si="27"/>
        <v>277.79999999999995</v>
      </c>
      <c r="BU74" s="18">
        <f t="shared" si="25"/>
        <v>275.79999999999995</v>
      </c>
      <c r="BV74" s="18">
        <f t="shared" si="25"/>
        <v>273.64</v>
      </c>
      <c r="BW74" s="18">
        <f t="shared" si="25"/>
        <v>271.32</v>
      </c>
      <c r="BX74" s="18">
        <f t="shared" si="25"/>
        <v>268.83999999999997</v>
      </c>
      <c r="BY74" s="18">
        <f t="shared" si="25"/>
        <v>266.2</v>
      </c>
      <c r="BZ74" s="18">
        <f t="shared" si="25"/>
        <v>263.39999999999998</v>
      </c>
      <c r="CA74" s="18">
        <f t="shared" si="25"/>
        <v>260.43999999999994</v>
      </c>
      <c r="CB74" s="18">
        <f t="shared" si="25"/>
        <v>257.32</v>
      </c>
      <c r="CC74" s="18">
        <f t="shared" si="25"/>
        <v>254.04000000000002</v>
      </c>
      <c r="CD74" s="18">
        <f t="shared" si="25"/>
        <v>250.59999999999997</v>
      </c>
      <c r="CE74" s="18">
        <f t="shared" si="25"/>
        <v>247</v>
      </c>
      <c r="CF74" s="18">
        <f t="shared" si="25"/>
        <v>243.23999999999995</v>
      </c>
      <c r="CG74" s="18">
        <f t="shared" si="25"/>
        <v>239.32</v>
      </c>
      <c r="CH74" s="18">
        <f t="shared" si="25"/>
        <v>235.24</v>
      </c>
      <c r="CI74" s="18">
        <f t="shared" si="25"/>
        <v>230.99999999999994</v>
      </c>
      <c r="CJ74" s="18">
        <f t="shared" si="31"/>
        <v>226.59999999999997</v>
      </c>
      <c r="CK74" s="18">
        <f t="shared" si="31"/>
        <v>222.03999999999996</v>
      </c>
      <c r="CL74" s="18">
        <f t="shared" si="31"/>
        <v>217.32</v>
      </c>
      <c r="CM74" s="18">
        <f t="shared" si="31"/>
        <v>212.44</v>
      </c>
      <c r="CN74" s="18">
        <f t="shared" si="31"/>
        <v>207.40000000000003</v>
      </c>
      <c r="CO74" s="18">
        <f t="shared" si="31"/>
        <v>202.19999999999993</v>
      </c>
      <c r="CP74" s="18">
        <f t="shared" si="31"/>
        <v>196.83999999999997</v>
      </c>
      <c r="CQ74" s="18">
        <f t="shared" si="31"/>
        <v>191.32</v>
      </c>
      <c r="CR74" s="18">
        <f t="shared" si="31"/>
        <v>185.64000000000004</v>
      </c>
      <c r="CS74" s="18">
        <f t="shared" si="31"/>
        <v>179.80000000000007</v>
      </c>
      <c r="CT74" s="18">
        <f t="shared" si="31"/>
        <v>173.7999999999999</v>
      </c>
      <c r="CU74" s="18">
        <f t="shared" si="31"/>
        <v>167.63999999999993</v>
      </c>
      <c r="CV74" s="18">
        <f t="shared" si="31"/>
        <v>161.32</v>
      </c>
      <c r="CW74" s="18">
        <f t="shared" si="33"/>
        <v>154.84000000000003</v>
      </c>
      <c r="CX74" s="18">
        <f t="shared" si="33"/>
        <v>148.20000000000005</v>
      </c>
      <c r="CY74" s="18">
        <f t="shared" si="33"/>
        <v>141.39999999999992</v>
      </c>
      <c r="CZ74" s="18">
        <f t="shared" si="33"/>
        <v>134.43999999999994</v>
      </c>
      <c r="DA74" s="18">
        <f t="shared" si="33"/>
        <v>127.31999999999994</v>
      </c>
      <c r="DB74" s="18">
        <f t="shared" si="33"/>
        <v>120.03999999999996</v>
      </c>
      <c r="DC74" s="18">
        <f t="shared" si="33"/>
        <v>112.60000000000002</v>
      </c>
      <c r="DD74" s="18">
        <f t="shared" si="33"/>
        <v>104.99999999999989</v>
      </c>
      <c r="DE74" s="18">
        <f t="shared" si="33"/>
        <v>97.239999999999895</v>
      </c>
      <c r="DF74" s="18">
        <f t="shared" si="33"/>
        <v>89.319999999999936</v>
      </c>
    </row>
    <row r="75" spans="9:110" x14ac:dyDescent="0.2">
      <c r="I75" s="12">
        <v>13</v>
      </c>
      <c r="J75" s="18">
        <f t="shared" si="35"/>
        <v>87</v>
      </c>
      <c r="K75" s="18">
        <f t="shared" si="35"/>
        <v>94.920000000000016</v>
      </c>
      <c r="L75" s="18">
        <f t="shared" si="35"/>
        <v>102.68</v>
      </c>
      <c r="M75" s="18">
        <f t="shared" si="35"/>
        <v>110.28</v>
      </c>
      <c r="N75" s="18">
        <f t="shared" si="35"/>
        <v>117.72</v>
      </c>
      <c r="O75" s="18">
        <f t="shared" si="35"/>
        <v>125</v>
      </c>
      <c r="P75" s="18">
        <f t="shared" si="35"/>
        <v>132.12</v>
      </c>
      <c r="Q75" s="18">
        <f t="shared" si="35"/>
        <v>139.07999999999998</v>
      </c>
      <c r="R75" s="18">
        <f t="shared" si="35"/>
        <v>145.88</v>
      </c>
      <c r="S75" s="18">
        <f t="shared" si="35"/>
        <v>152.51999999999998</v>
      </c>
      <c r="T75" s="18">
        <f t="shared" si="35"/>
        <v>159</v>
      </c>
      <c r="U75" s="18">
        <f t="shared" si="35"/>
        <v>165.32</v>
      </c>
      <c r="V75" s="18">
        <f t="shared" si="35"/>
        <v>171.48</v>
      </c>
      <c r="W75" s="18">
        <f t="shared" si="35"/>
        <v>177.48</v>
      </c>
      <c r="X75" s="18">
        <f t="shared" si="35"/>
        <v>183.32</v>
      </c>
      <c r="Y75" s="18">
        <f t="shared" si="35"/>
        <v>189</v>
      </c>
      <c r="Z75" s="18">
        <f t="shared" si="34"/>
        <v>194.52</v>
      </c>
      <c r="AA75" s="18">
        <f t="shared" si="34"/>
        <v>199.88</v>
      </c>
      <c r="AB75" s="18">
        <f t="shared" si="34"/>
        <v>205.08</v>
      </c>
      <c r="AC75" s="18">
        <f t="shared" si="34"/>
        <v>210.12</v>
      </c>
      <c r="AD75" s="18">
        <f t="shared" si="34"/>
        <v>215</v>
      </c>
      <c r="AE75" s="18">
        <f t="shared" si="34"/>
        <v>219.72</v>
      </c>
      <c r="AF75" s="18">
        <f t="shared" si="34"/>
        <v>224.28</v>
      </c>
      <c r="AG75" s="18">
        <f t="shared" si="34"/>
        <v>228.68</v>
      </c>
      <c r="AH75" s="18">
        <f t="shared" si="34"/>
        <v>232.92</v>
      </c>
      <c r="AI75" s="18">
        <f t="shared" si="34"/>
        <v>237</v>
      </c>
      <c r="AJ75" s="18">
        <f t="shared" si="34"/>
        <v>240.92</v>
      </c>
      <c r="AK75" s="18">
        <f t="shared" si="34"/>
        <v>244.68</v>
      </c>
      <c r="AL75" s="18">
        <f t="shared" si="34"/>
        <v>248.28</v>
      </c>
      <c r="AM75" s="18">
        <f t="shared" si="34"/>
        <v>251.72</v>
      </c>
      <c r="AN75" s="18">
        <f t="shared" si="34"/>
        <v>255</v>
      </c>
      <c r="AO75" s="18">
        <f t="shared" si="37"/>
        <v>258.12</v>
      </c>
      <c r="AP75" s="18">
        <f t="shared" si="37"/>
        <v>261.08</v>
      </c>
      <c r="AQ75" s="18">
        <f t="shared" si="37"/>
        <v>263.88</v>
      </c>
      <c r="AR75" s="18">
        <f t="shared" si="37"/>
        <v>266.52</v>
      </c>
      <c r="AS75" s="18">
        <f t="shared" si="37"/>
        <v>269</v>
      </c>
      <c r="AT75" s="18">
        <f t="shared" si="37"/>
        <v>271.32</v>
      </c>
      <c r="AU75" s="18">
        <f t="shared" si="37"/>
        <v>273.48</v>
      </c>
      <c r="AV75" s="18">
        <f t="shared" si="37"/>
        <v>275.48</v>
      </c>
      <c r="AW75" s="18">
        <f t="shared" si="37"/>
        <v>277.32</v>
      </c>
      <c r="AX75" s="18">
        <f t="shared" si="37"/>
        <v>279</v>
      </c>
      <c r="AY75" s="18">
        <f t="shared" si="37"/>
        <v>280.52</v>
      </c>
      <c r="AZ75" s="18">
        <f t="shared" si="37"/>
        <v>281.88</v>
      </c>
      <c r="BA75" s="18">
        <f t="shared" si="37"/>
        <v>283.08000000000004</v>
      </c>
      <c r="BB75" s="18">
        <f t="shared" si="37"/>
        <v>284.12</v>
      </c>
      <c r="BC75" s="18">
        <f t="shared" si="37"/>
        <v>285</v>
      </c>
      <c r="BD75" s="18">
        <f t="shared" si="37"/>
        <v>285.72000000000003</v>
      </c>
      <c r="BE75" s="18">
        <f t="shared" si="36"/>
        <v>286.27999999999997</v>
      </c>
      <c r="BF75" s="18">
        <f t="shared" si="36"/>
        <v>286.68</v>
      </c>
      <c r="BG75" s="18">
        <f t="shared" si="36"/>
        <v>286.91999999999996</v>
      </c>
      <c r="BH75" s="18">
        <f t="shared" si="36"/>
        <v>287</v>
      </c>
      <c r="BI75" s="18">
        <f t="shared" si="36"/>
        <v>286.92</v>
      </c>
      <c r="BJ75" s="18">
        <f t="shared" si="36"/>
        <v>286.68</v>
      </c>
      <c r="BK75" s="18">
        <f t="shared" si="36"/>
        <v>286.27999999999997</v>
      </c>
      <c r="BL75" s="18">
        <f t="shared" si="36"/>
        <v>285.71999999999997</v>
      </c>
      <c r="BM75" s="18">
        <f t="shared" si="36"/>
        <v>285</v>
      </c>
      <c r="BN75" s="18">
        <f t="shared" si="36"/>
        <v>284.12</v>
      </c>
      <c r="BO75" s="18">
        <f t="shared" si="36"/>
        <v>283.08</v>
      </c>
      <c r="BP75" s="18">
        <f t="shared" si="36"/>
        <v>281.88</v>
      </c>
      <c r="BQ75" s="18">
        <f t="shared" si="36"/>
        <v>280.52</v>
      </c>
      <c r="BR75" s="18">
        <f t="shared" si="36"/>
        <v>279</v>
      </c>
      <c r="BS75" s="18">
        <f t="shared" si="36"/>
        <v>277.32000000000005</v>
      </c>
      <c r="BT75" s="18">
        <f t="shared" si="27"/>
        <v>275.48</v>
      </c>
      <c r="BU75" s="18">
        <f t="shared" si="25"/>
        <v>273.48</v>
      </c>
      <c r="BV75" s="18">
        <f t="shared" si="25"/>
        <v>271.32</v>
      </c>
      <c r="BW75" s="18">
        <f t="shared" si="25"/>
        <v>269</v>
      </c>
      <c r="BX75" s="18">
        <f t="shared" si="25"/>
        <v>266.52</v>
      </c>
      <c r="BY75" s="18">
        <f t="shared" si="25"/>
        <v>263.88</v>
      </c>
      <c r="BZ75" s="18">
        <f t="shared" ref="BZ75:CO92" si="38">(-2*(BZ$9-5)^2)-(2*($I75-5)^2)+(20*BZ$9)+(20*$I75)+5</f>
        <v>261.08000000000004</v>
      </c>
      <c r="CA75" s="18">
        <f t="shared" si="38"/>
        <v>258.12</v>
      </c>
      <c r="CB75" s="18">
        <f t="shared" si="38"/>
        <v>255</v>
      </c>
      <c r="CC75" s="18">
        <f t="shared" si="38"/>
        <v>251.72000000000003</v>
      </c>
      <c r="CD75" s="18">
        <f t="shared" si="38"/>
        <v>248.27999999999997</v>
      </c>
      <c r="CE75" s="18">
        <f t="shared" si="38"/>
        <v>244.68</v>
      </c>
      <c r="CF75" s="18">
        <f t="shared" si="38"/>
        <v>240.91999999999996</v>
      </c>
      <c r="CG75" s="18">
        <f t="shared" si="38"/>
        <v>237</v>
      </c>
      <c r="CH75" s="18">
        <f t="shared" si="38"/>
        <v>232.92000000000002</v>
      </c>
      <c r="CI75" s="18">
        <f t="shared" si="38"/>
        <v>228.67999999999995</v>
      </c>
      <c r="CJ75" s="18">
        <f t="shared" si="38"/>
        <v>224.27999999999997</v>
      </c>
      <c r="CK75" s="18">
        <f t="shared" si="38"/>
        <v>219.71999999999997</v>
      </c>
      <c r="CL75" s="18">
        <f t="shared" si="38"/>
        <v>215</v>
      </c>
      <c r="CM75" s="18">
        <f t="shared" si="38"/>
        <v>210.12</v>
      </c>
      <c r="CN75" s="18">
        <f t="shared" si="38"/>
        <v>205.08000000000004</v>
      </c>
      <c r="CO75" s="18">
        <f t="shared" si="38"/>
        <v>199.87999999999994</v>
      </c>
      <c r="CP75" s="18">
        <f t="shared" si="31"/>
        <v>194.51999999999998</v>
      </c>
      <c r="CQ75" s="18">
        <f t="shared" si="31"/>
        <v>189</v>
      </c>
      <c r="CR75" s="18">
        <f t="shared" si="31"/>
        <v>183.32000000000005</v>
      </c>
      <c r="CS75" s="18">
        <f t="shared" si="31"/>
        <v>177.48000000000008</v>
      </c>
      <c r="CT75" s="18">
        <f t="shared" si="31"/>
        <v>171.4799999999999</v>
      </c>
      <c r="CU75" s="18">
        <f t="shared" si="31"/>
        <v>165.31999999999994</v>
      </c>
      <c r="CV75" s="18">
        <f t="shared" si="31"/>
        <v>159</v>
      </c>
      <c r="CW75" s="18">
        <f t="shared" si="33"/>
        <v>152.52000000000004</v>
      </c>
      <c r="CX75" s="18">
        <f t="shared" si="33"/>
        <v>145.88000000000005</v>
      </c>
      <c r="CY75" s="18">
        <f t="shared" si="33"/>
        <v>139.07999999999993</v>
      </c>
      <c r="CZ75" s="18">
        <f t="shared" si="33"/>
        <v>132.11999999999995</v>
      </c>
      <c r="DA75" s="18">
        <f t="shared" si="33"/>
        <v>125</v>
      </c>
      <c r="DB75" s="18">
        <f t="shared" si="33"/>
        <v>117.72000000000003</v>
      </c>
      <c r="DC75" s="18">
        <f t="shared" si="33"/>
        <v>110.28000000000009</v>
      </c>
      <c r="DD75" s="18">
        <f t="shared" si="33"/>
        <v>102.67999999999984</v>
      </c>
      <c r="DE75" s="18">
        <f t="shared" si="33"/>
        <v>94.919999999999959</v>
      </c>
      <c r="DF75" s="18">
        <f t="shared" si="33"/>
        <v>87</v>
      </c>
    </row>
    <row r="76" spans="9:110" x14ac:dyDescent="0.2">
      <c r="I76" s="12">
        <v>13.2</v>
      </c>
      <c r="J76" s="18">
        <f t="shared" si="35"/>
        <v>84.52000000000001</v>
      </c>
      <c r="K76" s="18">
        <f t="shared" si="35"/>
        <v>92.44</v>
      </c>
      <c r="L76" s="18">
        <f t="shared" si="35"/>
        <v>100.20000000000002</v>
      </c>
      <c r="M76" s="18">
        <f t="shared" si="35"/>
        <v>107.80000000000001</v>
      </c>
      <c r="N76" s="18">
        <f t="shared" si="35"/>
        <v>115.24000000000001</v>
      </c>
      <c r="O76" s="18">
        <f t="shared" si="35"/>
        <v>122.52000000000001</v>
      </c>
      <c r="P76" s="18">
        <f t="shared" si="35"/>
        <v>129.64000000000001</v>
      </c>
      <c r="Q76" s="18">
        <f t="shared" si="35"/>
        <v>136.60000000000002</v>
      </c>
      <c r="R76" s="18">
        <f t="shared" si="35"/>
        <v>143.4</v>
      </c>
      <c r="S76" s="18">
        <f t="shared" si="35"/>
        <v>150.04000000000002</v>
      </c>
      <c r="T76" s="18">
        <f t="shared" si="35"/>
        <v>156.52000000000001</v>
      </c>
      <c r="U76" s="18">
        <f t="shared" si="35"/>
        <v>162.84</v>
      </c>
      <c r="V76" s="18">
        <f t="shared" si="35"/>
        <v>169</v>
      </c>
      <c r="W76" s="18">
        <f t="shared" si="35"/>
        <v>175</v>
      </c>
      <c r="X76" s="18">
        <f t="shared" si="35"/>
        <v>180.84</v>
      </c>
      <c r="Y76" s="18">
        <f t="shared" si="35"/>
        <v>186.52</v>
      </c>
      <c r="Z76" s="18">
        <f t="shared" si="34"/>
        <v>192.04000000000002</v>
      </c>
      <c r="AA76" s="18">
        <f t="shared" si="34"/>
        <v>197.4</v>
      </c>
      <c r="AB76" s="18">
        <f t="shared" si="34"/>
        <v>202.60000000000002</v>
      </c>
      <c r="AC76" s="18">
        <f t="shared" si="34"/>
        <v>207.64000000000001</v>
      </c>
      <c r="AD76" s="18">
        <f t="shared" si="34"/>
        <v>212.52</v>
      </c>
      <c r="AE76" s="18">
        <f t="shared" si="34"/>
        <v>217.24</v>
      </c>
      <c r="AF76" s="18">
        <f t="shared" si="34"/>
        <v>221.8</v>
      </c>
      <c r="AG76" s="18">
        <f t="shared" si="34"/>
        <v>226.20000000000002</v>
      </c>
      <c r="AH76" s="18">
        <f t="shared" si="34"/>
        <v>230.44</v>
      </c>
      <c r="AI76" s="18">
        <f t="shared" si="34"/>
        <v>234.52</v>
      </c>
      <c r="AJ76" s="18">
        <f t="shared" si="34"/>
        <v>238.44</v>
      </c>
      <c r="AK76" s="18">
        <f t="shared" si="34"/>
        <v>242.20000000000002</v>
      </c>
      <c r="AL76" s="18">
        <f t="shared" si="34"/>
        <v>245.8</v>
      </c>
      <c r="AM76" s="18">
        <f t="shared" si="34"/>
        <v>249.24</v>
      </c>
      <c r="AN76" s="18">
        <f t="shared" si="34"/>
        <v>252.52</v>
      </c>
      <c r="AO76" s="18">
        <f t="shared" si="37"/>
        <v>255.64000000000001</v>
      </c>
      <c r="AP76" s="18">
        <f t="shared" si="37"/>
        <v>258.60000000000002</v>
      </c>
      <c r="AQ76" s="18">
        <f t="shared" si="37"/>
        <v>261.39999999999998</v>
      </c>
      <c r="AR76" s="18">
        <f t="shared" si="37"/>
        <v>264.04000000000002</v>
      </c>
      <c r="AS76" s="18">
        <f t="shared" si="37"/>
        <v>266.52</v>
      </c>
      <c r="AT76" s="18">
        <f t="shared" si="37"/>
        <v>268.84000000000003</v>
      </c>
      <c r="AU76" s="18">
        <f t="shared" si="37"/>
        <v>271</v>
      </c>
      <c r="AV76" s="18">
        <f t="shared" si="37"/>
        <v>273</v>
      </c>
      <c r="AW76" s="18">
        <f t="shared" si="37"/>
        <v>274.84000000000003</v>
      </c>
      <c r="AX76" s="18">
        <f t="shared" si="37"/>
        <v>276.52</v>
      </c>
      <c r="AY76" s="18">
        <f t="shared" si="37"/>
        <v>278.04000000000002</v>
      </c>
      <c r="AZ76" s="18">
        <f t="shared" si="37"/>
        <v>279.39999999999998</v>
      </c>
      <c r="BA76" s="18">
        <f t="shared" si="37"/>
        <v>280.60000000000002</v>
      </c>
      <c r="BB76" s="18">
        <f t="shared" si="37"/>
        <v>281.64</v>
      </c>
      <c r="BC76" s="18">
        <f t="shared" si="37"/>
        <v>282.52</v>
      </c>
      <c r="BD76" s="18">
        <f t="shared" si="37"/>
        <v>283.24</v>
      </c>
      <c r="BE76" s="18">
        <f t="shared" si="36"/>
        <v>283.8</v>
      </c>
      <c r="BF76" s="18">
        <f t="shared" si="36"/>
        <v>284.20000000000005</v>
      </c>
      <c r="BG76" s="18">
        <f t="shared" si="36"/>
        <v>284.44</v>
      </c>
      <c r="BH76" s="18">
        <f t="shared" si="36"/>
        <v>284.52</v>
      </c>
      <c r="BI76" s="18">
        <f t="shared" si="36"/>
        <v>284.44000000000005</v>
      </c>
      <c r="BJ76" s="18">
        <f t="shared" si="36"/>
        <v>284.2</v>
      </c>
      <c r="BK76" s="18">
        <f t="shared" si="36"/>
        <v>283.8</v>
      </c>
      <c r="BL76" s="18">
        <f t="shared" si="36"/>
        <v>283.24</v>
      </c>
      <c r="BM76" s="18">
        <f t="shared" si="36"/>
        <v>282.52</v>
      </c>
      <c r="BN76" s="18">
        <f t="shared" si="36"/>
        <v>281.64000000000004</v>
      </c>
      <c r="BO76" s="18">
        <f t="shared" si="36"/>
        <v>280.60000000000002</v>
      </c>
      <c r="BP76" s="18">
        <f t="shared" si="36"/>
        <v>279.40000000000003</v>
      </c>
      <c r="BQ76" s="18">
        <f t="shared" si="36"/>
        <v>278.03999999999996</v>
      </c>
      <c r="BR76" s="18">
        <f t="shared" si="36"/>
        <v>276.52</v>
      </c>
      <c r="BS76" s="18">
        <f t="shared" si="36"/>
        <v>274.84000000000003</v>
      </c>
      <c r="BT76" s="18">
        <f t="shared" si="27"/>
        <v>273</v>
      </c>
      <c r="BU76" s="18">
        <f t="shared" ref="BU76:CJ93" si="39">(-2*(BU$9-5)^2)-(2*($I76-5)^2)+(20*BU$9)+(20*$I76)+5</f>
        <v>271</v>
      </c>
      <c r="BV76" s="18">
        <f t="shared" si="39"/>
        <v>268.83999999999997</v>
      </c>
      <c r="BW76" s="18">
        <f t="shared" si="39"/>
        <v>266.52</v>
      </c>
      <c r="BX76" s="18">
        <f t="shared" si="39"/>
        <v>264.04000000000002</v>
      </c>
      <c r="BY76" s="18">
        <f t="shared" si="39"/>
        <v>261.39999999999998</v>
      </c>
      <c r="BZ76" s="18">
        <f t="shared" si="39"/>
        <v>258.60000000000002</v>
      </c>
      <c r="CA76" s="18">
        <f t="shared" si="39"/>
        <v>255.64</v>
      </c>
      <c r="CB76" s="18">
        <f t="shared" si="39"/>
        <v>252.51999999999998</v>
      </c>
      <c r="CC76" s="18">
        <f t="shared" si="39"/>
        <v>249.24</v>
      </c>
      <c r="CD76" s="18">
        <f t="shared" si="39"/>
        <v>245.79999999999995</v>
      </c>
      <c r="CE76" s="18">
        <f t="shared" si="39"/>
        <v>242.20000000000005</v>
      </c>
      <c r="CF76" s="18">
        <f t="shared" si="39"/>
        <v>238.43999999999994</v>
      </c>
      <c r="CG76" s="18">
        <f t="shared" si="39"/>
        <v>234.51999999999998</v>
      </c>
      <c r="CH76" s="18">
        <f t="shared" si="39"/>
        <v>230.44000000000005</v>
      </c>
      <c r="CI76" s="18">
        <f t="shared" si="39"/>
        <v>226.2</v>
      </c>
      <c r="CJ76" s="18">
        <f t="shared" si="39"/>
        <v>221.8</v>
      </c>
      <c r="CK76" s="18">
        <f t="shared" si="38"/>
        <v>217.24</v>
      </c>
      <c r="CL76" s="18">
        <f t="shared" si="38"/>
        <v>212.51999999999998</v>
      </c>
      <c r="CM76" s="18">
        <f t="shared" si="38"/>
        <v>207.64000000000004</v>
      </c>
      <c r="CN76" s="18">
        <f t="shared" si="38"/>
        <v>202.60000000000002</v>
      </c>
      <c r="CO76" s="18">
        <f t="shared" si="38"/>
        <v>197.39999999999998</v>
      </c>
      <c r="CP76" s="18">
        <f t="shared" si="31"/>
        <v>192.03999999999996</v>
      </c>
      <c r="CQ76" s="18">
        <f t="shared" si="31"/>
        <v>186.51999999999998</v>
      </c>
      <c r="CR76" s="18">
        <f t="shared" si="31"/>
        <v>180.84000000000003</v>
      </c>
      <c r="CS76" s="18">
        <f t="shared" si="31"/>
        <v>175.00000000000011</v>
      </c>
      <c r="CT76" s="18">
        <f t="shared" si="31"/>
        <v>168.99999999999989</v>
      </c>
      <c r="CU76" s="18">
        <f t="shared" si="31"/>
        <v>162.83999999999992</v>
      </c>
      <c r="CV76" s="18">
        <f t="shared" si="31"/>
        <v>156.51999999999998</v>
      </c>
      <c r="CW76" s="18">
        <f t="shared" si="33"/>
        <v>150.04000000000008</v>
      </c>
      <c r="CX76" s="18">
        <f t="shared" si="33"/>
        <v>143.40000000000009</v>
      </c>
      <c r="CY76" s="18">
        <f t="shared" si="33"/>
        <v>136.59999999999991</v>
      </c>
      <c r="CZ76" s="18">
        <f t="shared" si="33"/>
        <v>129.63999999999999</v>
      </c>
      <c r="DA76" s="18">
        <f t="shared" si="33"/>
        <v>122.51999999999998</v>
      </c>
      <c r="DB76" s="18">
        <f t="shared" si="33"/>
        <v>115.24000000000001</v>
      </c>
      <c r="DC76" s="18">
        <f t="shared" si="33"/>
        <v>107.80000000000007</v>
      </c>
      <c r="DD76" s="18">
        <f t="shared" si="33"/>
        <v>100.19999999999993</v>
      </c>
      <c r="DE76" s="18">
        <f t="shared" si="33"/>
        <v>92.439999999999941</v>
      </c>
      <c r="DF76" s="18">
        <f t="shared" si="33"/>
        <v>84.519999999999982</v>
      </c>
    </row>
    <row r="77" spans="9:110" x14ac:dyDescent="0.2">
      <c r="I77" s="12">
        <v>13.4</v>
      </c>
      <c r="J77" s="18">
        <f t="shared" si="35"/>
        <v>81.88</v>
      </c>
      <c r="K77" s="18">
        <f t="shared" si="35"/>
        <v>89.800000000000011</v>
      </c>
      <c r="L77" s="18">
        <f t="shared" si="35"/>
        <v>97.56</v>
      </c>
      <c r="M77" s="18">
        <f t="shared" si="35"/>
        <v>105.16</v>
      </c>
      <c r="N77" s="18">
        <f t="shared" si="35"/>
        <v>112.6</v>
      </c>
      <c r="O77" s="18">
        <f t="shared" si="35"/>
        <v>119.88</v>
      </c>
      <c r="P77" s="18">
        <f t="shared" si="35"/>
        <v>127</v>
      </c>
      <c r="Q77" s="18">
        <f t="shared" si="35"/>
        <v>133.95999999999998</v>
      </c>
      <c r="R77" s="18">
        <f t="shared" si="35"/>
        <v>140.76</v>
      </c>
      <c r="S77" s="18">
        <f t="shared" si="35"/>
        <v>147.39999999999998</v>
      </c>
      <c r="T77" s="18">
        <f t="shared" si="35"/>
        <v>153.88</v>
      </c>
      <c r="U77" s="18">
        <f t="shared" si="35"/>
        <v>160.19999999999999</v>
      </c>
      <c r="V77" s="18">
        <f t="shared" si="35"/>
        <v>166.35999999999999</v>
      </c>
      <c r="W77" s="18">
        <f t="shared" si="35"/>
        <v>172.35999999999999</v>
      </c>
      <c r="X77" s="18">
        <f t="shared" si="35"/>
        <v>178.2</v>
      </c>
      <c r="Y77" s="18">
        <f t="shared" si="35"/>
        <v>183.88</v>
      </c>
      <c r="Z77" s="18">
        <f t="shared" si="34"/>
        <v>189.4</v>
      </c>
      <c r="AA77" s="18">
        <f t="shared" si="34"/>
        <v>194.76</v>
      </c>
      <c r="AB77" s="18">
        <f t="shared" si="34"/>
        <v>199.96</v>
      </c>
      <c r="AC77" s="18">
        <f t="shared" si="34"/>
        <v>205</v>
      </c>
      <c r="AD77" s="18">
        <f t="shared" si="34"/>
        <v>209.88</v>
      </c>
      <c r="AE77" s="18">
        <f t="shared" si="34"/>
        <v>214.6</v>
      </c>
      <c r="AF77" s="18">
        <f t="shared" si="34"/>
        <v>219.16</v>
      </c>
      <c r="AG77" s="18">
        <f t="shared" si="34"/>
        <v>223.56</v>
      </c>
      <c r="AH77" s="18">
        <f t="shared" si="34"/>
        <v>227.79999999999998</v>
      </c>
      <c r="AI77" s="18">
        <f t="shared" si="34"/>
        <v>231.88</v>
      </c>
      <c r="AJ77" s="18">
        <f t="shared" si="34"/>
        <v>235.79999999999998</v>
      </c>
      <c r="AK77" s="18">
        <f t="shared" si="34"/>
        <v>239.56</v>
      </c>
      <c r="AL77" s="18">
        <f t="shared" si="34"/>
        <v>243.16</v>
      </c>
      <c r="AM77" s="18">
        <f t="shared" si="34"/>
        <v>246.6</v>
      </c>
      <c r="AN77" s="18">
        <f t="shared" si="34"/>
        <v>249.88</v>
      </c>
      <c r="AO77" s="18">
        <f t="shared" si="37"/>
        <v>253</v>
      </c>
      <c r="AP77" s="18">
        <f t="shared" si="37"/>
        <v>255.95999999999998</v>
      </c>
      <c r="AQ77" s="18">
        <f t="shared" si="37"/>
        <v>258.76</v>
      </c>
      <c r="AR77" s="18">
        <f t="shared" si="37"/>
        <v>261.39999999999998</v>
      </c>
      <c r="AS77" s="18">
        <f t="shared" si="37"/>
        <v>263.88</v>
      </c>
      <c r="AT77" s="18">
        <f t="shared" si="37"/>
        <v>266.2</v>
      </c>
      <c r="AU77" s="18">
        <f t="shared" si="37"/>
        <v>268.36</v>
      </c>
      <c r="AV77" s="18">
        <f t="shared" si="37"/>
        <v>270.36</v>
      </c>
      <c r="AW77" s="18">
        <f t="shared" si="37"/>
        <v>272.2</v>
      </c>
      <c r="AX77" s="18">
        <f t="shared" si="37"/>
        <v>273.88</v>
      </c>
      <c r="AY77" s="18">
        <f t="shared" si="37"/>
        <v>275.39999999999998</v>
      </c>
      <c r="AZ77" s="18">
        <f t="shared" si="37"/>
        <v>276.76</v>
      </c>
      <c r="BA77" s="18">
        <f t="shared" si="37"/>
        <v>277.96000000000004</v>
      </c>
      <c r="BB77" s="18">
        <f t="shared" si="37"/>
        <v>279</v>
      </c>
      <c r="BC77" s="18">
        <f t="shared" si="37"/>
        <v>279.88</v>
      </c>
      <c r="BD77" s="18">
        <f t="shared" si="37"/>
        <v>280.60000000000002</v>
      </c>
      <c r="BE77" s="18">
        <f t="shared" si="36"/>
        <v>281.15999999999997</v>
      </c>
      <c r="BF77" s="18">
        <f t="shared" si="36"/>
        <v>281.56</v>
      </c>
      <c r="BG77" s="18">
        <f t="shared" si="36"/>
        <v>281.79999999999995</v>
      </c>
      <c r="BH77" s="18">
        <f t="shared" si="36"/>
        <v>281.88</v>
      </c>
      <c r="BI77" s="18">
        <f t="shared" si="36"/>
        <v>281.8</v>
      </c>
      <c r="BJ77" s="18">
        <f t="shared" si="36"/>
        <v>281.56</v>
      </c>
      <c r="BK77" s="18">
        <f t="shared" si="36"/>
        <v>281.15999999999997</v>
      </c>
      <c r="BL77" s="18">
        <f t="shared" si="36"/>
        <v>280.59999999999997</v>
      </c>
      <c r="BM77" s="18">
        <f t="shared" si="36"/>
        <v>279.88</v>
      </c>
      <c r="BN77" s="18">
        <f t="shared" si="36"/>
        <v>279</v>
      </c>
      <c r="BO77" s="18">
        <f t="shared" si="36"/>
        <v>277.95999999999998</v>
      </c>
      <c r="BP77" s="18">
        <f t="shared" si="36"/>
        <v>276.76</v>
      </c>
      <c r="BQ77" s="18">
        <f t="shared" si="36"/>
        <v>275.39999999999998</v>
      </c>
      <c r="BR77" s="18">
        <f t="shared" si="36"/>
        <v>273.88</v>
      </c>
      <c r="BS77" s="18">
        <f t="shared" si="36"/>
        <v>272.20000000000005</v>
      </c>
      <c r="BT77" s="18">
        <f t="shared" si="27"/>
        <v>270.36</v>
      </c>
      <c r="BU77" s="18">
        <f t="shared" si="39"/>
        <v>268.36</v>
      </c>
      <c r="BV77" s="18">
        <f t="shared" si="39"/>
        <v>266.2</v>
      </c>
      <c r="BW77" s="18">
        <f t="shared" si="39"/>
        <v>263.88</v>
      </c>
      <c r="BX77" s="18">
        <f t="shared" si="39"/>
        <v>261.39999999999998</v>
      </c>
      <c r="BY77" s="18">
        <f t="shared" si="39"/>
        <v>258.76</v>
      </c>
      <c r="BZ77" s="18">
        <f t="shared" si="39"/>
        <v>255.96000000000004</v>
      </c>
      <c r="CA77" s="18">
        <f t="shared" si="39"/>
        <v>253</v>
      </c>
      <c r="CB77" s="18">
        <f t="shared" si="39"/>
        <v>249.88</v>
      </c>
      <c r="CC77" s="18">
        <f t="shared" si="39"/>
        <v>246.60000000000002</v>
      </c>
      <c r="CD77" s="18">
        <f t="shared" si="39"/>
        <v>243.15999999999997</v>
      </c>
      <c r="CE77" s="18">
        <f t="shared" si="39"/>
        <v>239.56</v>
      </c>
      <c r="CF77" s="18">
        <f t="shared" si="39"/>
        <v>235.79999999999995</v>
      </c>
      <c r="CG77" s="18">
        <f t="shared" si="39"/>
        <v>231.88</v>
      </c>
      <c r="CH77" s="18">
        <f t="shared" si="39"/>
        <v>227.8</v>
      </c>
      <c r="CI77" s="18">
        <f t="shared" si="39"/>
        <v>223.55999999999995</v>
      </c>
      <c r="CJ77" s="18">
        <f t="shared" si="39"/>
        <v>219.15999999999997</v>
      </c>
      <c r="CK77" s="18">
        <f t="shared" si="38"/>
        <v>214.59999999999997</v>
      </c>
      <c r="CL77" s="18">
        <f t="shared" si="38"/>
        <v>209.88</v>
      </c>
      <c r="CM77" s="18">
        <f t="shared" si="38"/>
        <v>205</v>
      </c>
      <c r="CN77" s="18">
        <f t="shared" si="38"/>
        <v>199.96000000000004</v>
      </c>
      <c r="CO77" s="18">
        <f t="shared" si="38"/>
        <v>194.75999999999993</v>
      </c>
      <c r="CP77" s="18">
        <f t="shared" si="31"/>
        <v>189.39999999999998</v>
      </c>
      <c r="CQ77" s="18">
        <f t="shared" si="31"/>
        <v>183.88</v>
      </c>
      <c r="CR77" s="18">
        <f t="shared" si="31"/>
        <v>178.20000000000005</v>
      </c>
      <c r="CS77" s="18">
        <f t="shared" si="31"/>
        <v>172.36000000000007</v>
      </c>
      <c r="CT77" s="18">
        <f t="shared" si="31"/>
        <v>166.3599999999999</v>
      </c>
      <c r="CU77" s="18">
        <f t="shared" si="31"/>
        <v>160.19999999999993</v>
      </c>
      <c r="CV77" s="18">
        <f t="shared" si="31"/>
        <v>153.88</v>
      </c>
      <c r="CW77" s="18">
        <f t="shared" si="33"/>
        <v>147.40000000000003</v>
      </c>
      <c r="CX77" s="18">
        <f t="shared" si="33"/>
        <v>140.76000000000005</v>
      </c>
      <c r="CY77" s="18">
        <f t="shared" si="33"/>
        <v>133.95999999999992</v>
      </c>
      <c r="CZ77" s="18">
        <f t="shared" si="33"/>
        <v>127</v>
      </c>
      <c r="DA77" s="18">
        <f t="shared" si="33"/>
        <v>119.88</v>
      </c>
      <c r="DB77" s="18">
        <f t="shared" si="33"/>
        <v>112.60000000000002</v>
      </c>
      <c r="DC77" s="18">
        <f t="shared" si="33"/>
        <v>105.16000000000008</v>
      </c>
      <c r="DD77" s="18">
        <f t="shared" si="33"/>
        <v>97.559999999999945</v>
      </c>
      <c r="DE77" s="18">
        <f t="shared" si="33"/>
        <v>89.799999999999955</v>
      </c>
      <c r="DF77" s="18">
        <f t="shared" si="33"/>
        <v>81.88</v>
      </c>
    </row>
    <row r="78" spans="9:110" x14ac:dyDescent="0.2">
      <c r="I78" s="12">
        <v>13.6</v>
      </c>
      <c r="J78" s="18">
        <f t="shared" si="35"/>
        <v>79.080000000000013</v>
      </c>
      <c r="K78" s="18">
        <f t="shared" si="35"/>
        <v>87</v>
      </c>
      <c r="L78" s="18">
        <f t="shared" si="35"/>
        <v>94.760000000000019</v>
      </c>
      <c r="M78" s="18">
        <f t="shared" si="35"/>
        <v>102.36000000000001</v>
      </c>
      <c r="N78" s="18">
        <f t="shared" si="35"/>
        <v>109.80000000000001</v>
      </c>
      <c r="O78" s="18">
        <f t="shared" si="35"/>
        <v>117.08000000000001</v>
      </c>
      <c r="P78" s="18">
        <f t="shared" si="35"/>
        <v>124.20000000000002</v>
      </c>
      <c r="Q78" s="18">
        <f t="shared" si="35"/>
        <v>131.16000000000003</v>
      </c>
      <c r="R78" s="18">
        <f t="shared" si="35"/>
        <v>137.96</v>
      </c>
      <c r="S78" s="18">
        <f t="shared" si="35"/>
        <v>144.60000000000002</v>
      </c>
      <c r="T78" s="18">
        <f t="shared" si="35"/>
        <v>151.08000000000001</v>
      </c>
      <c r="U78" s="18">
        <f t="shared" si="35"/>
        <v>157.4</v>
      </c>
      <c r="V78" s="18">
        <f t="shared" si="35"/>
        <v>163.56</v>
      </c>
      <c r="W78" s="18">
        <f t="shared" si="35"/>
        <v>169.56</v>
      </c>
      <c r="X78" s="18">
        <f t="shared" si="35"/>
        <v>175.4</v>
      </c>
      <c r="Y78" s="18">
        <f t="shared" si="35"/>
        <v>181.08</v>
      </c>
      <c r="Z78" s="18">
        <f t="shared" si="34"/>
        <v>186.60000000000002</v>
      </c>
      <c r="AA78" s="18">
        <f t="shared" si="34"/>
        <v>191.96</v>
      </c>
      <c r="AB78" s="18">
        <f t="shared" si="34"/>
        <v>197.16000000000003</v>
      </c>
      <c r="AC78" s="18">
        <f t="shared" si="34"/>
        <v>202.20000000000002</v>
      </c>
      <c r="AD78" s="18">
        <f t="shared" si="34"/>
        <v>207.08</v>
      </c>
      <c r="AE78" s="18">
        <f t="shared" si="34"/>
        <v>211.8</v>
      </c>
      <c r="AF78" s="18">
        <f t="shared" si="34"/>
        <v>216.36</v>
      </c>
      <c r="AG78" s="18">
        <f t="shared" si="34"/>
        <v>220.76000000000002</v>
      </c>
      <c r="AH78" s="18">
        <f t="shared" si="34"/>
        <v>225</v>
      </c>
      <c r="AI78" s="18">
        <f t="shared" si="34"/>
        <v>229.08</v>
      </c>
      <c r="AJ78" s="18">
        <f t="shared" si="34"/>
        <v>233</v>
      </c>
      <c r="AK78" s="18">
        <f t="shared" si="34"/>
        <v>236.76000000000002</v>
      </c>
      <c r="AL78" s="18">
        <f t="shared" si="34"/>
        <v>240.36</v>
      </c>
      <c r="AM78" s="18">
        <f t="shared" si="34"/>
        <v>243.8</v>
      </c>
      <c r="AN78" s="18">
        <f t="shared" si="34"/>
        <v>247.08</v>
      </c>
      <c r="AO78" s="18">
        <f t="shared" si="37"/>
        <v>250.20000000000002</v>
      </c>
      <c r="AP78" s="18">
        <f t="shared" si="37"/>
        <v>253.16</v>
      </c>
      <c r="AQ78" s="18">
        <f t="shared" si="37"/>
        <v>255.96</v>
      </c>
      <c r="AR78" s="18">
        <f t="shared" si="37"/>
        <v>258.60000000000002</v>
      </c>
      <c r="AS78" s="18">
        <f t="shared" si="37"/>
        <v>261.08000000000004</v>
      </c>
      <c r="AT78" s="18">
        <f t="shared" si="37"/>
        <v>263.39999999999998</v>
      </c>
      <c r="AU78" s="18">
        <f t="shared" si="37"/>
        <v>265.56</v>
      </c>
      <c r="AV78" s="18">
        <f t="shared" si="37"/>
        <v>267.56</v>
      </c>
      <c r="AW78" s="18">
        <f t="shared" si="37"/>
        <v>269.39999999999998</v>
      </c>
      <c r="AX78" s="18">
        <f t="shared" si="37"/>
        <v>271.08000000000004</v>
      </c>
      <c r="AY78" s="18">
        <f t="shared" si="37"/>
        <v>272.60000000000002</v>
      </c>
      <c r="AZ78" s="18">
        <f t="shared" si="37"/>
        <v>273.96000000000004</v>
      </c>
      <c r="BA78" s="18">
        <f t="shared" si="37"/>
        <v>275.16000000000003</v>
      </c>
      <c r="BB78" s="18">
        <f t="shared" si="37"/>
        <v>276.2</v>
      </c>
      <c r="BC78" s="18">
        <f t="shared" si="37"/>
        <v>277.08000000000004</v>
      </c>
      <c r="BD78" s="18">
        <f t="shared" si="37"/>
        <v>277.8</v>
      </c>
      <c r="BE78" s="18">
        <f t="shared" si="36"/>
        <v>278.36</v>
      </c>
      <c r="BF78" s="18">
        <f t="shared" si="36"/>
        <v>278.76</v>
      </c>
      <c r="BG78" s="18">
        <f t="shared" si="36"/>
        <v>279</v>
      </c>
      <c r="BH78" s="18">
        <f t="shared" si="36"/>
        <v>279.08000000000004</v>
      </c>
      <c r="BI78" s="18">
        <f t="shared" si="36"/>
        <v>279</v>
      </c>
      <c r="BJ78" s="18">
        <f t="shared" si="36"/>
        <v>278.76</v>
      </c>
      <c r="BK78" s="18">
        <f t="shared" si="36"/>
        <v>278.36</v>
      </c>
      <c r="BL78" s="18">
        <f t="shared" si="36"/>
        <v>277.8</v>
      </c>
      <c r="BM78" s="18">
        <f t="shared" si="36"/>
        <v>277.08000000000004</v>
      </c>
      <c r="BN78" s="18">
        <f t="shared" si="36"/>
        <v>276.20000000000005</v>
      </c>
      <c r="BO78" s="18">
        <f t="shared" si="36"/>
        <v>275.15999999999997</v>
      </c>
      <c r="BP78" s="18">
        <f t="shared" si="36"/>
        <v>273.96000000000004</v>
      </c>
      <c r="BQ78" s="18">
        <f t="shared" si="36"/>
        <v>272.60000000000002</v>
      </c>
      <c r="BR78" s="18">
        <f t="shared" si="36"/>
        <v>271.08000000000004</v>
      </c>
      <c r="BS78" s="18">
        <f t="shared" si="36"/>
        <v>269.40000000000003</v>
      </c>
      <c r="BT78" s="18">
        <f t="shared" si="27"/>
        <v>267.56</v>
      </c>
      <c r="BU78" s="18">
        <f t="shared" si="39"/>
        <v>265.56</v>
      </c>
      <c r="BV78" s="18">
        <f t="shared" si="39"/>
        <v>263.39999999999998</v>
      </c>
      <c r="BW78" s="18">
        <f t="shared" si="39"/>
        <v>261.08000000000004</v>
      </c>
      <c r="BX78" s="18">
        <f t="shared" si="39"/>
        <v>258.60000000000002</v>
      </c>
      <c r="BY78" s="18">
        <f t="shared" si="39"/>
        <v>255.96000000000004</v>
      </c>
      <c r="BZ78" s="18">
        <f t="shared" si="39"/>
        <v>253.16000000000003</v>
      </c>
      <c r="CA78" s="18">
        <f t="shared" si="39"/>
        <v>250.2</v>
      </c>
      <c r="CB78" s="18">
        <f t="shared" si="39"/>
        <v>247.08000000000004</v>
      </c>
      <c r="CC78" s="18">
        <f t="shared" si="39"/>
        <v>243.80000000000007</v>
      </c>
      <c r="CD78" s="18">
        <f t="shared" si="39"/>
        <v>240.36</v>
      </c>
      <c r="CE78" s="18">
        <f t="shared" si="39"/>
        <v>236.76</v>
      </c>
      <c r="CF78" s="18">
        <f t="shared" si="39"/>
        <v>233</v>
      </c>
      <c r="CG78" s="18">
        <f t="shared" si="39"/>
        <v>229.08000000000004</v>
      </c>
      <c r="CH78" s="18">
        <f t="shared" si="39"/>
        <v>225</v>
      </c>
      <c r="CI78" s="18">
        <f t="shared" si="39"/>
        <v>220.76</v>
      </c>
      <c r="CJ78" s="18">
        <f t="shared" si="39"/>
        <v>216.36</v>
      </c>
      <c r="CK78" s="18">
        <f t="shared" si="38"/>
        <v>211.79999999999995</v>
      </c>
      <c r="CL78" s="18">
        <f t="shared" si="38"/>
        <v>207.08000000000004</v>
      </c>
      <c r="CM78" s="18">
        <f t="shared" si="38"/>
        <v>202.20000000000005</v>
      </c>
      <c r="CN78" s="18">
        <f t="shared" si="38"/>
        <v>197.16000000000008</v>
      </c>
      <c r="CO78" s="18">
        <f t="shared" si="38"/>
        <v>191.95999999999992</v>
      </c>
      <c r="CP78" s="18">
        <f t="shared" si="31"/>
        <v>186.60000000000002</v>
      </c>
      <c r="CQ78" s="18">
        <f t="shared" si="31"/>
        <v>181.08000000000004</v>
      </c>
      <c r="CR78" s="18">
        <f t="shared" si="31"/>
        <v>175.40000000000009</v>
      </c>
      <c r="CS78" s="18">
        <f t="shared" si="31"/>
        <v>169.56000000000006</v>
      </c>
      <c r="CT78" s="18">
        <f t="shared" si="31"/>
        <v>163.55999999999995</v>
      </c>
      <c r="CU78" s="18">
        <f t="shared" si="31"/>
        <v>157.39999999999998</v>
      </c>
      <c r="CV78" s="18">
        <f t="shared" si="31"/>
        <v>151.08000000000004</v>
      </c>
      <c r="CW78" s="18">
        <f t="shared" si="33"/>
        <v>144.60000000000002</v>
      </c>
      <c r="CX78" s="18">
        <f t="shared" si="33"/>
        <v>137.96000000000004</v>
      </c>
      <c r="CY78" s="18">
        <f t="shared" si="33"/>
        <v>131.15999999999997</v>
      </c>
      <c r="CZ78" s="18">
        <f t="shared" si="33"/>
        <v>124.19999999999993</v>
      </c>
      <c r="DA78" s="18">
        <f t="shared" si="33"/>
        <v>117.08000000000004</v>
      </c>
      <c r="DB78" s="18">
        <f t="shared" si="33"/>
        <v>109.80000000000007</v>
      </c>
      <c r="DC78" s="18">
        <f t="shared" si="33"/>
        <v>102.36000000000013</v>
      </c>
      <c r="DD78" s="18">
        <f t="shared" si="33"/>
        <v>94.759999999999877</v>
      </c>
      <c r="DE78" s="18">
        <f t="shared" si="33"/>
        <v>87</v>
      </c>
      <c r="DF78" s="18">
        <f t="shared" si="33"/>
        <v>79.080000000000041</v>
      </c>
    </row>
    <row r="79" spans="9:110" x14ac:dyDescent="0.2">
      <c r="I79" s="12">
        <v>13.8</v>
      </c>
      <c r="J79" s="18">
        <f t="shared" si="35"/>
        <v>76.119999999999976</v>
      </c>
      <c r="K79" s="18">
        <f t="shared" si="35"/>
        <v>84.039999999999964</v>
      </c>
      <c r="L79" s="18">
        <f t="shared" si="35"/>
        <v>91.799999999999983</v>
      </c>
      <c r="M79" s="18">
        <f t="shared" si="35"/>
        <v>99.399999999999977</v>
      </c>
      <c r="N79" s="18">
        <f t="shared" si="35"/>
        <v>106.83999999999997</v>
      </c>
      <c r="O79" s="18">
        <f t="shared" si="35"/>
        <v>114.11999999999998</v>
      </c>
      <c r="P79" s="18">
        <f t="shared" si="35"/>
        <v>121.23999999999998</v>
      </c>
      <c r="Q79" s="18">
        <f t="shared" si="35"/>
        <v>128.19999999999999</v>
      </c>
      <c r="R79" s="18">
        <f t="shared" si="35"/>
        <v>134.99999999999997</v>
      </c>
      <c r="S79" s="18">
        <f t="shared" si="35"/>
        <v>141.63999999999999</v>
      </c>
      <c r="T79" s="18">
        <f t="shared" si="35"/>
        <v>148.11999999999998</v>
      </c>
      <c r="U79" s="18">
        <f t="shared" si="35"/>
        <v>154.43999999999997</v>
      </c>
      <c r="V79" s="18">
        <f t="shared" si="35"/>
        <v>160.59999999999997</v>
      </c>
      <c r="W79" s="18">
        <f t="shared" si="35"/>
        <v>166.59999999999997</v>
      </c>
      <c r="X79" s="18">
        <f t="shared" si="35"/>
        <v>172.43999999999997</v>
      </c>
      <c r="Y79" s="18">
        <f t="shared" si="35"/>
        <v>178.11999999999998</v>
      </c>
      <c r="Z79" s="18">
        <f t="shared" si="34"/>
        <v>183.64</v>
      </c>
      <c r="AA79" s="18">
        <f t="shared" si="34"/>
        <v>188.99999999999997</v>
      </c>
      <c r="AB79" s="18">
        <f t="shared" si="34"/>
        <v>194.2</v>
      </c>
      <c r="AC79" s="18">
        <f t="shared" si="34"/>
        <v>199.23999999999998</v>
      </c>
      <c r="AD79" s="18">
        <f t="shared" si="34"/>
        <v>204.11999999999998</v>
      </c>
      <c r="AE79" s="18">
        <f t="shared" si="34"/>
        <v>208.83999999999997</v>
      </c>
      <c r="AF79" s="18">
        <f t="shared" si="34"/>
        <v>213.39999999999998</v>
      </c>
      <c r="AG79" s="18">
        <f t="shared" si="34"/>
        <v>217.79999999999998</v>
      </c>
      <c r="AH79" s="18">
        <f t="shared" si="34"/>
        <v>222.03999999999996</v>
      </c>
      <c r="AI79" s="18">
        <f t="shared" si="34"/>
        <v>226.11999999999998</v>
      </c>
      <c r="AJ79" s="18">
        <f t="shared" si="34"/>
        <v>230.03999999999996</v>
      </c>
      <c r="AK79" s="18">
        <f t="shared" si="34"/>
        <v>233.79999999999998</v>
      </c>
      <c r="AL79" s="18">
        <f t="shared" si="34"/>
        <v>237.39999999999998</v>
      </c>
      <c r="AM79" s="18">
        <f t="shared" si="34"/>
        <v>240.83999999999997</v>
      </c>
      <c r="AN79" s="18">
        <f t="shared" si="34"/>
        <v>244.11999999999998</v>
      </c>
      <c r="AO79" s="18">
        <f t="shared" si="37"/>
        <v>247.23999999999998</v>
      </c>
      <c r="AP79" s="18">
        <f t="shared" si="37"/>
        <v>250.19999999999996</v>
      </c>
      <c r="AQ79" s="18">
        <f t="shared" si="37"/>
        <v>252.99999999999997</v>
      </c>
      <c r="AR79" s="18">
        <f t="shared" si="37"/>
        <v>255.64</v>
      </c>
      <c r="AS79" s="18">
        <f t="shared" si="37"/>
        <v>258.12</v>
      </c>
      <c r="AT79" s="18">
        <f t="shared" si="37"/>
        <v>260.43999999999994</v>
      </c>
      <c r="AU79" s="18">
        <f t="shared" si="37"/>
        <v>262.59999999999997</v>
      </c>
      <c r="AV79" s="18">
        <f t="shared" si="37"/>
        <v>264.59999999999997</v>
      </c>
      <c r="AW79" s="18">
        <f t="shared" si="37"/>
        <v>266.43999999999994</v>
      </c>
      <c r="AX79" s="18">
        <f t="shared" si="37"/>
        <v>268.12</v>
      </c>
      <c r="AY79" s="18">
        <f t="shared" si="37"/>
        <v>269.64</v>
      </c>
      <c r="AZ79" s="18">
        <f t="shared" si="37"/>
        <v>271</v>
      </c>
      <c r="BA79" s="18">
        <f t="shared" si="37"/>
        <v>272.2</v>
      </c>
      <c r="BB79" s="18">
        <f t="shared" si="37"/>
        <v>273.23999999999995</v>
      </c>
      <c r="BC79" s="18">
        <f t="shared" si="37"/>
        <v>274.12</v>
      </c>
      <c r="BD79" s="18">
        <f t="shared" si="37"/>
        <v>274.83999999999997</v>
      </c>
      <c r="BE79" s="18">
        <f t="shared" si="36"/>
        <v>275.39999999999998</v>
      </c>
      <c r="BF79" s="18">
        <f t="shared" si="36"/>
        <v>275.79999999999995</v>
      </c>
      <c r="BG79" s="18">
        <f t="shared" si="36"/>
        <v>276.03999999999996</v>
      </c>
      <c r="BH79" s="18">
        <f t="shared" si="36"/>
        <v>276.12</v>
      </c>
      <c r="BI79" s="18">
        <f t="shared" si="36"/>
        <v>276.03999999999996</v>
      </c>
      <c r="BJ79" s="18">
        <f t="shared" si="36"/>
        <v>275.79999999999995</v>
      </c>
      <c r="BK79" s="18">
        <f t="shared" si="36"/>
        <v>275.39999999999998</v>
      </c>
      <c r="BL79" s="18">
        <f t="shared" si="36"/>
        <v>274.83999999999997</v>
      </c>
      <c r="BM79" s="18">
        <f t="shared" si="36"/>
        <v>274.12</v>
      </c>
      <c r="BN79" s="18">
        <f t="shared" si="36"/>
        <v>273.24</v>
      </c>
      <c r="BO79" s="18">
        <f t="shared" si="36"/>
        <v>272.19999999999993</v>
      </c>
      <c r="BP79" s="18">
        <f t="shared" si="36"/>
        <v>271</v>
      </c>
      <c r="BQ79" s="18">
        <f t="shared" si="36"/>
        <v>269.64</v>
      </c>
      <c r="BR79" s="18">
        <f t="shared" si="36"/>
        <v>268.12</v>
      </c>
      <c r="BS79" s="18">
        <f t="shared" si="36"/>
        <v>266.44</v>
      </c>
      <c r="BT79" s="18">
        <f t="shared" si="27"/>
        <v>264.59999999999997</v>
      </c>
      <c r="BU79" s="18">
        <f t="shared" si="39"/>
        <v>262.59999999999997</v>
      </c>
      <c r="BV79" s="18">
        <f t="shared" si="39"/>
        <v>260.43999999999994</v>
      </c>
      <c r="BW79" s="18">
        <f t="shared" si="39"/>
        <v>258.12</v>
      </c>
      <c r="BX79" s="18">
        <f t="shared" si="39"/>
        <v>255.64</v>
      </c>
      <c r="BY79" s="18">
        <f t="shared" si="39"/>
        <v>253</v>
      </c>
      <c r="BZ79" s="18">
        <f t="shared" si="39"/>
        <v>250.2</v>
      </c>
      <c r="CA79" s="18">
        <f t="shared" si="39"/>
        <v>247.23999999999995</v>
      </c>
      <c r="CB79" s="18">
        <f t="shared" si="39"/>
        <v>244.12</v>
      </c>
      <c r="CC79" s="18">
        <f t="shared" si="39"/>
        <v>240.84000000000003</v>
      </c>
      <c r="CD79" s="18">
        <f t="shared" si="39"/>
        <v>237.39999999999998</v>
      </c>
      <c r="CE79" s="18">
        <f t="shared" si="39"/>
        <v>233.79999999999995</v>
      </c>
      <c r="CF79" s="18">
        <f t="shared" si="39"/>
        <v>230.03999999999996</v>
      </c>
      <c r="CG79" s="18">
        <f t="shared" si="39"/>
        <v>226.12</v>
      </c>
      <c r="CH79" s="18">
        <f t="shared" si="39"/>
        <v>222.03999999999996</v>
      </c>
      <c r="CI79" s="18">
        <f t="shared" si="39"/>
        <v>217.79999999999995</v>
      </c>
      <c r="CJ79" s="18">
        <f t="shared" si="39"/>
        <v>213.39999999999998</v>
      </c>
      <c r="CK79" s="18">
        <f t="shared" si="38"/>
        <v>208.83999999999992</v>
      </c>
      <c r="CL79" s="18">
        <f t="shared" si="38"/>
        <v>204.12</v>
      </c>
      <c r="CM79" s="18">
        <f t="shared" si="38"/>
        <v>199.24</v>
      </c>
      <c r="CN79" s="18">
        <f t="shared" si="38"/>
        <v>194.20000000000005</v>
      </c>
      <c r="CO79" s="18">
        <f t="shared" si="38"/>
        <v>188.99999999999989</v>
      </c>
      <c r="CP79" s="18">
        <f t="shared" si="31"/>
        <v>183.64</v>
      </c>
      <c r="CQ79" s="18">
        <f t="shared" si="31"/>
        <v>178.12</v>
      </c>
      <c r="CR79" s="18">
        <f t="shared" si="31"/>
        <v>172.44000000000005</v>
      </c>
      <c r="CS79" s="18">
        <f t="shared" si="31"/>
        <v>166.60000000000002</v>
      </c>
      <c r="CT79" s="18">
        <f t="shared" si="31"/>
        <v>160.59999999999991</v>
      </c>
      <c r="CU79" s="18">
        <f t="shared" si="31"/>
        <v>154.43999999999994</v>
      </c>
      <c r="CV79" s="18">
        <f t="shared" si="31"/>
        <v>148.12</v>
      </c>
      <c r="CW79" s="18">
        <f t="shared" si="33"/>
        <v>141.63999999999999</v>
      </c>
      <c r="CX79" s="18">
        <f t="shared" si="33"/>
        <v>135</v>
      </c>
      <c r="CY79" s="18">
        <f t="shared" si="33"/>
        <v>128.19999999999993</v>
      </c>
      <c r="CZ79" s="18">
        <f t="shared" si="33"/>
        <v>121.2399999999999</v>
      </c>
      <c r="DA79" s="18">
        <f t="shared" si="33"/>
        <v>114.12</v>
      </c>
      <c r="DB79" s="18">
        <f t="shared" si="33"/>
        <v>106.84000000000003</v>
      </c>
      <c r="DC79" s="18">
        <f t="shared" si="33"/>
        <v>99.400000000000091</v>
      </c>
      <c r="DD79" s="18">
        <f t="shared" si="33"/>
        <v>91.799999999999841</v>
      </c>
      <c r="DE79" s="18">
        <f t="shared" si="33"/>
        <v>84.039999999999964</v>
      </c>
      <c r="DF79" s="18">
        <f t="shared" si="33"/>
        <v>76.12</v>
      </c>
    </row>
    <row r="80" spans="9:110" x14ac:dyDescent="0.2">
      <c r="I80" s="12">
        <v>14</v>
      </c>
      <c r="J80" s="18">
        <f t="shared" si="35"/>
        <v>73</v>
      </c>
      <c r="K80" s="18">
        <f t="shared" si="35"/>
        <v>80.920000000000016</v>
      </c>
      <c r="L80" s="18">
        <f t="shared" si="35"/>
        <v>88.68</v>
      </c>
      <c r="M80" s="18">
        <f t="shared" si="35"/>
        <v>96.28</v>
      </c>
      <c r="N80" s="18">
        <f t="shared" si="35"/>
        <v>103.72</v>
      </c>
      <c r="O80" s="18">
        <f t="shared" si="35"/>
        <v>111</v>
      </c>
      <c r="P80" s="18">
        <f t="shared" si="35"/>
        <v>118.12</v>
      </c>
      <c r="Q80" s="18">
        <f t="shared" si="35"/>
        <v>125.07999999999998</v>
      </c>
      <c r="R80" s="18">
        <f t="shared" si="35"/>
        <v>131.88</v>
      </c>
      <c r="S80" s="18">
        <f t="shared" si="35"/>
        <v>138.51999999999998</v>
      </c>
      <c r="T80" s="18">
        <f t="shared" si="35"/>
        <v>145</v>
      </c>
      <c r="U80" s="18">
        <f t="shared" si="35"/>
        <v>151.32</v>
      </c>
      <c r="V80" s="18">
        <f t="shared" si="35"/>
        <v>157.47999999999999</v>
      </c>
      <c r="W80" s="18">
        <f t="shared" si="35"/>
        <v>163.47999999999999</v>
      </c>
      <c r="X80" s="18">
        <f t="shared" si="35"/>
        <v>169.32</v>
      </c>
      <c r="Y80" s="18">
        <f t="shared" si="35"/>
        <v>175</v>
      </c>
      <c r="Z80" s="18">
        <f t="shared" si="34"/>
        <v>180.52</v>
      </c>
      <c r="AA80" s="18">
        <f t="shared" si="34"/>
        <v>185.88</v>
      </c>
      <c r="AB80" s="18">
        <f t="shared" si="34"/>
        <v>191.08</v>
      </c>
      <c r="AC80" s="18">
        <f t="shared" si="34"/>
        <v>196.12</v>
      </c>
      <c r="AD80" s="18">
        <f t="shared" si="34"/>
        <v>201</v>
      </c>
      <c r="AE80" s="18">
        <f t="shared" si="34"/>
        <v>205.72</v>
      </c>
      <c r="AF80" s="18">
        <f t="shared" si="34"/>
        <v>210.28</v>
      </c>
      <c r="AG80" s="18">
        <f t="shared" si="34"/>
        <v>214.68</v>
      </c>
      <c r="AH80" s="18">
        <f t="shared" si="34"/>
        <v>218.92</v>
      </c>
      <c r="AI80" s="18">
        <f t="shared" si="34"/>
        <v>223</v>
      </c>
      <c r="AJ80" s="18">
        <f t="shared" si="34"/>
        <v>226.92</v>
      </c>
      <c r="AK80" s="18">
        <f t="shared" si="34"/>
        <v>230.68</v>
      </c>
      <c r="AL80" s="18">
        <f t="shared" si="34"/>
        <v>234.28</v>
      </c>
      <c r="AM80" s="18">
        <f t="shared" si="34"/>
        <v>237.72</v>
      </c>
      <c r="AN80" s="18">
        <f t="shared" si="34"/>
        <v>241</v>
      </c>
      <c r="AO80" s="18">
        <f t="shared" si="37"/>
        <v>244.12</v>
      </c>
      <c r="AP80" s="18">
        <f t="shared" si="37"/>
        <v>247.07999999999998</v>
      </c>
      <c r="AQ80" s="18">
        <f t="shared" si="37"/>
        <v>249.88</v>
      </c>
      <c r="AR80" s="18">
        <f t="shared" si="37"/>
        <v>252.52</v>
      </c>
      <c r="AS80" s="18">
        <f t="shared" si="37"/>
        <v>255</v>
      </c>
      <c r="AT80" s="18">
        <f t="shared" si="37"/>
        <v>257.32</v>
      </c>
      <c r="AU80" s="18">
        <f t="shared" si="37"/>
        <v>259.48</v>
      </c>
      <c r="AV80" s="18">
        <f t="shared" si="37"/>
        <v>261.48</v>
      </c>
      <c r="AW80" s="18">
        <f t="shared" si="37"/>
        <v>263.32</v>
      </c>
      <c r="AX80" s="18">
        <f t="shared" si="37"/>
        <v>265</v>
      </c>
      <c r="AY80" s="18">
        <f t="shared" si="37"/>
        <v>266.52</v>
      </c>
      <c r="AZ80" s="18">
        <f t="shared" si="37"/>
        <v>267.88</v>
      </c>
      <c r="BA80" s="18">
        <f t="shared" si="37"/>
        <v>269.08000000000004</v>
      </c>
      <c r="BB80" s="18">
        <f t="shared" si="37"/>
        <v>270.12</v>
      </c>
      <c r="BC80" s="18">
        <f t="shared" si="37"/>
        <v>271</v>
      </c>
      <c r="BD80" s="18">
        <f t="shared" si="37"/>
        <v>271.72000000000003</v>
      </c>
      <c r="BE80" s="18">
        <f t="shared" si="36"/>
        <v>272.27999999999997</v>
      </c>
      <c r="BF80" s="18">
        <f t="shared" si="36"/>
        <v>272.68</v>
      </c>
      <c r="BG80" s="18">
        <f t="shared" si="36"/>
        <v>272.91999999999996</v>
      </c>
      <c r="BH80" s="18">
        <f t="shared" si="36"/>
        <v>273</v>
      </c>
      <c r="BI80" s="18">
        <f t="shared" si="36"/>
        <v>272.92</v>
      </c>
      <c r="BJ80" s="18">
        <f t="shared" si="36"/>
        <v>272.68</v>
      </c>
      <c r="BK80" s="18">
        <f t="shared" si="36"/>
        <v>272.27999999999997</v>
      </c>
      <c r="BL80" s="18">
        <f t="shared" si="36"/>
        <v>271.71999999999997</v>
      </c>
      <c r="BM80" s="18">
        <f t="shared" si="36"/>
        <v>271</v>
      </c>
      <c r="BN80" s="18">
        <f t="shared" si="36"/>
        <v>270.12</v>
      </c>
      <c r="BO80" s="18">
        <f t="shared" si="36"/>
        <v>269.08</v>
      </c>
      <c r="BP80" s="18">
        <f t="shared" si="36"/>
        <v>267.88</v>
      </c>
      <c r="BQ80" s="18">
        <f t="shared" si="36"/>
        <v>266.52</v>
      </c>
      <c r="BR80" s="18">
        <f t="shared" si="36"/>
        <v>265</v>
      </c>
      <c r="BS80" s="18">
        <f t="shared" si="36"/>
        <v>263.32000000000005</v>
      </c>
      <c r="BT80" s="18">
        <f t="shared" si="27"/>
        <v>261.48</v>
      </c>
      <c r="BU80" s="18">
        <f t="shared" si="39"/>
        <v>259.48</v>
      </c>
      <c r="BV80" s="18">
        <f t="shared" si="39"/>
        <v>257.32</v>
      </c>
      <c r="BW80" s="18">
        <f t="shared" si="39"/>
        <v>255</v>
      </c>
      <c r="BX80" s="18">
        <f t="shared" si="39"/>
        <v>252.51999999999998</v>
      </c>
      <c r="BY80" s="18">
        <f t="shared" si="39"/>
        <v>249.88</v>
      </c>
      <c r="BZ80" s="18">
        <f t="shared" si="39"/>
        <v>247.08000000000004</v>
      </c>
      <c r="CA80" s="18">
        <f t="shared" si="39"/>
        <v>244.12</v>
      </c>
      <c r="CB80" s="18">
        <f t="shared" si="39"/>
        <v>241</v>
      </c>
      <c r="CC80" s="18">
        <f t="shared" si="39"/>
        <v>237.72000000000003</v>
      </c>
      <c r="CD80" s="18">
        <f t="shared" si="39"/>
        <v>234.27999999999997</v>
      </c>
      <c r="CE80" s="18">
        <f t="shared" si="39"/>
        <v>230.68</v>
      </c>
      <c r="CF80" s="18">
        <f t="shared" si="39"/>
        <v>226.91999999999996</v>
      </c>
      <c r="CG80" s="18">
        <f t="shared" si="39"/>
        <v>223</v>
      </c>
      <c r="CH80" s="18">
        <f t="shared" si="39"/>
        <v>218.92000000000002</v>
      </c>
      <c r="CI80" s="18">
        <f t="shared" si="39"/>
        <v>214.67999999999995</v>
      </c>
      <c r="CJ80" s="18">
        <f t="shared" si="39"/>
        <v>210.27999999999997</v>
      </c>
      <c r="CK80" s="18">
        <f t="shared" si="38"/>
        <v>205.71999999999997</v>
      </c>
      <c r="CL80" s="18">
        <f t="shared" si="38"/>
        <v>201</v>
      </c>
      <c r="CM80" s="18">
        <f t="shared" si="38"/>
        <v>196.12</v>
      </c>
      <c r="CN80" s="18">
        <f t="shared" si="38"/>
        <v>191.08000000000004</v>
      </c>
      <c r="CO80" s="18">
        <f t="shared" si="38"/>
        <v>185.87999999999994</v>
      </c>
      <c r="CP80" s="18">
        <f t="shared" si="31"/>
        <v>180.51999999999998</v>
      </c>
      <c r="CQ80" s="18">
        <f t="shared" si="31"/>
        <v>175</v>
      </c>
      <c r="CR80" s="18">
        <f t="shared" si="31"/>
        <v>169.32000000000005</v>
      </c>
      <c r="CS80" s="18">
        <f t="shared" si="31"/>
        <v>163.48000000000008</v>
      </c>
      <c r="CT80" s="18">
        <f t="shared" si="31"/>
        <v>157.4799999999999</v>
      </c>
      <c r="CU80" s="18">
        <f t="shared" si="31"/>
        <v>151.31999999999994</v>
      </c>
      <c r="CV80" s="18">
        <f t="shared" si="31"/>
        <v>145</v>
      </c>
      <c r="CW80" s="18">
        <f t="shared" si="33"/>
        <v>138.52000000000004</v>
      </c>
      <c r="CX80" s="18">
        <f t="shared" si="33"/>
        <v>131.88000000000011</v>
      </c>
      <c r="CY80" s="18">
        <f t="shared" si="33"/>
        <v>125.07999999999993</v>
      </c>
      <c r="CZ80" s="18">
        <f t="shared" si="33"/>
        <v>118.11999999999989</v>
      </c>
      <c r="DA80" s="18">
        <f t="shared" si="33"/>
        <v>111</v>
      </c>
      <c r="DB80" s="18">
        <f t="shared" si="33"/>
        <v>103.72000000000003</v>
      </c>
      <c r="DC80" s="18">
        <f t="shared" si="33"/>
        <v>96.280000000000086</v>
      </c>
      <c r="DD80" s="18">
        <f t="shared" si="33"/>
        <v>88.679999999999836</v>
      </c>
      <c r="DE80" s="18">
        <f t="shared" si="33"/>
        <v>80.919999999999959</v>
      </c>
      <c r="DF80" s="18">
        <f t="shared" si="33"/>
        <v>73</v>
      </c>
    </row>
    <row r="81" spans="9:110" x14ac:dyDescent="0.2">
      <c r="I81" s="12">
        <v>14.2</v>
      </c>
      <c r="J81" s="18">
        <f t="shared" si="35"/>
        <v>69.720000000000027</v>
      </c>
      <c r="K81" s="18">
        <f t="shared" si="35"/>
        <v>77.640000000000043</v>
      </c>
      <c r="L81" s="18">
        <f t="shared" si="35"/>
        <v>85.400000000000034</v>
      </c>
      <c r="M81" s="18">
        <f t="shared" si="35"/>
        <v>93.000000000000028</v>
      </c>
      <c r="N81" s="18">
        <f t="shared" si="35"/>
        <v>100.44000000000003</v>
      </c>
      <c r="O81" s="18">
        <f t="shared" si="35"/>
        <v>107.72000000000003</v>
      </c>
      <c r="P81" s="18">
        <f t="shared" si="35"/>
        <v>114.84000000000003</v>
      </c>
      <c r="Q81" s="18">
        <f t="shared" si="35"/>
        <v>121.80000000000001</v>
      </c>
      <c r="R81" s="18">
        <f t="shared" si="35"/>
        <v>128.60000000000002</v>
      </c>
      <c r="S81" s="18">
        <f t="shared" si="35"/>
        <v>135.24</v>
      </c>
      <c r="T81" s="18">
        <f t="shared" si="35"/>
        <v>141.72000000000003</v>
      </c>
      <c r="U81" s="18">
        <f t="shared" si="35"/>
        <v>148.04000000000002</v>
      </c>
      <c r="V81" s="18">
        <f t="shared" si="35"/>
        <v>154.20000000000002</v>
      </c>
      <c r="W81" s="18">
        <f t="shared" si="35"/>
        <v>160.20000000000002</v>
      </c>
      <c r="X81" s="18">
        <f t="shared" si="35"/>
        <v>166.04000000000002</v>
      </c>
      <c r="Y81" s="18">
        <f t="shared" ref="Y81:AN96" si="40">(-2*(Y$9-5)^2)-(2*($I81-5)^2)+(20*Y$9)+(20*$I81)+5</f>
        <v>171.72000000000003</v>
      </c>
      <c r="Z81" s="18">
        <f t="shared" si="40"/>
        <v>177.24000000000004</v>
      </c>
      <c r="AA81" s="18">
        <f t="shared" si="40"/>
        <v>182.60000000000002</v>
      </c>
      <c r="AB81" s="18">
        <f t="shared" si="40"/>
        <v>187.80000000000004</v>
      </c>
      <c r="AC81" s="18">
        <f t="shared" si="40"/>
        <v>192.84000000000003</v>
      </c>
      <c r="AD81" s="18">
        <f t="shared" si="40"/>
        <v>197.72000000000003</v>
      </c>
      <c r="AE81" s="18">
        <f t="shared" si="40"/>
        <v>202.44000000000003</v>
      </c>
      <c r="AF81" s="18">
        <f t="shared" si="40"/>
        <v>207.00000000000003</v>
      </c>
      <c r="AG81" s="18">
        <f t="shared" si="40"/>
        <v>211.40000000000003</v>
      </c>
      <c r="AH81" s="18">
        <f t="shared" si="40"/>
        <v>215.64000000000001</v>
      </c>
      <c r="AI81" s="18">
        <f t="shared" si="40"/>
        <v>219.72000000000003</v>
      </c>
      <c r="AJ81" s="18">
        <f t="shared" si="40"/>
        <v>223.64000000000001</v>
      </c>
      <c r="AK81" s="18">
        <f t="shared" si="40"/>
        <v>227.40000000000003</v>
      </c>
      <c r="AL81" s="18">
        <f t="shared" si="40"/>
        <v>231.00000000000003</v>
      </c>
      <c r="AM81" s="18">
        <f t="shared" si="40"/>
        <v>234.44000000000003</v>
      </c>
      <c r="AN81" s="18">
        <f t="shared" si="40"/>
        <v>237.72000000000003</v>
      </c>
      <c r="AO81" s="18">
        <f t="shared" si="37"/>
        <v>240.84000000000003</v>
      </c>
      <c r="AP81" s="18">
        <f t="shared" si="37"/>
        <v>243.8</v>
      </c>
      <c r="AQ81" s="18">
        <f t="shared" si="37"/>
        <v>246.60000000000002</v>
      </c>
      <c r="AR81" s="18">
        <f t="shared" si="37"/>
        <v>249.24000000000004</v>
      </c>
      <c r="AS81" s="18">
        <f t="shared" si="37"/>
        <v>251.72000000000003</v>
      </c>
      <c r="AT81" s="18">
        <f t="shared" si="37"/>
        <v>254.04000000000002</v>
      </c>
      <c r="AU81" s="18">
        <f t="shared" si="37"/>
        <v>256.20000000000005</v>
      </c>
      <c r="AV81" s="18">
        <f t="shared" si="37"/>
        <v>258.20000000000005</v>
      </c>
      <c r="AW81" s="18">
        <f t="shared" si="37"/>
        <v>260.04000000000002</v>
      </c>
      <c r="AX81" s="18">
        <f t="shared" si="37"/>
        <v>261.72000000000003</v>
      </c>
      <c r="AY81" s="18">
        <f t="shared" si="37"/>
        <v>263.24</v>
      </c>
      <c r="AZ81" s="18">
        <f t="shared" si="37"/>
        <v>264.60000000000002</v>
      </c>
      <c r="BA81" s="18">
        <f t="shared" si="37"/>
        <v>265.80000000000007</v>
      </c>
      <c r="BB81" s="18">
        <f t="shared" si="37"/>
        <v>266.84000000000003</v>
      </c>
      <c r="BC81" s="18">
        <f t="shared" si="37"/>
        <v>267.72000000000003</v>
      </c>
      <c r="BD81" s="18">
        <f t="shared" si="37"/>
        <v>268.44000000000005</v>
      </c>
      <c r="BE81" s="18">
        <f t="shared" si="36"/>
        <v>269</v>
      </c>
      <c r="BF81" s="18">
        <f t="shared" si="36"/>
        <v>269.40000000000003</v>
      </c>
      <c r="BG81" s="18">
        <f t="shared" si="36"/>
        <v>269.64</v>
      </c>
      <c r="BH81" s="18">
        <f t="shared" si="36"/>
        <v>269.72000000000003</v>
      </c>
      <c r="BI81" s="18">
        <f t="shared" si="36"/>
        <v>269.64000000000004</v>
      </c>
      <c r="BJ81" s="18">
        <f t="shared" si="36"/>
        <v>269.40000000000003</v>
      </c>
      <c r="BK81" s="18">
        <f t="shared" si="36"/>
        <v>269</v>
      </c>
      <c r="BL81" s="18">
        <f t="shared" si="36"/>
        <v>268.44</v>
      </c>
      <c r="BM81" s="18">
        <f t="shared" si="36"/>
        <v>267.72000000000003</v>
      </c>
      <c r="BN81" s="18">
        <f t="shared" si="36"/>
        <v>266.84000000000003</v>
      </c>
      <c r="BO81" s="18">
        <f t="shared" si="36"/>
        <v>265.8</v>
      </c>
      <c r="BP81" s="18">
        <f t="shared" si="36"/>
        <v>264.60000000000002</v>
      </c>
      <c r="BQ81" s="18">
        <f t="shared" si="36"/>
        <v>263.24</v>
      </c>
      <c r="BR81" s="18">
        <f t="shared" si="36"/>
        <v>261.72000000000003</v>
      </c>
      <c r="BS81" s="18">
        <f t="shared" si="36"/>
        <v>260.04000000000008</v>
      </c>
      <c r="BT81" s="18">
        <f t="shared" si="27"/>
        <v>258.20000000000005</v>
      </c>
      <c r="BU81" s="18">
        <f t="shared" si="39"/>
        <v>256.20000000000005</v>
      </c>
      <c r="BV81" s="18">
        <f t="shared" si="39"/>
        <v>254.04000000000002</v>
      </c>
      <c r="BW81" s="18">
        <f t="shared" si="39"/>
        <v>251.72000000000003</v>
      </c>
      <c r="BX81" s="18">
        <f t="shared" si="39"/>
        <v>249.24</v>
      </c>
      <c r="BY81" s="18">
        <f t="shared" si="39"/>
        <v>246.60000000000002</v>
      </c>
      <c r="BZ81" s="18">
        <f t="shared" si="39"/>
        <v>243.80000000000007</v>
      </c>
      <c r="CA81" s="18">
        <f t="shared" si="39"/>
        <v>240.84000000000003</v>
      </c>
      <c r="CB81" s="18">
        <f t="shared" si="39"/>
        <v>237.72000000000003</v>
      </c>
      <c r="CC81" s="18">
        <f t="shared" si="39"/>
        <v>234.44000000000005</v>
      </c>
      <c r="CD81" s="18">
        <f t="shared" si="39"/>
        <v>231</v>
      </c>
      <c r="CE81" s="18">
        <f t="shared" si="39"/>
        <v>227.40000000000003</v>
      </c>
      <c r="CF81" s="18">
        <f t="shared" si="39"/>
        <v>223.64</v>
      </c>
      <c r="CG81" s="18">
        <f t="shared" si="39"/>
        <v>219.72000000000003</v>
      </c>
      <c r="CH81" s="18">
        <f t="shared" si="39"/>
        <v>215.64000000000004</v>
      </c>
      <c r="CI81" s="18">
        <f t="shared" si="39"/>
        <v>211.39999999999998</v>
      </c>
      <c r="CJ81" s="18">
        <f t="shared" si="39"/>
        <v>207</v>
      </c>
      <c r="CK81" s="18">
        <f t="shared" si="38"/>
        <v>202.44</v>
      </c>
      <c r="CL81" s="18">
        <f t="shared" si="38"/>
        <v>197.72000000000003</v>
      </c>
      <c r="CM81" s="18">
        <f t="shared" si="38"/>
        <v>192.84000000000003</v>
      </c>
      <c r="CN81" s="18">
        <f t="shared" si="38"/>
        <v>187.80000000000007</v>
      </c>
      <c r="CO81" s="18">
        <f t="shared" si="38"/>
        <v>182.59999999999997</v>
      </c>
      <c r="CP81" s="18">
        <f t="shared" si="31"/>
        <v>177.24</v>
      </c>
      <c r="CQ81" s="18">
        <f t="shared" si="31"/>
        <v>171.72000000000003</v>
      </c>
      <c r="CR81" s="18">
        <f t="shared" ref="CR81:DF96" si="41">(-2*(CR$9-5)^2)-(2*($I81-5)^2)+(20*CR$9)+(20*$I81)+5</f>
        <v>166.04000000000008</v>
      </c>
      <c r="CS81" s="18">
        <f t="shared" si="41"/>
        <v>160.2000000000001</v>
      </c>
      <c r="CT81" s="18">
        <f t="shared" si="41"/>
        <v>154.19999999999993</v>
      </c>
      <c r="CU81" s="18">
        <f t="shared" si="41"/>
        <v>148.03999999999996</v>
      </c>
      <c r="CV81" s="18">
        <f t="shared" si="41"/>
        <v>141.72000000000003</v>
      </c>
      <c r="CW81" s="18">
        <f t="shared" si="41"/>
        <v>135.24</v>
      </c>
      <c r="CX81" s="18">
        <f t="shared" si="41"/>
        <v>128.60000000000014</v>
      </c>
      <c r="CY81" s="18">
        <f t="shared" si="41"/>
        <v>121.79999999999995</v>
      </c>
      <c r="CZ81" s="18">
        <f t="shared" si="41"/>
        <v>114.83999999999992</v>
      </c>
      <c r="DA81" s="18">
        <f t="shared" si="41"/>
        <v>107.72000000000003</v>
      </c>
      <c r="DB81" s="18">
        <f t="shared" si="41"/>
        <v>100.44000000000005</v>
      </c>
      <c r="DC81" s="18">
        <f t="shared" si="41"/>
        <v>93.000000000000114</v>
      </c>
      <c r="DD81" s="18">
        <f t="shared" si="41"/>
        <v>85.399999999999864</v>
      </c>
      <c r="DE81" s="18">
        <f t="shared" si="41"/>
        <v>77.639999999999986</v>
      </c>
      <c r="DF81" s="18">
        <f t="shared" si="41"/>
        <v>69.720000000000027</v>
      </c>
    </row>
    <row r="82" spans="9:110" x14ac:dyDescent="0.2">
      <c r="I82" s="12">
        <v>14.4</v>
      </c>
      <c r="J82" s="18">
        <f t="shared" ref="J82:Y97" si="42">(-2*(J$9-5)^2)-(2*($I82-5)^2)+(20*J$9)+(20*$I82)+5</f>
        <v>66.279999999999973</v>
      </c>
      <c r="K82" s="18">
        <f t="shared" si="42"/>
        <v>74.199999999999989</v>
      </c>
      <c r="L82" s="18">
        <f t="shared" si="42"/>
        <v>81.95999999999998</v>
      </c>
      <c r="M82" s="18">
        <f t="shared" si="42"/>
        <v>89.559999999999974</v>
      </c>
      <c r="N82" s="18">
        <f t="shared" si="42"/>
        <v>96.999999999999972</v>
      </c>
      <c r="O82" s="18">
        <f t="shared" si="42"/>
        <v>104.27999999999997</v>
      </c>
      <c r="P82" s="18">
        <f t="shared" si="42"/>
        <v>111.39999999999998</v>
      </c>
      <c r="Q82" s="18">
        <f t="shared" si="42"/>
        <v>118.35999999999996</v>
      </c>
      <c r="R82" s="18">
        <f t="shared" si="42"/>
        <v>125.15999999999997</v>
      </c>
      <c r="S82" s="18">
        <f t="shared" si="42"/>
        <v>131.79999999999995</v>
      </c>
      <c r="T82" s="18">
        <f t="shared" si="42"/>
        <v>138.27999999999997</v>
      </c>
      <c r="U82" s="18">
        <f t="shared" si="42"/>
        <v>144.59999999999997</v>
      </c>
      <c r="V82" s="18">
        <f t="shared" si="42"/>
        <v>150.75999999999996</v>
      </c>
      <c r="W82" s="18">
        <f t="shared" si="42"/>
        <v>156.75999999999996</v>
      </c>
      <c r="X82" s="18">
        <f t="shared" si="42"/>
        <v>162.59999999999997</v>
      </c>
      <c r="Y82" s="18">
        <f t="shared" si="42"/>
        <v>168.27999999999997</v>
      </c>
      <c r="Z82" s="18">
        <f t="shared" si="40"/>
        <v>173.79999999999998</v>
      </c>
      <c r="AA82" s="18">
        <f t="shared" si="40"/>
        <v>179.15999999999997</v>
      </c>
      <c r="AB82" s="18">
        <f t="shared" si="40"/>
        <v>184.35999999999999</v>
      </c>
      <c r="AC82" s="18">
        <f t="shared" si="40"/>
        <v>189.39999999999998</v>
      </c>
      <c r="AD82" s="18">
        <f t="shared" si="40"/>
        <v>194.27999999999997</v>
      </c>
      <c r="AE82" s="18">
        <f t="shared" si="40"/>
        <v>198.99999999999997</v>
      </c>
      <c r="AF82" s="18">
        <f t="shared" si="40"/>
        <v>203.55999999999997</v>
      </c>
      <c r="AG82" s="18">
        <f t="shared" si="40"/>
        <v>207.95999999999998</v>
      </c>
      <c r="AH82" s="18">
        <f t="shared" si="40"/>
        <v>212.19999999999996</v>
      </c>
      <c r="AI82" s="18">
        <f t="shared" si="40"/>
        <v>216.27999999999997</v>
      </c>
      <c r="AJ82" s="18">
        <f t="shared" si="40"/>
        <v>220.19999999999996</v>
      </c>
      <c r="AK82" s="18">
        <f t="shared" si="40"/>
        <v>223.95999999999998</v>
      </c>
      <c r="AL82" s="18">
        <f t="shared" si="40"/>
        <v>227.55999999999997</v>
      </c>
      <c r="AM82" s="18">
        <f t="shared" si="40"/>
        <v>230.99999999999997</v>
      </c>
      <c r="AN82" s="18">
        <f t="shared" si="40"/>
        <v>234.27999999999997</v>
      </c>
      <c r="AO82" s="18">
        <f t="shared" si="37"/>
        <v>237.39999999999998</v>
      </c>
      <c r="AP82" s="18">
        <f t="shared" si="37"/>
        <v>240.35999999999996</v>
      </c>
      <c r="AQ82" s="18">
        <f t="shared" si="37"/>
        <v>243.15999999999997</v>
      </c>
      <c r="AR82" s="18">
        <f t="shared" si="37"/>
        <v>245.79999999999998</v>
      </c>
      <c r="AS82" s="18">
        <f t="shared" si="37"/>
        <v>248.27999999999997</v>
      </c>
      <c r="AT82" s="18">
        <f t="shared" si="37"/>
        <v>250.59999999999997</v>
      </c>
      <c r="AU82" s="18">
        <f t="shared" si="37"/>
        <v>252.75999999999996</v>
      </c>
      <c r="AV82" s="18">
        <f t="shared" si="37"/>
        <v>254.76</v>
      </c>
      <c r="AW82" s="18">
        <f t="shared" si="37"/>
        <v>256.59999999999997</v>
      </c>
      <c r="AX82" s="18">
        <f t="shared" si="37"/>
        <v>258.27999999999997</v>
      </c>
      <c r="AY82" s="18">
        <f t="shared" si="37"/>
        <v>259.79999999999995</v>
      </c>
      <c r="AZ82" s="18">
        <f t="shared" si="37"/>
        <v>261.15999999999997</v>
      </c>
      <c r="BA82" s="18">
        <f t="shared" si="37"/>
        <v>262.36</v>
      </c>
      <c r="BB82" s="18">
        <f t="shared" si="37"/>
        <v>263.39999999999998</v>
      </c>
      <c r="BC82" s="18">
        <f t="shared" si="37"/>
        <v>264.27999999999997</v>
      </c>
      <c r="BD82" s="18">
        <f t="shared" si="37"/>
        <v>265</v>
      </c>
      <c r="BE82" s="18">
        <f t="shared" si="36"/>
        <v>265.55999999999995</v>
      </c>
      <c r="BF82" s="18">
        <f t="shared" si="36"/>
        <v>265.95999999999998</v>
      </c>
      <c r="BG82" s="18">
        <f t="shared" si="36"/>
        <v>266.19999999999993</v>
      </c>
      <c r="BH82" s="18">
        <f t="shared" si="36"/>
        <v>266.27999999999997</v>
      </c>
      <c r="BI82" s="18">
        <f t="shared" si="36"/>
        <v>266.2</v>
      </c>
      <c r="BJ82" s="18">
        <f t="shared" si="36"/>
        <v>265.95999999999998</v>
      </c>
      <c r="BK82" s="18">
        <f t="shared" si="36"/>
        <v>265.55999999999995</v>
      </c>
      <c r="BL82" s="18">
        <f t="shared" si="36"/>
        <v>264.99999999999994</v>
      </c>
      <c r="BM82" s="18">
        <f t="shared" si="36"/>
        <v>264.27999999999997</v>
      </c>
      <c r="BN82" s="18">
        <f t="shared" si="36"/>
        <v>263.39999999999998</v>
      </c>
      <c r="BO82" s="18">
        <f t="shared" si="36"/>
        <v>262.35999999999996</v>
      </c>
      <c r="BP82" s="18">
        <f t="shared" si="36"/>
        <v>261.15999999999997</v>
      </c>
      <c r="BQ82" s="18">
        <f t="shared" si="36"/>
        <v>259.79999999999995</v>
      </c>
      <c r="BR82" s="18">
        <f t="shared" si="36"/>
        <v>258.27999999999997</v>
      </c>
      <c r="BS82" s="18">
        <f t="shared" si="36"/>
        <v>256.60000000000002</v>
      </c>
      <c r="BT82" s="18">
        <f t="shared" si="27"/>
        <v>254.76</v>
      </c>
      <c r="BU82" s="18">
        <f t="shared" si="39"/>
        <v>252.76</v>
      </c>
      <c r="BV82" s="18">
        <f t="shared" si="39"/>
        <v>250.59999999999997</v>
      </c>
      <c r="BW82" s="18">
        <f t="shared" si="39"/>
        <v>248.27999999999997</v>
      </c>
      <c r="BX82" s="18">
        <f t="shared" si="39"/>
        <v>245.79999999999995</v>
      </c>
      <c r="BY82" s="18">
        <f t="shared" si="39"/>
        <v>243.15999999999997</v>
      </c>
      <c r="BZ82" s="18">
        <f t="shared" si="39"/>
        <v>240.36</v>
      </c>
      <c r="CA82" s="18">
        <f t="shared" si="39"/>
        <v>237.39999999999998</v>
      </c>
      <c r="CB82" s="18">
        <f t="shared" si="39"/>
        <v>234.27999999999997</v>
      </c>
      <c r="CC82" s="18">
        <f t="shared" si="39"/>
        <v>231</v>
      </c>
      <c r="CD82" s="18">
        <f t="shared" si="39"/>
        <v>227.55999999999995</v>
      </c>
      <c r="CE82" s="18">
        <f t="shared" si="39"/>
        <v>223.95999999999998</v>
      </c>
      <c r="CF82" s="18">
        <f t="shared" si="39"/>
        <v>220.19999999999993</v>
      </c>
      <c r="CG82" s="18">
        <f t="shared" si="39"/>
        <v>216.27999999999997</v>
      </c>
      <c r="CH82" s="18">
        <f t="shared" si="39"/>
        <v>212.2</v>
      </c>
      <c r="CI82" s="18">
        <f t="shared" si="39"/>
        <v>207.95999999999992</v>
      </c>
      <c r="CJ82" s="18">
        <f t="shared" si="39"/>
        <v>203.55999999999995</v>
      </c>
      <c r="CK82" s="18">
        <f t="shared" si="38"/>
        <v>198.99999999999994</v>
      </c>
      <c r="CL82" s="18">
        <f t="shared" si="38"/>
        <v>194.27999999999997</v>
      </c>
      <c r="CM82" s="18">
        <f t="shared" si="38"/>
        <v>189.39999999999998</v>
      </c>
      <c r="CN82" s="18">
        <f t="shared" si="38"/>
        <v>184.36</v>
      </c>
      <c r="CO82" s="18">
        <f t="shared" si="38"/>
        <v>179.15999999999991</v>
      </c>
      <c r="CP82" s="18">
        <f t="shared" ref="CP82:DE97" si="43">(-2*(CP$9-5)^2)-(2*($I82-5)^2)+(20*CP$9)+(20*$I82)+5</f>
        <v>173.79999999999995</v>
      </c>
      <c r="CQ82" s="18">
        <f t="shared" si="43"/>
        <v>168.27999999999997</v>
      </c>
      <c r="CR82" s="18">
        <f t="shared" si="43"/>
        <v>162.60000000000002</v>
      </c>
      <c r="CS82" s="18">
        <f t="shared" si="43"/>
        <v>156.76000000000005</v>
      </c>
      <c r="CT82" s="18">
        <f t="shared" si="43"/>
        <v>150.75999999999988</v>
      </c>
      <c r="CU82" s="18">
        <f t="shared" si="43"/>
        <v>144.59999999999991</v>
      </c>
      <c r="CV82" s="18">
        <f t="shared" si="43"/>
        <v>138.27999999999997</v>
      </c>
      <c r="CW82" s="18">
        <f t="shared" si="43"/>
        <v>131.79999999999995</v>
      </c>
      <c r="CX82" s="18">
        <f t="shared" si="43"/>
        <v>125.16000000000008</v>
      </c>
      <c r="CY82" s="18">
        <f t="shared" si="43"/>
        <v>118.3599999999999</v>
      </c>
      <c r="CZ82" s="18">
        <f t="shared" si="43"/>
        <v>111.39999999999986</v>
      </c>
      <c r="DA82" s="18">
        <f t="shared" si="43"/>
        <v>104.27999999999997</v>
      </c>
      <c r="DB82" s="18">
        <f t="shared" si="43"/>
        <v>97</v>
      </c>
      <c r="DC82" s="18">
        <f t="shared" si="43"/>
        <v>89.560000000000059</v>
      </c>
      <c r="DD82" s="18">
        <f t="shared" si="43"/>
        <v>81.959999999999809</v>
      </c>
      <c r="DE82" s="18">
        <f t="shared" si="43"/>
        <v>74.199999999999932</v>
      </c>
      <c r="DF82" s="18">
        <f t="shared" si="41"/>
        <v>66.279999999999973</v>
      </c>
    </row>
    <row r="83" spans="9:110" x14ac:dyDescent="0.2">
      <c r="I83" s="12">
        <v>14.6</v>
      </c>
      <c r="J83" s="18">
        <f t="shared" si="42"/>
        <v>62.680000000000007</v>
      </c>
      <c r="K83" s="18">
        <f t="shared" si="42"/>
        <v>70.600000000000023</v>
      </c>
      <c r="L83" s="18">
        <f t="shared" si="42"/>
        <v>78.360000000000014</v>
      </c>
      <c r="M83" s="18">
        <f t="shared" si="42"/>
        <v>85.960000000000008</v>
      </c>
      <c r="N83" s="18">
        <f t="shared" si="42"/>
        <v>93.4</v>
      </c>
      <c r="O83" s="18">
        <f t="shared" si="42"/>
        <v>100.68</v>
      </c>
      <c r="P83" s="18">
        <f t="shared" si="42"/>
        <v>107.80000000000001</v>
      </c>
      <c r="Q83" s="18">
        <f t="shared" si="42"/>
        <v>114.75999999999999</v>
      </c>
      <c r="R83" s="18">
        <f t="shared" si="42"/>
        <v>121.56</v>
      </c>
      <c r="S83" s="18">
        <f t="shared" si="42"/>
        <v>128.19999999999999</v>
      </c>
      <c r="T83" s="18">
        <f t="shared" si="42"/>
        <v>134.68</v>
      </c>
      <c r="U83" s="18">
        <f t="shared" si="42"/>
        <v>141</v>
      </c>
      <c r="V83" s="18">
        <f t="shared" si="42"/>
        <v>147.16</v>
      </c>
      <c r="W83" s="18">
        <f t="shared" si="42"/>
        <v>153.16</v>
      </c>
      <c r="X83" s="18">
        <f t="shared" si="42"/>
        <v>159</v>
      </c>
      <c r="Y83" s="18">
        <f t="shared" si="42"/>
        <v>164.68</v>
      </c>
      <c r="Z83" s="18">
        <f t="shared" si="40"/>
        <v>170.20000000000002</v>
      </c>
      <c r="AA83" s="18">
        <f t="shared" si="40"/>
        <v>175.56</v>
      </c>
      <c r="AB83" s="18">
        <f t="shared" si="40"/>
        <v>180.76000000000002</v>
      </c>
      <c r="AC83" s="18">
        <f t="shared" si="40"/>
        <v>185.8</v>
      </c>
      <c r="AD83" s="18">
        <f t="shared" si="40"/>
        <v>190.68</v>
      </c>
      <c r="AE83" s="18">
        <f t="shared" si="40"/>
        <v>195.4</v>
      </c>
      <c r="AF83" s="18">
        <f t="shared" si="40"/>
        <v>199.96</v>
      </c>
      <c r="AG83" s="18">
        <f t="shared" si="40"/>
        <v>204.36</v>
      </c>
      <c r="AH83" s="18">
        <f t="shared" si="40"/>
        <v>208.6</v>
      </c>
      <c r="AI83" s="18">
        <f t="shared" si="40"/>
        <v>212.68</v>
      </c>
      <c r="AJ83" s="18">
        <f t="shared" si="40"/>
        <v>216.6</v>
      </c>
      <c r="AK83" s="18">
        <f t="shared" si="40"/>
        <v>220.36</v>
      </c>
      <c r="AL83" s="18">
        <f t="shared" si="40"/>
        <v>223.96</v>
      </c>
      <c r="AM83" s="18">
        <f t="shared" si="40"/>
        <v>227.4</v>
      </c>
      <c r="AN83" s="18">
        <f t="shared" si="40"/>
        <v>230.68</v>
      </c>
      <c r="AO83" s="18">
        <f t="shared" si="37"/>
        <v>233.8</v>
      </c>
      <c r="AP83" s="18">
        <f t="shared" si="37"/>
        <v>236.76</v>
      </c>
      <c r="AQ83" s="18">
        <f t="shared" si="37"/>
        <v>239.56</v>
      </c>
      <c r="AR83" s="18">
        <f t="shared" si="37"/>
        <v>242.20000000000002</v>
      </c>
      <c r="AS83" s="18">
        <f t="shared" si="37"/>
        <v>244.68</v>
      </c>
      <c r="AT83" s="18">
        <f t="shared" si="37"/>
        <v>247</v>
      </c>
      <c r="AU83" s="18">
        <f t="shared" si="37"/>
        <v>249.16</v>
      </c>
      <c r="AV83" s="18">
        <f t="shared" si="37"/>
        <v>251.16000000000003</v>
      </c>
      <c r="AW83" s="18">
        <f t="shared" si="37"/>
        <v>253</v>
      </c>
      <c r="AX83" s="18">
        <f t="shared" si="37"/>
        <v>254.68</v>
      </c>
      <c r="AY83" s="18">
        <f t="shared" si="37"/>
        <v>256.20000000000005</v>
      </c>
      <c r="AZ83" s="18">
        <f t="shared" si="37"/>
        <v>257.56</v>
      </c>
      <c r="BA83" s="18">
        <f t="shared" si="37"/>
        <v>258.76</v>
      </c>
      <c r="BB83" s="18">
        <f t="shared" si="37"/>
        <v>259.8</v>
      </c>
      <c r="BC83" s="18">
        <f t="shared" si="37"/>
        <v>260.68</v>
      </c>
      <c r="BD83" s="18">
        <f t="shared" si="37"/>
        <v>261.40000000000003</v>
      </c>
      <c r="BE83" s="18">
        <f t="shared" si="36"/>
        <v>261.96000000000004</v>
      </c>
      <c r="BF83" s="18">
        <f t="shared" si="36"/>
        <v>262.36</v>
      </c>
      <c r="BG83" s="18">
        <f t="shared" si="36"/>
        <v>262.60000000000002</v>
      </c>
      <c r="BH83" s="18">
        <f t="shared" si="36"/>
        <v>262.68</v>
      </c>
      <c r="BI83" s="18">
        <f t="shared" si="36"/>
        <v>262.60000000000002</v>
      </c>
      <c r="BJ83" s="18">
        <f t="shared" si="36"/>
        <v>262.36</v>
      </c>
      <c r="BK83" s="18">
        <f t="shared" si="36"/>
        <v>261.96000000000004</v>
      </c>
      <c r="BL83" s="18">
        <f t="shared" si="36"/>
        <v>261.39999999999998</v>
      </c>
      <c r="BM83" s="18">
        <f t="shared" si="36"/>
        <v>260.68</v>
      </c>
      <c r="BN83" s="18">
        <f t="shared" si="36"/>
        <v>259.8</v>
      </c>
      <c r="BO83" s="18">
        <f t="shared" si="36"/>
        <v>258.76</v>
      </c>
      <c r="BP83" s="18">
        <f t="shared" si="36"/>
        <v>257.56</v>
      </c>
      <c r="BQ83" s="18">
        <f t="shared" si="36"/>
        <v>256.2</v>
      </c>
      <c r="BR83" s="18">
        <f t="shared" si="36"/>
        <v>254.68</v>
      </c>
      <c r="BS83" s="18">
        <f t="shared" si="36"/>
        <v>253</v>
      </c>
      <c r="BT83" s="18">
        <f t="shared" ref="BT83:CI107" si="44">(-2*(BT$9-5)^2)-(2*($I83-5)^2)+(20*BT$9)+(20*$I83)+5</f>
        <v>251.15999999999997</v>
      </c>
      <c r="BU83" s="18">
        <f t="shared" si="44"/>
        <v>249.16000000000003</v>
      </c>
      <c r="BV83" s="18">
        <f t="shared" si="44"/>
        <v>247</v>
      </c>
      <c r="BW83" s="18">
        <f t="shared" si="39"/>
        <v>244.68</v>
      </c>
      <c r="BX83" s="18">
        <f t="shared" si="39"/>
        <v>242.20000000000005</v>
      </c>
      <c r="BY83" s="18">
        <f t="shared" si="39"/>
        <v>239.56</v>
      </c>
      <c r="BZ83" s="18">
        <f t="shared" si="39"/>
        <v>236.76</v>
      </c>
      <c r="CA83" s="18">
        <f t="shared" si="39"/>
        <v>233.79999999999995</v>
      </c>
      <c r="CB83" s="18">
        <f t="shared" si="39"/>
        <v>230.68</v>
      </c>
      <c r="CC83" s="18">
        <f t="shared" si="39"/>
        <v>227.40000000000003</v>
      </c>
      <c r="CD83" s="18">
        <f t="shared" si="39"/>
        <v>223.95999999999998</v>
      </c>
      <c r="CE83" s="18">
        <f t="shared" si="39"/>
        <v>220.36</v>
      </c>
      <c r="CF83" s="18">
        <f t="shared" si="39"/>
        <v>216.59999999999997</v>
      </c>
      <c r="CG83" s="18">
        <f t="shared" si="39"/>
        <v>212.68</v>
      </c>
      <c r="CH83" s="18">
        <f t="shared" si="39"/>
        <v>208.60000000000002</v>
      </c>
      <c r="CI83" s="18">
        <f t="shared" si="39"/>
        <v>204.36</v>
      </c>
      <c r="CJ83" s="18">
        <f t="shared" si="39"/>
        <v>199.96000000000004</v>
      </c>
      <c r="CK83" s="18">
        <f t="shared" si="38"/>
        <v>195.39999999999998</v>
      </c>
      <c r="CL83" s="18">
        <f t="shared" si="38"/>
        <v>190.68</v>
      </c>
      <c r="CM83" s="18">
        <f t="shared" si="38"/>
        <v>185.80000000000007</v>
      </c>
      <c r="CN83" s="18">
        <f t="shared" si="38"/>
        <v>180.76000000000005</v>
      </c>
      <c r="CO83" s="18">
        <f t="shared" si="38"/>
        <v>175.55999999999995</v>
      </c>
      <c r="CP83" s="18">
        <f t="shared" si="43"/>
        <v>170.2</v>
      </c>
      <c r="CQ83" s="18">
        <f t="shared" si="43"/>
        <v>164.68</v>
      </c>
      <c r="CR83" s="18">
        <f t="shared" si="43"/>
        <v>159.00000000000006</v>
      </c>
      <c r="CS83" s="18">
        <f t="shared" si="43"/>
        <v>153.16000000000008</v>
      </c>
      <c r="CT83" s="18">
        <f t="shared" si="43"/>
        <v>147.15999999999991</v>
      </c>
      <c r="CU83" s="18">
        <f t="shared" si="43"/>
        <v>141</v>
      </c>
      <c r="CV83" s="18">
        <f t="shared" si="43"/>
        <v>134.68000000000006</v>
      </c>
      <c r="CW83" s="18">
        <f t="shared" si="43"/>
        <v>128.20000000000005</v>
      </c>
      <c r="CX83" s="18">
        <f t="shared" si="43"/>
        <v>121.56000000000006</v>
      </c>
      <c r="CY83" s="18">
        <f t="shared" si="43"/>
        <v>114.75999999999999</v>
      </c>
      <c r="CZ83" s="18">
        <f t="shared" si="43"/>
        <v>107.79999999999995</v>
      </c>
      <c r="DA83" s="18">
        <f t="shared" si="43"/>
        <v>100.68000000000006</v>
      </c>
      <c r="DB83" s="18">
        <f t="shared" si="43"/>
        <v>93.400000000000091</v>
      </c>
      <c r="DC83" s="18">
        <f t="shared" si="43"/>
        <v>85.960000000000036</v>
      </c>
      <c r="DD83" s="18">
        <f t="shared" si="43"/>
        <v>78.3599999999999</v>
      </c>
      <c r="DE83" s="18">
        <f t="shared" si="43"/>
        <v>70.599999999999909</v>
      </c>
      <c r="DF83" s="18">
        <f t="shared" si="41"/>
        <v>62.680000000000064</v>
      </c>
    </row>
    <row r="84" spans="9:110" x14ac:dyDescent="0.2">
      <c r="I84" s="12">
        <v>14.8</v>
      </c>
      <c r="J84" s="18">
        <f t="shared" si="42"/>
        <v>58.919999999999959</v>
      </c>
      <c r="K84" s="18">
        <f t="shared" si="42"/>
        <v>66.839999999999975</v>
      </c>
      <c r="L84" s="18">
        <f t="shared" si="42"/>
        <v>74.599999999999966</v>
      </c>
      <c r="M84" s="18">
        <f t="shared" si="42"/>
        <v>82.19999999999996</v>
      </c>
      <c r="N84" s="18">
        <f t="shared" si="42"/>
        <v>89.639999999999958</v>
      </c>
      <c r="O84" s="18">
        <f t="shared" si="42"/>
        <v>96.919999999999959</v>
      </c>
      <c r="P84" s="18">
        <f t="shared" si="42"/>
        <v>104.03999999999996</v>
      </c>
      <c r="Q84" s="18">
        <f t="shared" si="42"/>
        <v>110.99999999999994</v>
      </c>
      <c r="R84" s="18">
        <f t="shared" si="42"/>
        <v>117.79999999999995</v>
      </c>
      <c r="S84" s="18">
        <f t="shared" si="42"/>
        <v>124.43999999999994</v>
      </c>
      <c r="T84" s="18">
        <f t="shared" si="42"/>
        <v>130.91999999999996</v>
      </c>
      <c r="U84" s="18">
        <f t="shared" si="42"/>
        <v>137.23999999999995</v>
      </c>
      <c r="V84" s="18">
        <f t="shared" si="42"/>
        <v>143.39999999999995</v>
      </c>
      <c r="W84" s="18">
        <f t="shared" si="42"/>
        <v>149.39999999999995</v>
      </c>
      <c r="X84" s="18">
        <f t="shared" si="42"/>
        <v>155.23999999999995</v>
      </c>
      <c r="Y84" s="18">
        <f t="shared" si="42"/>
        <v>160.91999999999996</v>
      </c>
      <c r="Z84" s="18">
        <f t="shared" si="40"/>
        <v>166.43999999999997</v>
      </c>
      <c r="AA84" s="18">
        <f t="shared" si="40"/>
        <v>171.79999999999995</v>
      </c>
      <c r="AB84" s="18">
        <f t="shared" si="40"/>
        <v>176.99999999999997</v>
      </c>
      <c r="AC84" s="18">
        <f t="shared" si="40"/>
        <v>182.03999999999996</v>
      </c>
      <c r="AD84" s="18">
        <f t="shared" si="40"/>
        <v>186.91999999999996</v>
      </c>
      <c r="AE84" s="18">
        <f t="shared" si="40"/>
        <v>191.63999999999996</v>
      </c>
      <c r="AF84" s="18">
        <f t="shared" si="40"/>
        <v>196.19999999999996</v>
      </c>
      <c r="AG84" s="18">
        <f t="shared" si="40"/>
        <v>200.59999999999997</v>
      </c>
      <c r="AH84" s="18">
        <f t="shared" si="40"/>
        <v>204.83999999999995</v>
      </c>
      <c r="AI84" s="18">
        <f t="shared" si="40"/>
        <v>208.91999999999996</v>
      </c>
      <c r="AJ84" s="18">
        <f t="shared" si="40"/>
        <v>212.83999999999995</v>
      </c>
      <c r="AK84" s="18">
        <f t="shared" si="40"/>
        <v>216.59999999999997</v>
      </c>
      <c r="AL84" s="18">
        <f t="shared" si="40"/>
        <v>220.19999999999996</v>
      </c>
      <c r="AM84" s="18">
        <f t="shared" si="40"/>
        <v>223.63999999999996</v>
      </c>
      <c r="AN84" s="18">
        <f t="shared" si="40"/>
        <v>226.91999999999996</v>
      </c>
      <c r="AO84" s="18">
        <f t="shared" si="37"/>
        <v>230.03999999999996</v>
      </c>
      <c r="AP84" s="18">
        <f t="shared" si="37"/>
        <v>232.99999999999994</v>
      </c>
      <c r="AQ84" s="18">
        <f t="shared" si="37"/>
        <v>235.79999999999995</v>
      </c>
      <c r="AR84" s="18">
        <f t="shared" si="37"/>
        <v>238.43999999999997</v>
      </c>
      <c r="AS84" s="18">
        <f t="shared" si="37"/>
        <v>240.91999999999996</v>
      </c>
      <c r="AT84" s="18">
        <f t="shared" si="37"/>
        <v>243.23999999999995</v>
      </c>
      <c r="AU84" s="18">
        <f t="shared" si="37"/>
        <v>245.39999999999995</v>
      </c>
      <c r="AV84" s="18">
        <f t="shared" si="37"/>
        <v>247.39999999999998</v>
      </c>
      <c r="AW84" s="18">
        <f t="shared" si="37"/>
        <v>249.23999999999995</v>
      </c>
      <c r="AX84" s="18">
        <f t="shared" si="37"/>
        <v>250.91999999999996</v>
      </c>
      <c r="AY84" s="18">
        <f t="shared" si="37"/>
        <v>252.43999999999997</v>
      </c>
      <c r="AZ84" s="18">
        <f t="shared" si="37"/>
        <v>253.79999999999995</v>
      </c>
      <c r="BA84" s="18">
        <f t="shared" si="37"/>
        <v>254.99999999999997</v>
      </c>
      <c r="BB84" s="18">
        <f t="shared" si="37"/>
        <v>256.03999999999996</v>
      </c>
      <c r="BC84" s="18">
        <f t="shared" si="37"/>
        <v>256.91999999999996</v>
      </c>
      <c r="BD84" s="18">
        <f t="shared" ref="BD84:BS99" si="45">(-2*(BD$9-5)^2)-(2*($I84-5)^2)+(20*BD$9)+(20*$I84)+5</f>
        <v>257.64</v>
      </c>
      <c r="BE84" s="18">
        <f t="shared" si="45"/>
        <v>258.19999999999993</v>
      </c>
      <c r="BF84" s="18">
        <f t="shared" si="45"/>
        <v>258.59999999999997</v>
      </c>
      <c r="BG84" s="18">
        <f t="shared" si="45"/>
        <v>258.83999999999992</v>
      </c>
      <c r="BH84" s="18">
        <f t="shared" si="45"/>
        <v>258.91999999999996</v>
      </c>
      <c r="BI84" s="18">
        <f t="shared" si="45"/>
        <v>258.83999999999997</v>
      </c>
      <c r="BJ84" s="18">
        <f t="shared" si="45"/>
        <v>258.59999999999997</v>
      </c>
      <c r="BK84" s="18">
        <f t="shared" si="45"/>
        <v>258.19999999999993</v>
      </c>
      <c r="BL84" s="18">
        <f t="shared" si="45"/>
        <v>257.63999999999993</v>
      </c>
      <c r="BM84" s="18">
        <f t="shared" si="45"/>
        <v>256.91999999999996</v>
      </c>
      <c r="BN84" s="18">
        <f t="shared" si="45"/>
        <v>256.03999999999996</v>
      </c>
      <c r="BO84" s="18">
        <f t="shared" si="45"/>
        <v>254.99999999999994</v>
      </c>
      <c r="BP84" s="18">
        <f t="shared" si="45"/>
        <v>253.79999999999995</v>
      </c>
      <c r="BQ84" s="18">
        <f t="shared" si="45"/>
        <v>252.43999999999994</v>
      </c>
      <c r="BR84" s="18">
        <f t="shared" si="45"/>
        <v>250.91999999999996</v>
      </c>
      <c r="BS84" s="18">
        <f t="shared" si="45"/>
        <v>249.24</v>
      </c>
      <c r="BT84" s="18">
        <f t="shared" si="44"/>
        <v>247.39999999999998</v>
      </c>
      <c r="BU84" s="18">
        <f t="shared" si="44"/>
        <v>245.39999999999998</v>
      </c>
      <c r="BV84" s="18">
        <f t="shared" si="44"/>
        <v>243.23999999999995</v>
      </c>
      <c r="BW84" s="18">
        <f t="shared" si="39"/>
        <v>240.91999999999996</v>
      </c>
      <c r="BX84" s="18">
        <f t="shared" si="39"/>
        <v>238.43999999999994</v>
      </c>
      <c r="BY84" s="18">
        <f t="shared" si="39"/>
        <v>235.79999999999995</v>
      </c>
      <c r="BZ84" s="18">
        <f t="shared" si="39"/>
        <v>233</v>
      </c>
      <c r="CA84" s="18">
        <f t="shared" si="39"/>
        <v>230.03999999999996</v>
      </c>
      <c r="CB84" s="18">
        <f t="shared" si="39"/>
        <v>226.91999999999996</v>
      </c>
      <c r="CC84" s="18">
        <f t="shared" si="39"/>
        <v>223.64</v>
      </c>
      <c r="CD84" s="18">
        <f t="shared" si="39"/>
        <v>220.19999999999993</v>
      </c>
      <c r="CE84" s="18">
        <f t="shared" si="39"/>
        <v>216.59999999999997</v>
      </c>
      <c r="CF84" s="18">
        <f t="shared" si="39"/>
        <v>212.83999999999992</v>
      </c>
      <c r="CG84" s="18">
        <f t="shared" si="39"/>
        <v>208.91999999999996</v>
      </c>
      <c r="CH84" s="18">
        <f t="shared" si="39"/>
        <v>204.83999999999997</v>
      </c>
      <c r="CI84" s="18">
        <f t="shared" si="39"/>
        <v>200.59999999999991</v>
      </c>
      <c r="CJ84" s="18">
        <f t="shared" si="39"/>
        <v>196.19999999999993</v>
      </c>
      <c r="CK84" s="18">
        <f t="shared" si="38"/>
        <v>191.63999999999993</v>
      </c>
      <c r="CL84" s="18">
        <f t="shared" si="38"/>
        <v>186.91999999999996</v>
      </c>
      <c r="CM84" s="18">
        <f t="shared" si="38"/>
        <v>182.03999999999996</v>
      </c>
      <c r="CN84" s="18">
        <f t="shared" si="38"/>
        <v>177</v>
      </c>
      <c r="CO84" s="18">
        <f t="shared" si="38"/>
        <v>171.7999999999999</v>
      </c>
      <c r="CP84" s="18">
        <f t="shared" si="43"/>
        <v>166.43999999999994</v>
      </c>
      <c r="CQ84" s="18">
        <f t="shared" si="43"/>
        <v>160.91999999999996</v>
      </c>
      <c r="CR84" s="18">
        <f t="shared" si="43"/>
        <v>155.24</v>
      </c>
      <c r="CS84" s="18">
        <f t="shared" si="43"/>
        <v>149.40000000000003</v>
      </c>
      <c r="CT84" s="18">
        <f t="shared" si="43"/>
        <v>143.39999999999986</v>
      </c>
      <c r="CU84" s="18">
        <f t="shared" si="43"/>
        <v>137.2399999999999</v>
      </c>
      <c r="CV84" s="18">
        <f t="shared" si="43"/>
        <v>130.91999999999996</v>
      </c>
      <c r="CW84" s="18">
        <f t="shared" si="43"/>
        <v>124.44000000000005</v>
      </c>
      <c r="CX84" s="18">
        <f t="shared" si="43"/>
        <v>117.79999999999995</v>
      </c>
      <c r="CY84" s="18">
        <f t="shared" si="43"/>
        <v>110.99999999999989</v>
      </c>
      <c r="CZ84" s="18">
        <f t="shared" si="43"/>
        <v>104.03999999999996</v>
      </c>
      <c r="DA84" s="18">
        <f t="shared" si="43"/>
        <v>96.919999999999959</v>
      </c>
      <c r="DB84" s="18">
        <f t="shared" si="43"/>
        <v>89.639999999999986</v>
      </c>
      <c r="DC84" s="18">
        <f t="shared" si="43"/>
        <v>82.200000000000045</v>
      </c>
      <c r="DD84" s="18">
        <f t="shared" si="43"/>
        <v>74.599999999999909</v>
      </c>
      <c r="DE84" s="18">
        <f t="shared" si="43"/>
        <v>66.839999999999918</v>
      </c>
      <c r="DF84" s="18">
        <f t="shared" si="41"/>
        <v>58.919999999999959</v>
      </c>
    </row>
    <row r="85" spans="9:110" x14ac:dyDescent="0.2">
      <c r="I85" s="12">
        <v>15</v>
      </c>
      <c r="J85" s="18">
        <f t="shared" si="42"/>
        <v>55</v>
      </c>
      <c r="K85" s="18">
        <f t="shared" si="42"/>
        <v>62.920000000000016</v>
      </c>
      <c r="L85" s="18">
        <f t="shared" si="42"/>
        <v>70.680000000000007</v>
      </c>
      <c r="M85" s="18">
        <f t="shared" si="42"/>
        <v>78.28</v>
      </c>
      <c r="N85" s="18">
        <f t="shared" si="42"/>
        <v>85.72</v>
      </c>
      <c r="O85" s="18">
        <f t="shared" si="42"/>
        <v>93</v>
      </c>
      <c r="P85" s="18">
        <f t="shared" si="42"/>
        <v>100.12</v>
      </c>
      <c r="Q85" s="18">
        <f t="shared" si="42"/>
        <v>107.07999999999998</v>
      </c>
      <c r="R85" s="18">
        <f t="shared" si="42"/>
        <v>113.88</v>
      </c>
      <c r="S85" s="18">
        <f t="shared" si="42"/>
        <v>120.51999999999998</v>
      </c>
      <c r="T85" s="18">
        <f t="shared" si="42"/>
        <v>127</v>
      </c>
      <c r="U85" s="18">
        <f t="shared" si="42"/>
        <v>133.32</v>
      </c>
      <c r="V85" s="18">
        <f t="shared" si="42"/>
        <v>139.47999999999999</v>
      </c>
      <c r="W85" s="18">
        <f t="shared" si="42"/>
        <v>145.47999999999999</v>
      </c>
      <c r="X85" s="18">
        <f t="shared" si="42"/>
        <v>151.32</v>
      </c>
      <c r="Y85" s="18">
        <f t="shared" si="42"/>
        <v>157</v>
      </c>
      <c r="Z85" s="18">
        <f t="shared" si="40"/>
        <v>162.52000000000001</v>
      </c>
      <c r="AA85" s="18">
        <f t="shared" si="40"/>
        <v>167.88</v>
      </c>
      <c r="AB85" s="18">
        <f t="shared" si="40"/>
        <v>173.08</v>
      </c>
      <c r="AC85" s="18">
        <f t="shared" si="40"/>
        <v>178.12</v>
      </c>
      <c r="AD85" s="18">
        <f t="shared" si="40"/>
        <v>183</v>
      </c>
      <c r="AE85" s="18">
        <f t="shared" si="40"/>
        <v>187.72</v>
      </c>
      <c r="AF85" s="18">
        <f t="shared" si="40"/>
        <v>192.28</v>
      </c>
      <c r="AG85" s="18">
        <f t="shared" si="40"/>
        <v>196.68</v>
      </c>
      <c r="AH85" s="18">
        <f t="shared" si="40"/>
        <v>200.92</v>
      </c>
      <c r="AI85" s="18">
        <f t="shared" si="40"/>
        <v>205</v>
      </c>
      <c r="AJ85" s="18">
        <f t="shared" si="40"/>
        <v>208.92</v>
      </c>
      <c r="AK85" s="18">
        <f t="shared" si="40"/>
        <v>212.68</v>
      </c>
      <c r="AL85" s="18">
        <f t="shared" si="40"/>
        <v>216.28</v>
      </c>
      <c r="AM85" s="18">
        <f t="shared" si="40"/>
        <v>219.72</v>
      </c>
      <c r="AN85" s="18">
        <f t="shared" si="40"/>
        <v>223</v>
      </c>
      <c r="AO85" s="18">
        <f t="shared" ref="AO85:BD100" si="46">(-2*(AO$9-5)^2)-(2*($I85-5)^2)+(20*AO$9)+(20*$I85)+5</f>
        <v>226.12</v>
      </c>
      <c r="AP85" s="18">
        <f t="shared" si="46"/>
        <v>229.07999999999998</v>
      </c>
      <c r="AQ85" s="18">
        <f t="shared" si="46"/>
        <v>231.88</v>
      </c>
      <c r="AR85" s="18">
        <f t="shared" si="46"/>
        <v>234.52</v>
      </c>
      <c r="AS85" s="18">
        <f t="shared" si="46"/>
        <v>237</v>
      </c>
      <c r="AT85" s="18">
        <f t="shared" si="46"/>
        <v>239.32</v>
      </c>
      <c r="AU85" s="18">
        <f t="shared" si="46"/>
        <v>241.48</v>
      </c>
      <c r="AV85" s="18">
        <f t="shared" si="46"/>
        <v>243.48000000000002</v>
      </c>
      <c r="AW85" s="18">
        <f t="shared" si="46"/>
        <v>245.32</v>
      </c>
      <c r="AX85" s="18">
        <f t="shared" si="46"/>
        <v>247</v>
      </c>
      <c r="AY85" s="18">
        <f t="shared" si="46"/>
        <v>248.52</v>
      </c>
      <c r="AZ85" s="18">
        <f t="shared" si="46"/>
        <v>249.88</v>
      </c>
      <c r="BA85" s="18">
        <f t="shared" si="46"/>
        <v>251.08</v>
      </c>
      <c r="BB85" s="18">
        <f t="shared" si="46"/>
        <v>252.12</v>
      </c>
      <c r="BC85" s="18">
        <f t="shared" si="46"/>
        <v>253</v>
      </c>
      <c r="BD85" s="18">
        <f t="shared" si="46"/>
        <v>253.72000000000003</v>
      </c>
      <c r="BE85" s="18">
        <f t="shared" si="45"/>
        <v>254.28</v>
      </c>
      <c r="BF85" s="18">
        <f t="shared" si="45"/>
        <v>254.68</v>
      </c>
      <c r="BG85" s="18">
        <f t="shared" si="45"/>
        <v>254.92</v>
      </c>
      <c r="BH85" s="18">
        <f t="shared" si="45"/>
        <v>255</v>
      </c>
      <c r="BI85" s="18">
        <f t="shared" si="45"/>
        <v>254.92000000000002</v>
      </c>
      <c r="BJ85" s="18">
        <f t="shared" si="45"/>
        <v>254.68</v>
      </c>
      <c r="BK85" s="18">
        <f t="shared" si="45"/>
        <v>254.28000000000003</v>
      </c>
      <c r="BL85" s="18">
        <f t="shared" si="45"/>
        <v>253.71999999999997</v>
      </c>
      <c r="BM85" s="18">
        <f t="shared" si="45"/>
        <v>253</v>
      </c>
      <c r="BN85" s="18">
        <f t="shared" si="45"/>
        <v>252.12</v>
      </c>
      <c r="BO85" s="18">
        <f t="shared" si="45"/>
        <v>251.07999999999998</v>
      </c>
      <c r="BP85" s="18">
        <f t="shared" si="45"/>
        <v>249.88</v>
      </c>
      <c r="BQ85" s="18">
        <f t="shared" si="45"/>
        <v>248.51999999999998</v>
      </c>
      <c r="BR85" s="18">
        <f t="shared" si="45"/>
        <v>247</v>
      </c>
      <c r="BS85" s="18">
        <f t="shared" si="45"/>
        <v>245.32000000000005</v>
      </c>
      <c r="BT85" s="18">
        <f t="shared" si="44"/>
        <v>243.48000000000002</v>
      </c>
      <c r="BU85" s="18">
        <f t="shared" si="44"/>
        <v>241.48000000000002</v>
      </c>
      <c r="BV85" s="18">
        <f t="shared" si="44"/>
        <v>239.32</v>
      </c>
      <c r="BW85" s="18">
        <f t="shared" si="39"/>
        <v>237</v>
      </c>
      <c r="BX85" s="18">
        <f t="shared" si="39"/>
        <v>234.51999999999998</v>
      </c>
      <c r="BY85" s="18">
        <f t="shared" si="39"/>
        <v>231.88</v>
      </c>
      <c r="BZ85" s="18">
        <f t="shared" si="39"/>
        <v>229.08000000000004</v>
      </c>
      <c r="CA85" s="18">
        <f t="shared" si="39"/>
        <v>226.12</v>
      </c>
      <c r="CB85" s="18">
        <f t="shared" si="39"/>
        <v>223</v>
      </c>
      <c r="CC85" s="18">
        <f t="shared" si="39"/>
        <v>219.72000000000003</v>
      </c>
      <c r="CD85" s="18">
        <f t="shared" si="39"/>
        <v>216.27999999999997</v>
      </c>
      <c r="CE85" s="18">
        <f t="shared" si="39"/>
        <v>212.68</v>
      </c>
      <c r="CF85" s="18">
        <f t="shared" si="39"/>
        <v>208.91999999999996</v>
      </c>
      <c r="CG85" s="18">
        <f t="shared" si="39"/>
        <v>205</v>
      </c>
      <c r="CH85" s="18">
        <f t="shared" si="39"/>
        <v>200.92000000000002</v>
      </c>
      <c r="CI85" s="18">
        <f t="shared" si="39"/>
        <v>196.67999999999995</v>
      </c>
      <c r="CJ85" s="18">
        <f t="shared" si="39"/>
        <v>192.27999999999997</v>
      </c>
      <c r="CK85" s="18">
        <f t="shared" si="38"/>
        <v>187.71999999999997</v>
      </c>
      <c r="CL85" s="18">
        <f t="shared" si="38"/>
        <v>183</v>
      </c>
      <c r="CM85" s="18">
        <f t="shared" si="38"/>
        <v>178.12</v>
      </c>
      <c r="CN85" s="18">
        <f t="shared" si="38"/>
        <v>173.08000000000004</v>
      </c>
      <c r="CO85" s="18">
        <f t="shared" si="38"/>
        <v>167.87999999999994</v>
      </c>
      <c r="CP85" s="18">
        <f t="shared" si="43"/>
        <v>162.51999999999998</v>
      </c>
      <c r="CQ85" s="18">
        <f t="shared" si="43"/>
        <v>157</v>
      </c>
      <c r="CR85" s="18">
        <f t="shared" si="43"/>
        <v>151.32000000000005</v>
      </c>
      <c r="CS85" s="18">
        <f t="shared" si="43"/>
        <v>145.48000000000008</v>
      </c>
      <c r="CT85" s="18">
        <f t="shared" si="43"/>
        <v>139.4799999999999</v>
      </c>
      <c r="CU85" s="18">
        <f t="shared" si="43"/>
        <v>133.31999999999994</v>
      </c>
      <c r="CV85" s="18">
        <f t="shared" si="43"/>
        <v>127</v>
      </c>
      <c r="CW85" s="18">
        <f t="shared" si="43"/>
        <v>120.51999999999998</v>
      </c>
      <c r="CX85" s="18">
        <f t="shared" si="43"/>
        <v>113.88000000000011</v>
      </c>
      <c r="CY85" s="18">
        <f t="shared" si="43"/>
        <v>107.07999999999993</v>
      </c>
      <c r="CZ85" s="18">
        <f t="shared" si="43"/>
        <v>100.11999999999989</v>
      </c>
      <c r="DA85" s="18">
        <f t="shared" si="43"/>
        <v>93</v>
      </c>
      <c r="DB85" s="18">
        <f t="shared" si="43"/>
        <v>85.720000000000027</v>
      </c>
      <c r="DC85" s="18">
        <f t="shared" si="43"/>
        <v>78.280000000000086</v>
      </c>
      <c r="DD85" s="18">
        <f t="shared" si="43"/>
        <v>70.679999999999836</v>
      </c>
      <c r="DE85" s="18">
        <f t="shared" si="43"/>
        <v>62.919999999999959</v>
      </c>
      <c r="DF85" s="18">
        <f t="shared" si="41"/>
        <v>55</v>
      </c>
    </row>
    <row r="86" spans="9:110" x14ac:dyDescent="0.2">
      <c r="I86" s="12">
        <v>15.2</v>
      </c>
      <c r="J86" s="18">
        <f t="shared" si="42"/>
        <v>50.920000000000016</v>
      </c>
      <c r="K86" s="18">
        <f t="shared" si="42"/>
        <v>58.840000000000032</v>
      </c>
      <c r="L86" s="18">
        <f t="shared" si="42"/>
        <v>66.600000000000023</v>
      </c>
      <c r="M86" s="18">
        <f t="shared" si="42"/>
        <v>74.200000000000017</v>
      </c>
      <c r="N86" s="18">
        <f t="shared" si="42"/>
        <v>81.640000000000015</v>
      </c>
      <c r="O86" s="18">
        <f t="shared" si="42"/>
        <v>88.920000000000016</v>
      </c>
      <c r="P86" s="18">
        <f t="shared" si="42"/>
        <v>96.04000000000002</v>
      </c>
      <c r="Q86" s="18">
        <f t="shared" si="42"/>
        <v>103</v>
      </c>
      <c r="R86" s="18">
        <f t="shared" si="42"/>
        <v>109.80000000000001</v>
      </c>
      <c r="S86" s="18">
        <f t="shared" si="42"/>
        <v>116.44</v>
      </c>
      <c r="T86" s="18">
        <f t="shared" si="42"/>
        <v>122.92000000000002</v>
      </c>
      <c r="U86" s="18">
        <f t="shared" si="42"/>
        <v>129.24</v>
      </c>
      <c r="V86" s="18">
        <f t="shared" si="42"/>
        <v>135.4</v>
      </c>
      <c r="W86" s="18">
        <f t="shared" si="42"/>
        <v>141.4</v>
      </c>
      <c r="X86" s="18">
        <f t="shared" si="42"/>
        <v>147.24</v>
      </c>
      <c r="Y86" s="18">
        <f t="shared" si="42"/>
        <v>152.92000000000002</v>
      </c>
      <c r="Z86" s="18">
        <f t="shared" si="40"/>
        <v>158.44000000000003</v>
      </c>
      <c r="AA86" s="18">
        <f t="shared" si="40"/>
        <v>163.80000000000001</v>
      </c>
      <c r="AB86" s="18">
        <f t="shared" si="40"/>
        <v>169.00000000000003</v>
      </c>
      <c r="AC86" s="18">
        <f t="shared" si="40"/>
        <v>174.04000000000002</v>
      </c>
      <c r="AD86" s="18">
        <f t="shared" si="40"/>
        <v>178.92000000000002</v>
      </c>
      <c r="AE86" s="18">
        <f t="shared" si="40"/>
        <v>183.64000000000001</v>
      </c>
      <c r="AF86" s="18">
        <f t="shared" si="40"/>
        <v>188.20000000000002</v>
      </c>
      <c r="AG86" s="18">
        <f t="shared" si="40"/>
        <v>192.60000000000002</v>
      </c>
      <c r="AH86" s="18">
        <f t="shared" si="40"/>
        <v>196.84</v>
      </c>
      <c r="AI86" s="18">
        <f t="shared" si="40"/>
        <v>200.92000000000002</v>
      </c>
      <c r="AJ86" s="18">
        <f t="shared" si="40"/>
        <v>204.84</v>
      </c>
      <c r="AK86" s="18">
        <f t="shared" si="40"/>
        <v>208.60000000000002</v>
      </c>
      <c r="AL86" s="18">
        <f t="shared" si="40"/>
        <v>212.20000000000002</v>
      </c>
      <c r="AM86" s="18">
        <f t="shared" si="40"/>
        <v>215.64000000000001</v>
      </c>
      <c r="AN86" s="18">
        <f t="shared" si="40"/>
        <v>218.92000000000002</v>
      </c>
      <c r="AO86" s="18">
        <f t="shared" si="46"/>
        <v>222.04000000000002</v>
      </c>
      <c r="AP86" s="18">
        <f t="shared" si="46"/>
        <v>225</v>
      </c>
      <c r="AQ86" s="18">
        <f t="shared" si="46"/>
        <v>227.8</v>
      </c>
      <c r="AR86" s="18">
        <f t="shared" si="46"/>
        <v>230.44000000000003</v>
      </c>
      <c r="AS86" s="18">
        <f t="shared" si="46"/>
        <v>232.92000000000002</v>
      </c>
      <c r="AT86" s="18">
        <f t="shared" si="46"/>
        <v>235.24</v>
      </c>
      <c r="AU86" s="18">
        <f t="shared" si="46"/>
        <v>237.4</v>
      </c>
      <c r="AV86" s="18">
        <f t="shared" si="46"/>
        <v>239.40000000000003</v>
      </c>
      <c r="AW86" s="18">
        <f t="shared" si="46"/>
        <v>241.24</v>
      </c>
      <c r="AX86" s="18">
        <f t="shared" si="46"/>
        <v>242.92000000000002</v>
      </c>
      <c r="AY86" s="18">
        <f t="shared" si="46"/>
        <v>244.44000000000003</v>
      </c>
      <c r="AZ86" s="18">
        <f t="shared" si="46"/>
        <v>245.8</v>
      </c>
      <c r="BA86" s="18">
        <f t="shared" si="46"/>
        <v>247.00000000000003</v>
      </c>
      <c r="BB86" s="18">
        <f t="shared" si="46"/>
        <v>248.04000000000002</v>
      </c>
      <c r="BC86" s="18">
        <f t="shared" si="46"/>
        <v>248.92000000000002</v>
      </c>
      <c r="BD86" s="18">
        <f t="shared" si="46"/>
        <v>249.64000000000004</v>
      </c>
      <c r="BE86" s="18">
        <f t="shared" si="45"/>
        <v>250.20000000000002</v>
      </c>
      <c r="BF86" s="18">
        <f t="shared" si="45"/>
        <v>250.60000000000002</v>
      </c>
      <c r="BG86" s="18">
        <f t="shared" si="45"/>
        <v>250.84</v>
      </c>
      <c r="BH86" s="18">
        <f t="shared" si="45"/>
        <v>250.92000000000002</v>
      </c>
      <c r="BI86" s="18">
        <f t="shared" si="45"/>
        <v>250.84000000000003</v>
      </c>
      <c r="BJ86" s="18">
        <f t="shared" si="45"/>
        <v>250.60000000000002</v>
      </c>
      <c r="BK86" s="18">
        <f t="shared" si="45"/>
        <v>250.20000000000005</v>
      </c>
      <c r="BL86" s="18">
        <f t="shared" si="45"/>
        <v>249.64</v>
      </c>
      <c r="BM86" s="18">
        <f t="shared" si="45"/>
        <v>248.92000000000002</v>
      </c>
      <c r="BN86" s="18">
        <f t="shared" si="45"/>
        <v>248.04000000000002</v>
      </c>
      <c r="BO86" s="18">
        <f t="shared" si="45"/>
        <v>247</v>
      </c>
      <c r="BP86" s="18">
        <f t="shared" si="45"/>
        <v>245.8</v>
      </c>
      <c r="BQ86" s="18">
        <f t="shared" si="45"/>
        <v>244.44</v>
      </c>
      <c r="BR86" s="18">
        <f t="shared" si="45"/>
        <v>242.92000000000002</v>
      </c>
      <c r="BS86" s="18">
        <f t="shared" si="45"/>
        <v>241.24</v>
      </c>
      <c r="BT86" s="18">
        <f t="shared" si="44"/>
        <v>239.39999999999998</v>
      </c>
      <c r="BU86" s="18">
        <f t="shared" si="44"/>
        <v>237.40000000000003</v>
      </c>
      <c r="BV86" s="18">
        <f t="shared" si="44"/>
        <v>235.24</v>
      </c>
      <c r="BW86" s="18">
        <f t="shared" si="39"/>
        <v>232.92000000000002</v>
      </c>
      <c r="BX86" s="18">
        <f t="shared" si="39"/>
        <v>230.44000000000005</v>
      </c>
      <c r="BY86" s="18">
        <f t="shared" si="39"/>
        <v>227.8</v>
      </c>
      <c r="BZ86" s="18">
        <f t="shared" si="39"/>
        <v>225</v>
      </c>
      <c r="CA86" s="18">
        <f t="shared" si="39"/>
        <v>222.03999999999996</v>
      </c>
      <c r="CB86" s="18">
        <f t="shared" si="39"/>
        <v>218.92000000000002</v>
      </c>
      <c r="CC86" s="18">
        <f t="shared" si="39"/>
        <v>215.64000000000004</v>
      </c>
      <c r="CD86" s="18">
        <f t="shared" si="39"/>
        <v>212.2</v>
      </c>
      <c r="CE86" s="18">
        <f t="shared" si="39"/>
        <v>208.60000000000002</v>
      </c>
      <c r="CF86" s="18">
        <f t="shared" si="39"/>
        <v>204.83999999999997</v>
      </c>
      <c r="CG86" s="18">
        <f t="shared" si="39"/>
        <v>200.92000000000002</v>
      </c>
      <c r="CH86" s="18">
        <f t="shared" si="39"/>
        <v>196.84000000000003</v>
      </c>
      <c r="CI86" s="18">
        <f t="shared" si="39"/>
        <v>192.60000000000002</v>
      </c>
      <c r="CJ86" s="18">
        <f t="shared" si="39"/>
        <v>188.20000000000005</v>
      </c>
      <c r="CK86" s="18">
        <f t="shared" si="38"/>
        <v>183.64</v>
      </c>
      <c r="CL86" s="18">
        <f t="shared" si="38"/>
        <v>178.92000000000002</v>
      </c>
      <c r="CM86" s="18">
        <f t="shared" si="38"/>
        <v>174.04000000000008</v>
      </c>
      <c r="CN86" s="18">
        <f t="shared" si="38"/>
        <v>169.00000000000006</v>
      </c>
      <c r="CO86" s="18">
        <f t="shared" si="38"/>
        <v>163.79999999999995</v>
      </c>
      <c r="CP86" s="18">
        <f t="shared" si="43"/>
        <v>158.44</v>
      </c>
      <c r="CQ86" s="18">
        <f t="shared" si="43"/>
        <v>152.92000000000002</v>
      </c>
      <c r="CR86" s="18">
        <f t="shared" si="43"/>
        <v>147.24000000000007</v>
      </c>
      <c r="CS86" s="18">
        <f t="shared" si="43"/>
        <v>141.40000000000009</v>
      </c>
      <c r="CT86" s="18">
        <f t="shared" si="43"/>
        <v>135.39999999999986</v>
      </c>
      <c r="CU86" s="18">
        <f t="shared" si="43"/>
        <v>129.24</v>
      </c>
      <c r="CV86" s="18">
        <f t="shared" si="43"/>
        <v>122.92000000000007</v>
      </c>
      <c r="CW86" s="18">
        <f t="shared" si="43"/>
        <v>116.44000000000005</v>
      </c>
      <c r="CX86" s="18">
        <f t="shared" si="43"/>
        <v>109.80000000000007</v>
      </c>
      <c r="CY86" s="18">
        <f t="shared" si="43"/>
        <v>103</v>
      </c>
      <c r="CZ86" s="18">
        <f t="shared" si="43"/>
        <v>96.039999999999964</v>
      </c>
      <c r="DA86" s="18">
        <f t="shared" si="43"/>
        <v>88.920000000000073</v>
      </c>
      <c r="DB86" s="18">
        <f t="shared" si="43"/>
        <v>81.6400000000001</v>
      </c>
      <c r="DC86" s="18">
        <f t="shared" si="43"/>
        <v>74.200000000000045</v>
      </c>
      <c r="DD86" s="18">
        <f t="shared" si="43"/>
        <v>66.599999999999909</v>
      </c>
      <c r="DE86" s="18">
        <f t="shared" si="43"/>
        <v>58.839999999999918</v>
      </c>
      <c r="DF86" s="18">
        <f t="shared" si="41"/>
        <v>50.920000000000073</v>
      </c>
    </row>
    <row r="87" spans="9:110" x14ac:dyDescent="0.2">
      <c r="I87" s="12">
        <v>15.4</v>
      </c>
      <c r="J87" s="18">
        <f t="shared" si="42"/>
        <v>46.67999999999995</v>
      </c>
      <c r="K87" s="18">
        <f t="shared" si="42"/>
        <v>54.599999999999966</v>
      </c>
      <c r="L87" s="18">
        <f t="shared" si="42"/>
        <v>62.360000000000014</v>
      </c>
      <c r="M87" s="18">
        <f t="shared" si="42"/>
        <v>69.95999999999998</v>
      </c>
      <c r="N87" s="18">
        <f t="shared" si="42"/>
        <v>77.399999999999977</v>
      </c>
      <c r="O87" s="18">
        <f t="shared" si="42"/>
        <v>84.679999999999978</v>
      </c>
      <c r="P87" s="18">
        <f t="shared" si="42"/>
        <v>91.799999999999983</v>
      </c>
      <c r="Q87" s="18">
        <f t="shared" si="42"/>
        <v>98.759999999999991</v>
      </c>
      <c r="R87" s="18">
        <f t="shared" si="42"/>
        <v>105.55999999999997</v>
      </c>
      <c r="S87" s="18">
        <f t="shared" si="42"/>
        <v>112.19999999999999</v>
      </c>
      <c r="T87" s="18">
        <f t="shared" si="42"/>
        <v>118.67999999999998</v>
      </c>
      <c r="U87" s="18">
        <f t="shared" si="42"/>
        <v>124.99999999999997</v>
      </c>
      <c r="V87" s="18">
        <f t="shared" si="42"/>
        <v>131.15999999999997</v>
      </c>
      <c r="W87" s="18">
        <f t="shared" si="42"/>
        <v>137.15999999999997</v>
      </c>
      <c r="X87" s="18">
        <f t="shared" si="42"/>
        <v>142.99999999999997</v>
      </c>
      <c r="Y87" s="18">
        <f t="shared" si="42"/>
        <v>148.67999999999998</v>
      </c>
      <c r="Z87" s="18">
        <f t="shared" si="40"/>
        <v>154.19999999999999</v>
      </c>
      <c r="AA87" s="18">
        <f t="shared" si="40"/>
        <v>159.55999999999997</v>
      </c>
      <c r="AB87" s="18">
        <f t="shared" si="40"/>
        <v>164.76</v>
      </c>
      <c r="AC87" s="18">
        <f t="shared" si="40"/>
        <v>169.79999999999998</v>
      </c>
      <c r="AD87" s="18">
        <f t="shared" si="40"/>
        <v>174.67999999999998</v>
      </c>
      <c r="AE87" s="18">
        <f t="shared" si="40"/>
        <v>179.39999999999998</v>
      </c>
      <c r="AF87" s="18">
        <f t="shared" si="40"/>
        <v>183.95999999999998</v>
      </c>
      <c r="AG87" s="18">
        <f t="shared" si="40"/>
        <v>188.35999999999999</v>
      </c>
      <c r="AH87" s="18">
        <f t="shared" si="40"/>
        <v>192.59999999999997</v>
      </c>
      <c r="AI87" s="18">
        <f t="shared" si="40"/>
        <v>196.67999999999998</v>
      </c>
      <c r="AJ87" s="18">
        <f t="shared" si="40"/>
        <v>200.59999999999997</v>
      </c>
      <c r="AK87" s="18">
        <f t="shared" si="40"/>
        <v>204.35999999999999</v>
      </c>
      <c r="AL87" s="18">
        <f t="shared" si="40"/>
        <v>207.95999999999998</v>
      </c>
      <c r="AM87" s="18">
        <f t="shared" si="40"/>
        <v>211.39999999999998</v>
      </c>
      <c r="AN87" s="18">
        <f t="shared" si="40"/>
        <v>214.67999999999998</v>
      </c>
      <c r="AO87" s="18">
        <f t="shared" si="46"/>
        <v>217.79999999999998</v>
      </c>
      <c r="AP87" s="18">
        <f t="shared" si="46"/>
        <v>220.75999999999996</v>
      </c>
      <c r="AQ87" s="18">
        <f t="shared" si="46"/>
        <v>223.55999999999997</v>
      </c>
      <c r="AR87" s="18">
        <f t="shared" si="46"/>
        <v>226.2</v>
      </c>
      <c r="AS87" s="18">
        <f t="shared" si="46"/>
        <v>228.67999999999998</v>
      </c>
      <c r="AT87" s="18">
        <f t="shared" si="46"/>
        <v>230.99999999999997</v>
      </c>
      <c r="AU87" s="18">
        <f t="shared" si="46"/>
        <v>233.15999999999997</v>
      </c>
      <c r="AV87" s="18">
        <f t="shared" si="46"/>
        <v>235.15999999999997</v>
      </c>
      <c r="AW87" s="18">
        <f t="shared" si="46"/>
        <v>236.99999999999997</v>
      </c>
      <c r="AX87" s="18">
        <f t="shared" si="46"/>
        <v>238.67999999999998</v>
      </c>
      <c r="AY87" s="18">
        <f t="shared" si="46"/>
        <v>240.2</v>
      </c>
      <c r="AZ87" s="18">
        <f t="shared" si="46"/>
        <v>241.55999999999997</v>
      </c>
      <c r="BA87" s="18">
        <f t="shared" si="46"/>
        <v>242.76</v>
      </c>
      <c r="BB87" s="18">
        <f t="shared" si="46"/>
        <v>243.79999999999995</v>
      </c>
      <c r="BC87" s="18">
        <f t="shared" si="46"/>
        <v>244.67999999999998</v>
      </c>
      <c r="BD87" s="18">
        <f t="shared" si="46"/>
        <v>245.39999999999998</v>
      </c>
      <c r="BE87" s="18">
        <f t="shared" si="45"/>
        <v>245.95999999999998</v>
      </c>
      <c r="BF87" s="18">
        <f t="shared" si="45"/>
        <v>246.36</v>
      </c>
      <c r="BG87" s="18">
        <f t="shared" si="45"/>
        <v>246.59999999999997</v>
      </c>
      <c r="BH87" s="18">
        <f t="shared" si="45"/>
        <v>246.67999999999995</v>
      </c>
      <c r="BI87" s="18">
        <f t="shared" si="45"/>
        <v>246.60000000000002</v>
      </c>
      <c r="BJ87" s="18">
        <f t="shared" si="45"/>
        <v>246.35999999999996</v>
      </c>
      <c r="BK87" s="18">
        <f t="shared" si="45"/>
        <v>245.95999999999998</v>
      </c>
      <c r="BL87" s="18">
        <f t="shared" si="45"/>
        <v>245.39999999999998</v>
      </c>
      <c r="BM87" s="18">
        <f t="shared" si="45"/>
        <v>244.67999999999995</v>
      </c>
      <c r="BN87" s="18">
        <f t="shared" si="45"/>
        <v>243.8</v>
      </c>
      <c r="BO87" s="18">
        <f t="shared" si="45"/>
        <v>242.76</v>
      </c>
      <c r="BP87" s="18">
        <f t="shared" si="45"/>
        <v>241.56</v>
      </c>
      <c r="BQ87" s="18">
        <f t="shared" si="45"/>
        <v>240.19999999999993</v>
      </c>
      <c r="BR87" s="18">
        <f t="shared" si="45"/>
        <v>238.67999999999995</v>
      </c>
      <c r="BS87" s="18">
        <f t="shared" si="45"/>
        <v>237</v>
      </c>
      <c r="BT87" s="18">
        <f t="shared" si="44"/>
        <v>235.15999999999997</v>
      </c>
      <c r="BU87" s="18">
        <f t="shared" si="44"/>
        <v>233.15999999999997</v>
      </c>
      <c r="BV87" s="18">
        <f t="shared" si="44"/>
        <v>230.99999999999994</v>
      </c>
      <c r="BW87" s="18">
        <f t="shared" si="39"/>
        <v>228.67999999999995</v>
      </c>
      <c r="BX87" s="18">
        <f t="shared" si="39"/>
        <v>226.2</v>
      </c>
      <c r="BY87" s="18">
        <f t="shared" si="39"/>
        <v>223.55999999999995</v>
      </c>
      <c r="BZ87" s="18">
        <f t="shared" si="39"/>
        <v>220.76</v>
      </c>
      <c r="CA87" s="18">
        <f t="shared" si="39"/>
        <v>217.79999999999995</v>
      </c>
      <c r="CB87" s="18">
        <f t="shared" si="39"/>
        <v>214.67999999999995</v>
      </c>
      <c r="CC87" s="18">
        <f t="shared" si="39"/>
        <v>211.39999999999998</v>
      </c>
      <c r="CD87" s="18">
        <f t="shared" si="39"/>
        <v>207.95999999999992</v>
      </c>
      <c r="CE87" s="18">
        <f t="shared" si="39"/>
        <v>204.36</v>
      </c>
      <c r="CF87" s="18">
        <f t="shared" si="39"/>
        <v>200.59999999999991</v>
      </c>
      <c r="CG87" s="18">
        <f t="shared" si="39"/>
        <v>196.67999999999995</v>
      </c>
      <c r="CH87" s="18">
        <f t="shared" si="39"/>
        <v>192.60000000000002</v>
      </c>
      <c r="CI87" s="18">
        <f t="shared" si="39"/>
        <v>188.35999999999996</v>
      </c>
      <c r="CJ87" s="18">
        <f t="shared" si="39"/>
        <v>183.95999999999998</v>
      </c>
      <c r="CK87" s="18">
        <f t="shared" si="38"/>
        <v>179.39999999999998</v>
      </c>
      <c r="CL87" s="18">
        <f t="shared" si="38"/>
        <v>174.67999999999995</v>
      </c>
      <c r="CM87" s="18">
        <f t="shared" si="38"/>
        <v>169.8</v>
      </c>
      <c r="CN87" s="18">
        <f t="shared" si="38"/>
        <v>164.76</v>
      </c>
      <c r="CO87" s="18">
        <f t="shared" si="38"/>
        <v>159.55999999999995</v>
      </c>
      <c r="CP87" s="18">
        <f t="shared" si="43"/>
        <v>154.19999999999993</v>
      </c>
      <c r="CQ87" s="18">
        <f t="shared" si="43"/>
        <v>148.67999999999995</v>
      </c>
      <c r="CR87" s="18">
        <f t="shared" si="43"/>
        <v>143</v>
      </c>
      <c r="CS87" s="18">
        <f t="shared" si="43"/>
        <v>137.16000000000008</v>
      </c>
      <c r="CT87" s="18">
        <f t="shared" si="43"/>
        <v>131.15999999999985</v>
      </c>
      <c r="CU87" s="18">
        <f t="shared" si="43"/>
        <v>124.99999999999989</v>
      </c>
      <c r="CV87" s="18">
        <f t="shared" si="43"/>
        <v>118.67999999999995</v>
      </c>
      <c r="CW87" s="18">
        <f t="shared" si="43"/>
        <v>112.20000000000005</v>
      </c>
      <c r="CX87" s="18">
        <f t="shared" si="43"/>
        <v>105.56000000000006</v>
      </c>
      <c r="CY87" s="18">
        <f t="shared" si="43"/>
        <v>98.759999999999877</v>
      </c>
      <c r="CZ87" s="18">
        <f t="shared" si="43"/>
        <v>91.799999999999955</v>
      </c>
      <c r="DA87" s="18">
        <f t="shared" si="43"/>
        <v>84.67999999999995</v>
      </c>
      <c r="DB87" s="18">
        <f t="shared" si="43"/>
        <v>77.399999999999977</v>
      </c>
      <c r="DC87" s="18">
        <f t="shared" si="43"/>
        <v>69.960000000000036</v>
      </c>
      <c r="DD87" s="18">
        <f t="shared" si="43"/>
        <v>62.3599999999999</v>
      </c>
      <c r="DE87" s="18">
        <f t="shared" si="43"/>
        <v>54.599999999999909</v>
      </c>
      <c r="DF87" s="18">
        <f t="shared" si="41"/>
        <v>46.67999999999995</v>
      </c>
    </row>
    <row r="88" spans="9:110" x14ac:dyDescent="0.2">
      <c r="I88" s="12">
        <v>15.6</v>
      </c>
      <c r="J88" s="18">
        <f t="shared" si="42"/>
        <v>42.279999999999973</v>
      </c>
      <c r="K88" s="18">
        <f t="shared" si="42"/>
        <v>50.199999999999989</v>
      </c>
      <c r="L88" s="18">
        <f t="shared" si="42"/>
        <v>57.960000000000036</v>
      </c>
      <c r="M88" s="18">
        <f t="shared" si="42"/>
        <v>65.56</v>
      </c>
      <c r="N88" s="18">
        <f t="shared" si="42"/>
        <v>73</v>
      </c>
      <c r="O88" s="18">
        <f t="shared" si="42"/>
        <v>80.279999999999973</v>
      </c>
      <c r="P88" s="18">
        <f t="shared" si="42"/>
        <v>87.4</v>
      </c>
      <c r="Q88" s="18">
        <f t="shared" si="42"/>
        <v>94.360000000000014</v>
      </c>
      <c r="R88" s="18">
        <f t="shared" si="42"/>
        <v>101.16</v>
      </c>
      <c r="S88" s="18">
        <f t="shared" si="42"/>
        <v>107.80000000000001</v>
      </c>
      <c r="T88" s="18">
        <f t="shared" si="42"/>
        <v>114.28</v>
      </c>
      <c r="U88" s="18">
        <f t="shared" si="42"/>
        <v>120.6</v>
      </c>
      <c r="V88" s="18">
        <f t="shared" si="42"/>
        <v>126.75999999999999</v>
      </c>
      <c r="W88" s="18">
        <f t="shared" si="42"/>
        <v>132.76</v>
      </c>
      <c r="X88" s="18">
        <f t="shared" si="42"/>
        <v>138.6</v>
      </c>
      <c r="Y88" s="18">
        <f t="shared" si="42"/>
        <v>144.28</v>
      </c>
      <c r="Z88" s="18">
        <f t="shared" si="40"/>
        <v>149.80000000000001</v>
      </c>
      <c r="AA88" s="18">
        <f t="shared" si="40"/>
        <v>155.16</v>
      </c>
      <c r="AB88" s="18">
        <f t="shared" si="40"/>
        <v>160.36000000000001</v>
      </c>
      <c r="AC88" s="18">
        <f t="shared" si="40"/>
        <v>165.4</v>
      </c>
      <c r="AD88" s="18">
        <f t="shared" si="40"/>
        <v>170.28</v>
      </c>
      <c r="AE88" s="18">
        <f t="shared" si="40"/>
        <v>175</v>
      </c>
      <c r="AF88" s="18">
        <f t="shared" si="40"/>
        <v>179.56</v>
      </c>
      <c r="AG88" s="18">
        <f t="shared" si="40"/>
        <v>183.96</v>
      </c>
      <c r="AH88" s="18">
        <f t="shared" si="40"/>
        <v>188.2</v>
      </c>
      <c r="AI88" s="18">
        <f t="shared" si="40"/>
        <v>192.28</v>
      </c>
      <c r="AJ88" s="18">
        <f t="shared" si="40"/>
        <v>196.2</v>
      </c>
      <c r="AK88" s="18">
        <f t="shared" si="40"/>
        <v>199.96</v>
      </c>
      <c r="AL88" s="18">
        <f t="shared" si="40"/>
        <v>203.56</v>
      </c>
      <c r="AM88" s="18">
        <f t="shared" si="40"/>
        <v>207</v>
      </c>
      <c r="AN88" s="18">
        <f t="shared" si="40"/>
        <v>210.28</v>
      </c>
      <c r="AO88" s="18">
        <f t="shared" si="46"/>
        <v>213.4</v>
      </c>
      <c r="AP88" s="18">
        <f t="shared" si="46"/>
        <v>216.35999999999999</v>
      </c>
      <c r="AQ88" s="18">
        <f t="shared" si="46"/>
        <v>219.16</v>
      </c>
      <c r="AR88" s="18">
        <f t="shared" si="46"/>
        <v>221.8</v>
      </c>
      <c r="AS88" s="18">
        <f t="shared" si="46"/>
        <v>224.28</v>
      </c>
      <c r="AT88" s="18">
        <f t="shared" si="46"/>
        <v>226.6</v>
      </c>
      <c r="AU88" s="18">
        <f t="shared" si="46"/>
        <v>228.76</v>
      </c>
      <c r="AV88" s="18">
        <f t="shared" si="46"/>
        <v>230.76</v>
      </c>
      <c r="AW88" s="18">
        <f t="shared" si="46"/>
        <v>232.6</v>
      </c>
      <c r="AX88" s="18">
        <f t="shared" si="46"/>
        <v>234.28</v>
      </c>
      <c r="AY88" s="18">
        <f t="shared" si="46"/>
        <v>235.8</v>
      </c>
      <c r="AZ88" s="18">
        <f t="shared" si="46"/>
        <v>237.16</v>
      </c>
      <c r="BA88" s="18">
        <f t="shared" si="46"/>
        <v>238.36</v>
      </c>
      <c r="BB88" s="18">
        <f t="shared" si="46"/>
        <v>239.39999999999998</v>
      </c>
      <c r="BC88" s="18">
        <f t="shared" si="46"/>
        <v>240.27999999999997</v>
      </c>
      <c r="BD88" s="18">
        <f t="shared" si="46"/>
        <v>241</v>
      </c>
      <c r="BE88" s="18">
        <f t="shared" si="45"/>
        <v>241.56</v>
      </c>
      <c r="BF88" s="18">
        <f t="shared" si="45"/>
        <v>241.96000000000004</v>
      </c>
      <c r="BG88" s="18">
        <f t="shared" si="45"/>
        <v>242.2</v>
      </c>
      <c r="BH88" s="18">
        <f t="shared" si="45"/>
        <v>242.27999999999997</v>
      </c>
      <c r="BI88" s="18">
        <f t="shared" si="45"/>
        <v>242.20000000000005</v>
      </c>
      <c r="BJ88" s="18">
        <f t="shared" si="45"/>
        <v>241.95999999999998</v>
      </c>
      <c r="BK88" s="18">
        <f t="shared" si="45"/>
        <v>241.56</v>
      </c>
      <c r="BL88" s="18">
        <f t="shared" si="45"/>
        <v>241</v>
      </c>
      <c r="BM88" s="18">
        <f t="shared" si="45"/>
        <v>240.27999999999997</v>
      </c>
      <c r="BN88" s="18">
        <f t="shared" si="45"/>
        <v>239.40000000000003</v>
      </c>
      <c r="BO88" s="18">
        <f t="shared" si="45"/>
        <v>238.36</v>
      </c>
      <c r="BP88" s="18">
        <f t="shared" si="45"/>
        <v>237.16000000000003</v>
      </c>
      <c r="BQ88" s="18">
        <f t="shared" si="45"/>
        <v>235.79999999999995</v>
      </c>
      <c r="BR88" s="18">
        <f t="shared" si="45"/>
        <v>234.27999999999997</v>
      </c>
      <c r="BS88" s="18">
        <f t="shared" si="45"/>
        <v>232.60000000000002</v>
      </c>
      <c r="BT88" s="18">
        <f t="shared" si="44"/>
        <v>230.76</v>
      </c>
      <c r="BU88" s="18">
        <f t="shared" si="44"/>
        <v>228.76</v>
      </c>
      <c r="BV88" s="18">
        <f t="shared" si="44"/>
        <v>226.59999999999997</v>
      </c>
      <c r="BW88" s="18">
        <f t="shared" si="39"/>
        <v>224.27999999999997</v>
      </c>
      <c r="BX88" s="18">
        <f t="shared" si="39"/>
        <v>221.8</v>
      </c>
      <c r="BY88" s="18">
        <f t="shared" si="39"/>
        <v>219.15999999999997</v>
      </c>
      <c r="BZ88" s="18">
        <f t="shared" si="39"/>
        <v>216.36</v>
      </c>
      <c r="CA88" s="18">
        <f t="shared" si="39"/>
        <v>213.39999999999998</v>
      </c>
      <c r="CB88" s="18">
        <f t="shared" si="39"/>
        <v>210.27999999999997</v>
      </c>
      <c r="CC88" s="18">
        <f t="shared" si="39"/>
        <v>207</v>
      </c>
      <c r="CD88" s="18">
        <f t="shared" si="39"/>
        <v>203.55999999999995</v>
      </c>
      <c r="CE88" s="18">
        <f t="shared" si="39"/>
        <v>199.96000000000004</v>
      </c>
      <c r="CF88" s="18">
        <f t="shared" si="39"/>
        <v>196.19999999999993</v>
      </c>
      <c r="CG88" s="18">
        <f t="shared" si="39"/>
        <v>192.27999999999997</v>
      </c>
      <c r="CH88" s="18">
        <f t="shared" si="39"/>
        <v>188.20000000000005</v>
      </c>
      <c r="CI88" s="18">
        <f t="shared" si="39"/>
        <v>183.95999999999998</v>
      </c>
      <c r="CJ88" s="18">
        <f t="shared" si="39"/>
        <v>179.56</v>
      </c>
      <c r="CK88" s="18">
        <f t="shared" si="38"/>
        <v>175</v>
      </c>
      <c r="CL88" s="18">
        <f t="shared" si="38"/>
        <v>170.27999999999997</v>
      </c>
      <c r="CM88" s="18">
        <f t="shared" si="38"/>
        <v>165.40000000000003</v>
      </c>
      <c r="CN88" s="18">
        <f t="shared" si="38"/>
        <v>160.36000000000001</v>
      </c>
      <c r="CO88" s="18">
        <f t="shared" si="38"/>
        <v>155.15999999999997</v>
      </c>
      <c r="CP88" s="18">
        <f t="shared" si="43"/>
        <v>149.79999999999995</v>
      </c>
      <c r="CQ88" s="18">
        <f t="shared" si="43"/>
        <v>144.27999999999997</v>
      </c>
      <c r="CR88" s="18">
        <f t="shared" si="43"/>
        <v>138.60000000000002</v>
      </c>
      <c r="CS88" s="18">
        <f t="shared" si="43"/>
        <v>132.7600000000001</v>
      </c>
      <c r="CT88" s="18">
        <f t="shared" si="43"/>
        <v>126.75999999999988</v>
      </c>
      <c r="CU88" s="18">
        <f t="shared" si="43"/>
        <v>120.59999999999991</v>
      </c>
      <c r="CV88" s="18">
        <f t="shared" si="43"/>
        <v>114.27999999999997</v>
      </c>
      <c r="CW88" s="18">
        <f t="shared" si="43"/>
        <v>107.80000000000007</v>
      </c>
      <c r="CX88" s="18">
        <f t="shared" si="43"/>
        <v>101.16000000000008</v>
      </c>
      <c r="CY88" s="18">
        <f t="shared" si="43"/>
        <v>94.3599999999999</v>
      </c>
      <c r="CZ88" s="18">
        <f t="shared" si="43"/>
        <v>87.399999999999977</v>
      </c>
      <c r="DA88" s="18">
        <f t="shared" si="43"/>
        <v>80.279999999999973</v>
      </c>
      <c r="DB88" s="18">
        <f t="shared" si="43"/>
        <v>73</v>
      </c>
      <c r="DC88" s="18">
        <f t="shared" si="43"/>
        <v>65.560000000000059</v>
      </c>
      <c r="DD88" s="18">
        <f t="shared" si="43"/>
        <v>57.959999999999923</v>
      </c>
      <c r="DE88" s="18">
        <f t="shared" si="43"/>
        <v>50.199999999999932</v>
      </c>
      <c r="DF88" s="18">
        <f t="shared" si="41"/>
        <v>42.279999999999973</v>
      </c>
    </row>
    <row r="89" spans="9:110" x14ac:dyDescent="0.2">
      <c r="I89" s="12">
        <v>15.8</v>
      </c>
      <c r="J89" s="18">
        <f t="shared" si="42"/>
        <v>37.71999999999997</v>
      </c>
      <c r="K89" s="18">
        <f t="shared" si="42"/>
        <v>45.639999999999986</v>
      </c>
      <c r="L89" s="18">
        <f t="shared" si="42"/>
        <v>53.399999999999977</v>
      </c>
      <c r="M89" s="18">
        <f t="shared" si="42"/>
        <v>60.999999999999943</v>
      </c>
      <c r="N89" s="18">
        <f t="shared" si="42"/>
        <v>68.439999999999941</v>
      </c>
      <c r="O89" s="18">
        <f t="shared" si="42"/>
        <v>75.71999999999997</v>
      </c>
      <c r="P89" s="18">
        <f t="shared" si="42"/>
        <v>82.839999999999975</v>
      </c>
      <c r="Q89" s="18">
        <f t="shared" si="42"/>
        <v>89.799999999999955</v>
      </c>
      <c r="R89" s="18">
        <f t="shared" si="42"/>
        <v>96.599999999999966</v>
      </c>
      <c r="S89" s="18">
        <f t="shared" si="42"/>
        <v>103.23999999999995</v>
      </c>
      <c r="T89" s="18">
        <f t="shared" si="42"/>
        <v>109.71999999999997</v>
      </c>
      <c r="U89" s="18">
        <f t="shared" si="42"/>
        <v>116.03999999999996</v>
      </c>
      <c r="V89" s="18">
        <f t="shared" si="42"/>
        <v>122.19999999999996</v>
      </c>
      <c r="W89" s="18">
        <f t="shared" si="42"/>
        <v>128.19999999999996</v>
      </c>
      <c r="X89" s="18">
        <f t="shared" si="42"/>
        <v>134.03999999999996</v>
      </c>
      <c r="Y89" s="18">
        <f t="shared" si="42"/>
        <v>139.71999999999997</v>
      </c>
      <c r="Z89" s="18">
        <f t="shared" si="40"/>
        <v>145.23999999999998</v>
      </c>
      <c r="AA89" s="18">
        <f t="shared" si="40"/>
        <v>150.59999999999997</v>
      </c>
      <c r="AB89" s="18">
        <f t="shared" si="40"/>
        <v>155.79999999999998</v>
      </c>
      <c r="AC89" s="18">
        <f t="shared" si="40"/>
        <v>160.83999999999997</v>
      </c>
      <c r="AD89" s="18">
        <f t="shared" si="40"/>
        <v>165.71999999999997</v>
      </c>
      <c r="AE89" s="18">
        <f t="shared" si="40"/>
        <v>170.43999999999997</v>
      </c>
      <c r="AF89" s="18">
        <f t="shared" si="40"/>
        <v>174.99999999999997</v>
      </c>
      <c r="AG89" s="18">
        <f t="shared" si="40"/>
        <v>179.39999999999998</v>
      </c>
      <c r="AH89" s="18">
        <f t="shared" si="40"/>
        <v>183.63999999999996</v>
      </c>
      <c r="AI89" s="18">
        <f t="shared" si="40"/>
        <v>187.71999999999997</v>
      </c>
      <c r="AJ89" s="18">
        <f t="shared" si="40"/>
        <v>191.63999999999996</v>
      </c>
      <c r="AK89" s="18">
        <f t="shared" si="40"/>
        <v>195.39999999999998</v>
      </c>
      <c r="AL89" s="18">
        <f t="shared" si="40"/>
        <v>198.99999999999997</v>
      </c>
      <c r="AM89" s="18">
        <f t="shared" si="40"/>
        <v>202.43999999999997</v>
      </c>
      <c r="AN89" s="18">
        <f t="shared" si="40"/>
        <v>205.71999999999997</v>
      </c>
      <c r="AO89" s="18">
        <f t="shared" si="46"/>
        <v>208.83999999999997</v>
      </c>
      <c r="AP89" s="18">
        <f t="shared" si="46"/>
        <v>211.79999999999995</v>
      </c>
      <c r="AQ89" s="18">
        <f t="shared" si="46"/>
        <v>214.59999999999997</v>
      </c>
      <c r="AR89" s="18">
        <f t="shared" si="46"/>
        <v>217.23999999999998</v>
      </c>
      <c r="AS89" s="18">
        <f t="shared" si="46"/>
        <v>219.71999999999997</v>
      </c>
      <c r="AT89" s="18">
        <f t="shared" si="46"/>
        <v>222.03999999999996</v>
      </c>
      <c r="AU89" s="18">
        <f t="shared" si="46"/>
        <v>224.19999999999996</v>
      </c>
      <c r="AV89" s="18">
        <f t="shared" si="46"/>
        <v>226.2</v>
      </c>
      <c r="AW89" s="18">
        <f t="shared" si="46"/>
        <v>228.03999999999996</v>
      </c>
      <c r="AX89" s="18">
        <f t="shared" si="46"/>
        <v>229.71999999999997</v>
      </c>
      <c r="AY89" s="18">
        <f t="shared" si="46"/>
        <v>231.23999999999998</v>
      </c>
      <c r="AZ89" s="18">
        <f t="shared" si="46"/>
        <v>232.59999999999997</v>
      </c>
      <c r="BA89" s="18">
        <f t="shared" si="46"/>
        <v>233.79999999999995</v>
      </c>
      <c r="BB89" s="18">
        <f t="shared" si="46"/>
        <v>234.83999999999997</v>
      </c>
      <c r="BC89" s="18">
        <f t="shared" si="46"/>
        <v>235.71999999999997</v>
      </c>
      <c r="BD89" s="18">
        <f t="shared" si="46"/>
        <v>236.44</v>
      </c>
      <c r="BE89" s="18">
        <f t="shared" si="45"/>
        <v>236.99999999999994</v>
      </c>
      <c r="BF89" s="18">
        <f t="shared" si="45"/>
        <v>237.39999999999998</v>
      </c>
      <c r="BG89" s="18">
        <f t="shared" si="45"/>
        <v>237.64</v>
      </c>
      <c r="BH89" s="18">
        <f t="shared" si="45"/>
        <v>237.71999999999997</v>
      </c>
      <c r="BI89" s="18">
        <f t="shared" si="45"/>
        <v>237.64</v>
      </c>
      <c r="BJ89" s="18">
        <f t="shared" si="45"/>
        <v>237.39999999999998</v>
      </c>
      <c r="BK89" s="18">
        <f t="shared" si="45"/>
        <v>237</v>
      </c>
      <c r="BL89" s="18">
        <f t="shared" si="45"/>
        <v>236.43999999999994</v>
      </c>
      <c r="BM89" s="18">
        <f t="shared" si="45"/>
        <v>235.71999999999997</v>
      </c>
      <c r="BN89" s="18">
        <f t="shared" si="45"/>
        <v>234.83999999999997</v>
      </c>
      <c r="BO89" s="18">
        <f t="shared" si="45"/>
        <v>233.79999999999995</v>
      </c>
      <c r="BP89" s="18">
        <f t="shared" si="45"/>
        <v>232.59999999999997</v>
      </c>
      <c r="BQ89" s="18">
        <f t="shared" si="45"/>
        <v>231.23999999999995</v>
      </c>
      <c r="BR89" s="18">
        <f t="shared" si="45"/>
        <v>229.71999999999997</v>
      </c>
      <c r="BS89" s="18">
        <f t="shared" si="45"/>
        <v>228.03999999999996</v>
      </c>
      <c r="BT89" s="18">
        <f t="shared" si="44"/>
        <v>226.19999999999993</v>
      </c>
      <c r="BU89" s="18">
        <f t="shared" si="44"/>
        <v>224.2</v>
      </c>
      <c r="BV89" s="18">
        <f t="shared" si="44"/>
        <v>222.03999999999996</v>
      </c>
      <c r="BW89" s="18">
        <f t="shared" si="39"/>
        <v>219.71999999999997</v>
      </c>
      <c r="BX89" s="18">
        <f t="shared" si="39"/>
        <v>217.24</v>
      </c>
      <c r="BY89" s="18">
        <f t="shared" si="39"/>
        <v>214.59999999999997</v>
      </c>
      <c r="BZ89" s="18">
        <f t="shared" si="39"/>
        <v>211.79999999999995</v>
      </c>
      <c r="CA89" s="18">
        <f t="shared" si="39"/>
        <v>208.83999999999992</v>
      </c>
      <c r="CB89" s="18">
        <f t="shared" si="39"/>
        <v>205.71999999999997</v>
      </c>
      <c r="CC89" s="18">
        <f t="shared" si="39"/>
        <v>202.44</v>
      </c>
      <c r="CD89" s="18">
        <f t="shared" si="39"/>
        <v>198.99999999999994</v>
      </c>
      <c r="CE89" s="18">
        <f t="shared" si="39"/>
        <v>195.39999999999998</v>
      </c>
      <c r="CF89" s="18">
        <f t="shared" si="39"/>
        <v>191.63999999999993</v>
      </c>
      <c r="CG89" s="18">
        <f t="shared" si="39"/>
        <v>187.71999999999997</v>
      </c>
      <c r="CH89" s="18">
        <f t="shared" si="39"/>
        <v>183.64</v>
      </c>
      <c r="CI89" s="18">
        <f t="shared" si="39"/>
        <v>179.39999999999998</v>
      </c>
      <c r="CJ89" s="18">
        <f t="shared" si="39"/>
        <v>175</v>
      </c>
      <c r="CK89" s="18">
        <f t="shared" si="38"/>
        <v>170.43999999999994</v>
      </c>
      <c r="CL89" s="18">
        <f t="shared" si="38"/>
        <v>165.71999999999997</v>
      </c>
      <c r="CM89" s="18">
        <f t="shared" si="38"/>
        <v>160.84000000000003</v>
      </c>
      <c r="CN89" s="18">
        <f t="shared" si="38"/>
        <v>155.80000000000001</v>
      </c>
      <c r="CO89" s="18">
        <f t="shared" si="38"/>
        <v>150.59999999999991</v>
      </c>
      <c r="CP89" s="18">
        <f t="shared" si="43"/>
        <v>145.23999999999995</v>
      </c>
      <c r="CQ89" s="18">
        <f t="shared" si="43"/>
        <v>139.72000000000003</v>
      </c>
      <c r="CR89" s="18">
        <f t="shared" si="43"/>
        <v>134.03999999999996</v>
      </c>
      <c r="CS89" s="18">
        <f t="shared" si="43"/>
        <v>128.20000000000005</v>
      </c>
      <c r="CT89" s="18">
        <f t="shared" si="43"/>
        <v>122.19999999999982</v>
      </c>
      <c r="CU89" s="18">
        <f t="shared" si="43"/>
        <v>116.03999999999996</v>
      </c>
      <c r="CV89" s="18">
        <f t="shared" si="43"/>
        <v>109.72000000000003</v>
      </c>
      <c r="CW89" s="18">
        <f t="shared" si="43"/>
        <v>103.24000000000001</v>
      </c>
      <c r="CX89" s="18">
        <f t="shared" si="43"/>
        <v>96.600000000000023</v>
      </c>
      <c r="CY89" s="18">
        <f t="shared" si="43"/>
        <v>89.799999999999955</v>
      </c>
      <c r="CZ89" s="18">
        <f t="shared" si="43"/>
        <v>82.839999999999918</v>
      </c>
      <c r="DA89" s="18">
        <f t="shared" si="43"/>
        <v>75.720000000000027</v>
      </c>
      <c r="DB89" s="18">
        <f t="shared" si="43"/>
        <v>68.440000000000055</v>
      </c>
      <c r="DC89" s="18">
        <f t="shared" si="43"/>
        <v>61</v>
      </c>
      <c r="DD89" s="18">
        <f t="shared" si="43"/>
        <v>53.399999999999864</v>
      </c>
      <c r="DE89" s="18">
        <f t="shared" si="43"/>
        <v>45.639999999999873</v>
      </c>
      <c r="DF89" s="18">
        <f t="shared" si="41"/>
        <v>37.720000000000027</v>
      </c>
    </row>
    <row r="90" spans="9:110" x14ac:dyDescent="0.2">
      <c r="I90" s="12">
        <v>16</v>
      </c>
      <c r="J90" s="18">
        <f t="shared" si="42"/>
        <v>33</v>
      </c>
      <c r="K90" s="18">
        <f t="shared" si="42"/>
        <v>40.920000000000016</v>
      </c>
      <c r="L90" s="18">
        <f t="shared" si="42"/>
        <v>48.680000000000007</v>
      </c>
      <c r="M90" s="18">
        <f t="shared" si="42"/>
        <v>56.279999999999973</v>
      </c>
      <c r="N90" s="18">
        <f t="shared" si="42"/>
        <v>63.720000000000027</v>
      </c>
      <c r="O90" s="18">
        <f t="shared" si="42"/>
        <v>71</v>
      </c>
      <c r="P90" s="18">
        <f t="shared" si="42"/>
        <v>78.12</v>
      </c>
      <c r="Q90" s="18">
        <f t="shared" si="42"/>
        <v>85.079999999999984</v>
      </c>
      <c r="R90" s="18">
        <f t="shared" si="42"/>
        <v>91.88</v>
      </c>
      <c r="S90" s="18">
        <f t="shared" si="42"/>
        <v>98.519999999999982</v>
      </c>
      <c r="T90" s="18">
        <f t="shared" si="42"/>
        <v>105</v>
      </c>
      <c r="U90" s="18">
        <f t="shared" si="42"/>
        <v>111.32</v>
      </c>
      <c r="V90" s="18">
        <f t="shared" si="42"/>
        <v>117.47999999999999</v>
      </c>
      <c r="W90" s="18">
        <f t="shared" si="42"/>
        <v>123.47999999999999</v>
      </c>
      <c r="X90" s="18">
        <f t="shared" si="42"/>
        <v>129.32</v>
      </c>
      <c r="Y90" s="18">
        <f t="shared" si="42"/>
        <v>135</v>
      </c>
      <c r="Z90" s="18">
        <f t="shared" si="40"/>
        <v>140.52000000000001</v>
      </c>
      <c r="AA90" s="18">
        <f t="shared" si="40"/>
        <v>145.88</v>
      </c>
      <c r="AB90" s="18">
        <f t="shared" si="40"/>
        <v>151.08000000000001</v>
      </c>
      <c r="AC90" s="18">
        <f t="shared" si="40"/>
        <v>156.12</v>
      </c>
      <c r="AD90" s="18">
        <f t="shared" si="40"/>
        <v>161</v>
      </c>
      <c r="AE90" s="18">
        <f t="shared" si="40"/>
        <v>165.72</v>
      </c>
      <c r="AF90" s="18">
        <f t="shared" si="40"/>
        <v>170.28</v>
      </c>
      <c r="AG90" s="18">
        <f t="shared" si="40"/>
        <v>174.68</v>
      </c>
      <c r="AH90" s="18">
        <f t="shared" si="40"/>
        <v>178.92</v>
      </c>
      <c r="AI90" s="18">
        <f t="shared" si="40"/>
        <v>183</v>
      </c>
      <c r="AJ90" s="18">
        <f t="shared" si="40"/>
        <v>186.92</v>
      </c>
      <c r="AK90" s="18">
        <f t="shared" si="40"/>
        <v>190.68</v>
      </c>
      <c r="AL90" s="18">
        <f t="shared" si="40"/>
        <v>194.28</v>
      </c>
      <c r="AM90" s="18">
        <f t="shared" si="40"/>
        <v>197.72</v>
      </c>
      <c r="AN90" s="18">
        <f t="shared" si="40"/>
        <v>201</v>
      </c>
      <c r="AO90" s="18">
        <f t="shared" si="46"/>
        <v>204.12</v>
      </c>
      <c r="AP90" s="18">
        <f t="shared" si="46"/>
        <v>207.07999999999998</v>
      </c>
      <c r="AQ90" s="18">
        <f t="shared" si="46"/>
        <v>209.88</v>
      </c>
      <c r="AR90" s="18">
        <f t="shared" si="46"/>
        <v>212.52</v>
      </c>
      <c r="AS90" s="18">
        <f t="shared" si="46"/>
        <v>215</v>
      </c>
      <c r="AT90" s="18">
        <f t="shared" si="46"/>
        <v>217.32</v>
      </c>
      <c r="AU90" s="18">
        <f t="shared" si="46"/>
        <v>219.48</v>
      </c>
      <c r="AV90" s="18">
        <f t="shared" si="46"/>
        <v>221.48000000000002</v>
      </c>
      <c r="AW90" s="18">
        <f t="shared" si="46"/>
        <v>223.32</v>
      </c>
      <c r="AX90" s="18">
        <f t="shared" si="46"/>
        <v>225</v>
      </c>
      <c r="AY90" s="18">
        <f t="shared" si="46"/>
        <v>226.51999999999998</v>
      </c>
      <c r="AZ90" s="18">
        <f t="shared" si="46"/>
        <v>227.88</v>
      </c>
      <c r="BA90" s="18">
        <f t="shared" si="46"/>
        <v>229.07999999999998</v>
      </c>
      <c r="BB90" s="18">
        <f t="shared" si="46"/>
        <v>230.12</v>
      </c>
      <c r="BC90" s="18">
        <f t="shared" si="46"/>
        <v>231</v>
      </c>
      <c r="BD90" s="18">
        <f t="shared" si="46"/>
        <v>231.72000000000003</v>
      </c>
      <c r="BE90" s="18">
        <f t="shared" si="45"/>
        <v>232.27999999999997</v>
      </c>
      <c r="BF90" s="18">
        <f t="shared" si="45"/>
        <v>232.68</v>
      </c>
      <c r="BG90" s="18">
        <f t="shared" si="45"/>
        <v>232.91999999999996</v>
      </c>
      <c r="BH90" s="18">
        <f t="shared" si="45"/>
        <v>233</v>
      </c>
      <c r="BI90" s="18">
        <f t="shared" si="45"/>
        <v>232.92000000000002</v>
      </c>
      <c r="BJ90" s="18">
        <f t="shared" si="45"/>
        <v>232.68</v>
      </c>
      <c r="BK90" s="18">
        <f t="shared" si="45"/>
        <v>232.28000000000003</v>
      </c>
      <c r="BL90" s="18">
        <f t="shared" si="45"/>
        <v>231.71999999999997</v>
      </c>
      <c r="BM90" s="18">
        <f t="shared" si="45"/>
        <v>231</v>
      </c>
      <c r="BN90" s="18">
        <f t="shared" si="45"/>
        <v>230.12</v>
      </c>
      <c r="BO90" s="18">
        <f t="shared" si="45"/>
        <v>229.07999999999998</v>
      </c>
      <c r="BP90" s="18">
        <f t="shared" si="45"/>
        <v>227.88</v>
      </c>
      <c r="BQ90" s="18">
        <f t="shared" si="45"/>
        <v>226.51999999999998</v>
      </c>
      <c r="BR90" s="18">
        <f t="shared" si="45"/>
        <v>225</v>
      </c>
      <c r="BS90" s="18">
        <f t="shared" si="45"/>
        <v>223.32000000000005</v>
      </c>
      <c r="BT90" s="18">
        <f t="shared" si="44"/>
        <v>221.48000000000002</v>
      </c>
      <c r="BU90" s="18">
        <f t="shared" si="44"/>
        <v>219.48000000000002</v>
      </c>
      <c r="BV90" s="18">
        <f t="shared" si="44"/>
        <v>217.32</v>
      </c>
      <c r="BW90" s="18">
        <f t="shared" si="39"/>
        <v>215</v>
      </c>
      <c r="BX90" s="18">
        <f t="shared" si="39"/>
        <v>212.51999999999998</v>
      </c>
      <c r="BY90" s="18">
        <f t="shared" si="39"/>
        <v>209.88</v>
      </c>
      <c r="BZ90" s="18">
        <f t="shared" si="39"/>
        <v>207.08000000000004</v>
      </c>
      <c r="CA90" s="18">
        <f t="shared" si="39"/>
        <v>204.12</v>
      </c>
      <c r="CB90" s="18">
        <f t="shared" si="39"/>
        <v>201</v>
      </c>
      <c r="CC90" s="18">
        <f t="shared" si="39"/>
        <v>197.72000000000003</v>
      </c>
      <c r="CD90" s="18">
        <f t="shared" si="39"/>
        <v>194.27999999999997</v>
      </c>
      <c r="CE90" s="18">
        <f t="shared" si="39"/>
        <v>190.68</v>
      </c>
      <c r="CF90" s="18">
        <f t="shared" si="39"/>
        <v>186.91999999999996</v>
      </c>
      <c r="CG90" s="18">
        <f t="shared" si="39"/>
        <v>183</v>
      </c>
      <c r="CH90" s="18">
        <f t="shared" si="39"/>
        <v>178.92000000000002</v>
      </c>
      <c r="CI90" s="18">
        <f t="shared" si="39"/>
        <v>174.67999999999995</v>
      </c>
      <c r="CJ90" s="18">
        <f t="shared" si="39"/>
        <v>170.27999999999997</v>
      </c>
      <c r="CK90" s="18">
        <f t="shared" si="38"/>
        <v>165.71999999999997</v>
      </c>
      <c r="CL90" s="18">
        <f t="shared" si="38"/>
        <v>161</v>
      </c>
      <c r="CM90" s="18">
        <f t="shared" si="38"/>
        <v>156.12</v>
      </c>
      <c r="CN90" s="18">
        <f t="shared" si="38"/>
        <v>151.08000000000004</v>
      </c>
      <c r="CO90" s="18">
        <f t="shared" si="38"/>
        <v>145.87999999999994</v>
      </c>
      <c r="CP90" s="18">
        <f t="shared" si="43"/>
        <v>140.51999999999998</v>
      </c>
      <c r="CQ90" s="18">
        <f t="shared" si="43"/>
        <v>135</v>
      </c>
      <c r="CR90" s="18">
        <f t="shared" si="43"/>
        <v>129.32000000000005</v>
      </c>
      <c r="CS90" s="18">
        <f t="shared" si="43"/>
        <v>123.48000000000002</v>
      </c>
      <c r="CT90" s="18">
        <f t="shared" si="43"/>
        <v>117.4799999999999</v>
      </c>
      <c r="CU90" s="18">
        <f t="shared" si="43"/>
        <v>111.31999999999994</v>
      </c>
      <c r="CV90" s="18">
        <f t="shared" si="43"/>
        <v>105</v>
      </c>
      <c r="CW90" s="18">
        <f t="shared" si="43"/>
        <v>98.519999999999982</v>
      </c>
      <c r="CX90" s="18">
        <f t="shared" si="43"/>
        <v>91.880000000000109</v>
      </c>
      <c r="CY90" s="18">
        <f t="shared" si="43"/>
        <v>85.079999999999927</v>
      </c>
      <c r="CZ90" s="18">
        <f t="shared" si="43"/>
        <v>78.119999999999891</v>
      </c>
      <c r="DA90" s="18">
        <f t="shared" si="43"/>
        <v>71</v>
      </c>
      <c r="DB90" s="18">
        <f t="shared" si="43"/>
        <v>63.720000000000027</v>
      </c>
      <c r="DC90" s="18">
        <f t="shared" si="43"/>
        <v>56.280000000000086</v>
      </c>
      <c r="DD90" s="18">
        <f t="shared" si="43"/>
        <v>48.679999999999836</v>
      </c>
      <c r="DE90" s="18">
        <f t="shared" si="43"/>
        <v>40.919999999999959</v>
      </c>
      <c r="DF90" s="18">
        <f t="shared" si="41"/>
        <v>33</v>
      </c>
    </row>
    <row r="91" spans="9:110" x14ac:dyDescent="0.2">
      <c r="I91" s="12">
        <v>16.2</v>
      </c>
      <c r="J91" s="18">
        <f t="shared" si="42"/>
        <v>28.120000000000005</v>
      </c>
      <c r="K91" s="18">
        <f t="shared" si="42"/>
        <v>36.04000000000002</v>
      </c>
      <c r="L91" s="18">
        <f t="shared" si="42"/>
        <v>43.800000000000068</v>
      </c>
      <c r="M91" s="18">
        <f t="shared" si="42"/>
        <v>51.400000000000034</v>
      </c>
      <c r="N91" s="18">
        <f t="shared" si="42"/>
        <v>58.840000000000032</v>
      </c>
      <c r="O91" s="18">
        <f t="shared" si="42"/>
        <v>66.12</v>
      </c>
      <c r="P91" s="18">
        <f t="shared" si="42"/>
        <v>73.240000000000009</v>
      </c>
      <c r="Q91" s="18">
        <f t="shared" si="42"/>
        <v>80.200000000000045</v>
      </c>
      <c r="R91" s="18">
        <f t="shared" si="42"/>
        <v>87.000000000000057</v>
      </c>
      <c r="S91" s="18">
        <f t="shared" si="42"/>
        <v>93.640000000000043</v>
      </c>
      <c r="T91" s="18">
        <f t="shared" si="42"/>
        <v>100.12</v>
      </c>
      <c r="U91" s="18">
        <f t="shared" si="42"/>
        <v>106.44000000000005</v>
      </c>
      <c r="V91" s="18">
        <f t="shared" si="42"/>
        <v>112.60000000000002</v>
      </c>
      <c r="W91" s="18">
        <f t="shared" si="42"/>
        <v>118.60000000000002</v>
      </c>
      <c r="X91" s="18">
        <f t="shared" si="42"/>
        <v>124.44000000000005</v>
      </c>
      <c r="Y91" s="18">
        <f t="shared" si="42"/>
        <v>130.12</v>
      </c>
      <c r="Z91" s="18">
        <f t="shared" si="40"/>
        <v>135.64000000000004</v>
      </c>
      <c r="AA91" s="18">
        <f t="shared" si="40"/>
        <v>141.00000000000003</v>
      </c>
      <c r="AB91" s="18">
        <f t="shared" si="40"/>
        <v>146.20000000000005</v>
      </c>
      <c r="AC91" s="18">
        <f t="shared" si="40"/>
        <v>151.24000000000004</v>
      </c>
      <c r="AD91" s="18">
        <f t="shared" si="40"/>
        <v>156.12000000000003</v>
      </c>
      <c r="AE91" s="18">
        <f t="shared" si="40"/>
        <v>160.84000000000003</v>
      </c>
      <c r="AF91" s="18">
        <f t="shared" si="40"/>
        <v>165.40000000000003</v>
      </c>
      <c r="AG91" s="18">
        <f t="shared" si="40"/>
        <v>169.80000000000004</v>
      </c>
      <c r="AH91" s="18">
        <f t="shared" si="40"/>
        <v>174.04000000000002</v>
      </c>
      <c r="AI91" s="18">
        <f t="shared" si="40"/>
        <v>178.12000000000003</v>
      </c>
      <c r="AJ91" s="18">
        <f t="shared" si="40"/>
        <v>182.04000000000002</v>
      </c>
      <c r="AK91" s="18">
        <f t="shared" si="40"/>
        <v>185.80000000000004</v>
      </c>
      <c r="AL91" s="18">
        <f t="shared" si="40"/>
        <v>189.40000000000003</v>
      </c>
      <c r="AM91" s="18">
        <f t="shared" si="40"/>
        <v>192.84000000000003</v>
      </c>
      <c r="AN91" s="18">
        <f t="shared" si="40"/>
        <v>196.12000000000003</v>
      </c>
      <c r="AO91" s="18">
        <f t="shared" si="46"/>
        <v>199.24000000000004</v>
      </c>
      <c r="AP91" s="18">
        <f t="shared" si="46"/>
        <v>202.20000000000002</v>
      </c>
      <c r="AQ91" s="18">
        <f t="shared" si="46"/>
        <v>205.00000000000003</v>
      </c>
      <c r="AR91" s="18">
        <f t="shared" si="46"/>
        <v>207.64000000000004</v>
      </c>
      <c r="AS91" s="18">
        <f t="shared" si="46"/>
        <v>210.12</v>
      </c>
      <c r="AT91" s="18">
        <f t="shared" si="46"/>
        <v>212.44000000000005</v>
      </c>
      <c r="AU91" s="18">
        <f t="shared" si="46"/>
        <v>214.60000000000002</v>
      </c>
      <c r="AV91" s="18">
        <f t="shared" si="46"/>
        <v>216.60000000000002</v>
      </c>
      <c r="AW91" s="18">
        <f t="shared" si="46"/>
        <v>218.44000000000005</v>
      </c>
      <c r="AX91" s="18">
        <f t="shared" si="46"/>
        <v>220.12</v>
      </c>
      <c r="AY91" s="18">
        <f t="shared" si="46"/>
        <v>221.64000000000004</v>
      </c>
      <c r="AZ91" s="18">
        <f t="shared" si="46"/>
        <v>223</v>
      </c>
      <c r="BA91" s="18">
        <f t="shared" si="46"/>
        <v>224.20000000000005</v>
      </c>
      <c r="BB91" s="18">
        <f t="shared" si="46"/>
        <v>225.24</v>
      </c>
      <c r="BC91" s="18">
        <f t="shared" si="46"/>
        <v>226.12</v>
      </c>
      <c r="BD91" s="18">
        <f t="shared" si="46"/>
        <v>226.84000000000003</v>
      </c>
      <c r="BE91" s="18">
        <f t="shared" si="45"/>
        <v>227.40000000000003</v>
      </c>
      <c r="BF91" s="18">
        <f t="shared" si="45"/>
        <v>227.80000000000007</v>
      </c>
      <c r="BG91" s="18">
        <f t="shared" si="45"/>
        <v>228.04000000000002</v>
      </c>
      <c r="BH91" s="18">
        <f t="shared" si="45"/>
        <v>228.12</v>
      </c>
      <c r="BI91" s="18">
        <f t="shared" si="45"/>
        <v>228.04000000000008</v>
      </c>
      <c r="BJ91" s="18">
        <f t="shared" si="45"/>
        <v>227.8</v>
      </c>
      <c r="BK91" s="18">
        <f t="shared" si="45"/>
        <v>227.40000000000003</v>
      </c>
      <c r="BL91" s="18">
        <f t="shared" si="45"/>
        <v>226.84000000000003</v>
      </c>
      <c r="BM91" s="18">
        <f t="shared" si="45"/>
        <v>226.12</v>
      </c>
      <c r="BN91" s="18">
        <f t="shared" si="45"/>
        <v>225.24000000000007</v>
      </c>
      <c r="BO91" s="18">
        <f t="shared" si="45"/>
        <v>224.20000000000005</v>
      </c>
      <c r="BP91" s="18">
        <f t="shared" si="45"/>
        <v>223.00000000000006</v>
      </c>
      <c r="BQ91" s="18">
        <f t="shared" si="45"/>
        <v>221.64</v>
      </c>
      <c r="BR91" s="18">
        <f t="shared" si="45"/>
        <v>220.12</v>
      </c>
      <c r="BS91" s="18">
        <f t="shared" si="45"/>
        <v>218.44000000000005</v>
      </c>
      <c r="BT91" s="18">
        <f t="shared" si="44"/>
        <v>216.60000000000002</v>
      </c>
      <c r="BU91" s="18">
        <f t="shared" si="44"/>
        <v>214.60000000000002</v>
      </c>
      <c r="BV91" s="18">
        <f t="shared" si="44"/>
        <v>212.44</v>
      </c>
      <c r="BW91" s="18">
        <f t="shared" si="39"/>
        <v>210.12</v>
      </c>
      <c r="BX91" s="18">
        <f t="shared" si="39"/>
        <v>207.64000000000004</v>
      </c>
      <c r="BY91" s="18">
        <f t="shared" si="39"/>
        <v>205</v>
      </c>
      <c r="BZ91" s="18">
        <f t="shared" si="39"/>
        <v>202.20000000000005</v>
      </c>
      <c r="CA91" s="18">
        <f t="shared" si="39"/>
        <v>199.24</v>
      </c>
      <c r="CB91" s="18">
        <f t="shared" si="39"/>
        <v>196.12</v>
      </c>
      <c r="CC91" s="18">
        <f t="shared" si="39"/>
        <v>192.84000000000003</v>
      </c>
      <c r="CD91" s="18">
        <f t="shared" si="39"/>
        <v>189.39999999999998</v>
      </c>
      <c r="CE91" s="18">
        <f t="shared" si="39"/>
        <v>185.80000000000007</v>
      </c>
      <c r="CF91" s="18">
        <f t="shared" si="39"/>
        <v>182.03999999999996</v>
      </c>
      <c r="CG91" s="18">
        <f t="shared" si="39"/>
        <v>178.12</v>
      </c>
      <c r="CH91" s="18">
        <f t="shared" si="39"/>
        <v>174.04000000000008</v>
      </c>
      <c r="CI91" s="18">
        <f t="shared" si="39"/>
        <v>169.8</v>
      </c>
      <c r="CJ91" s="18">
        <f t="shared" si="39"/>
        <v>165.40000000000003</v>
      </c>
      <c r="CK91" s="18">
        <f t="shared" si="38"/>
        <v>160.84000000000003</v>
      </c>
      <c r="CL91" s="18">
        <f t="shared" si="38"/>
        <v>156.12</v>
      </c>
      <c r="CM91" s="18">
        <f t="shared" si="38"/>
        <v>151.24000000000007</v>
      </c>
      <c r="CN91" s="18">
        <f t="shared" si="38"/>
        <v>146.20000000000005</v>
      </c>
      <c r="CO91" s="18">
        <f t="shared" si="38"/>
        <v>141</v>
      </c>
      <c r="CP91" s="18">
        <f t="shared" si="43"/>
        <v>135.63999999999999</v>
      </c>
      <c r="CQ91" s="18">
        <f t="shared" si="43"/>
        <v>130.12</v>
      </c>
      <c r="CR91" s="18">
        <f t="shared" si="43"/>
        <v>124.44000000000005</v>
      </c>
      <c r="CS91" s="18">
        <f t="shared" si="43"/>
        <v>118.60000000000014</v>
      </c>
      <c r="CT91" s="18">
        <f t="shared" si="43"/>
        <v>112.59999999999991</v>
      </c>
      <c r="CU91" s="18">
        <f t="shared" si="43"/>
        <v>106.43999999999994</v>
      </c>
      <c r="CV91" s="18">
        <f t="shared" si="43"/>
        <v>100.12</v>
      </c>
      <c r="CW91" s="18">
        <f t="shared" si="43"/>
        <v>93.6400000000001</v>
      </c>
      <c r="CX91" s="18">
        <f t="shared" si="43"/>
        <v>87.000000000000114</v>
      </c>
      <c r="CY91" s="18">
        <f t="shared" si="43"/>
        <v>80.199999999999932</v>
      </c>
      <c r="CZ91" s="18">
        <f t="shared" si="43"/>
        <v>73.240000000000009</v>
      </c>
      <c r="DA91" s="18">
        <f t="shared" si="43"/>
        <v>66.12</v>
      </c>
      <c r="DB91" s="18">
        <f t="shared" si="43"/>
        <v>58.840000000000032</v>
      </c>
      <c r="DC91" s="18">
        <f t="shared" si="43"/>
        <v>51.400000000000091</v>
      </c>
      <c r="DD91" s="18">
        <f t="shared" si="43"/>
        <v>43.799999999999955</v>
      </c>
      <c r="DE91" s="18">
        <f t="shared" si="43"/>
        <v>36.039999999999964</v>
      </c>
      <c r="DF91" s="18">
        <f t="shared" si="41"/>
        <v>28.120000000000005</v>
      </c>
    </row>
    <row r="92" spans="9:110" x14ac:dyDescent="0.2">
      <c r="I92" s="12">
        <v>16.399999999999999</v>
      </c>
      <c r="J92" s="18">
        <f t="shared" si="42"/>
        <v>23.080000000000041</v>
      </c>
      <c r="K92" s="18">
        <f t="shared" si="42"/>
        <v>31.000000000000057</v>
      </c>
      <c r="L92" s="18">
        <f t="shared" si="42"/>
        <v>38.760000000000048</v>
      </c>
      <c r="M92" s="18">
        <f t="shared" si="42"/>
        <v>46.360000000000014</v>
      </c>
      <c r="N92" s="18">
        <f t="shared" si="42"/>
        <v>53.800000000000068</v>
      </c>
      <c r="O92" s="18">
        <f t="shared" si="42"/>
        <v>61.080000000000041</v>
      </c>
      <c r="P92" s="18">
        <f t="shared" si="42"/>
        <v>68.200000000000045</v>
      </c>
      <c r="Q92" s="18">
        <f t="shared" si="42"/>
        <v>75.160000000000025</v>
      </c>
      <c r="R92" s="18">
        <f t="shared" si="42"/>
        <v>81.960000000000036</v>
      </c>
      <c r="S92" s="18">
        <f t="shared" si="42"/>
        <v>88.600000000000023</v>
      </c>
      <c r="T92" s="18">
        <f t="shared" si="42"/>
        <v>95.080000000000041</v>
      </c>
      <c r="U92" s="18">
        <f t="shared" si="42"/>
        <v>101.40000000000003</v>
      </c>
      <c r="V92" s="18">
        <f t="shared" si="42"/>
        <v>107.56000000000006</v>
      </c>
      <c r="W92" s="18">
        <f t="shared" si="42"/>
        <v>113.56000000000006</v>
      </c>
      <c r="X92" s="18">
        <f t="shared" si="42"/>
        <v>119.40000000000003</v>
      </c>
      <c r="Y92" s="18">
        <f t="shared" si="42"/>
        <v>125.08000000000004</v>
      </c>
      <c r="Z92" s="18">
        <f t="shared" si="40"/>
        <v>130.60000000000002</v>
      </c>
      <c r="AA92" s="18">
        <f t="shared" si="40"/>
        <v>135.96000000000004</v>
      </c>
      <c r="AB92" s="18">
        <f t="shared" si="40"/>
        <v>141.16000000000003</v>
      </c>
      <c r="AC92" s="18">
        <f t="shared" si="40"/>
        <v>146.20000000000005</v>
      </c>
      <c r="AD92" s="18">
        <f t="shared" si="40"/>
        <v>151.08000000000004</v>
      </c>
      <c r="AE92" s="18">
        <f t="shared" si="40"/>
        <v>155.80000000000007</v>
      </c>
      <c r="AF92" s="18">
        <f t="shared" si="40"/>
        <v>160.36000000000001</v>
      </c>
      <c r="AG92" s="18">
        <f t="shared" si="40"/>
        <v>164.76000000000005</v>
      </c>
      <c r="AH92" s="18">
        <f t="shared" si="40"/>
        <v>169.00000000000006</v>
      </c>
      <c r="AI92" s="18">
        <f t="shared" si="40"/>
        <v>173.08000000000004</v>
      </c>
      <c r="AJ92" s="18">
        <f t="shared" si="40"/>
        <v>177.00000000000006</v>
      </c>
      <c r="AK92" s="18">
        <f t="shared" si="40"/>
        <v>180.76000000000005</v>
      </c>
      <c r="AL92" s="18">
        <f t="shared" si="40"/>
        <v>184.36</v>
      </c>
      <c r="AM92" s="18">
        <f t="shared" si="40"/>
        <v>187.80000000000007</v>
      </c>
      <c r="AN92" s="18">
        <f t="shared" si="40"/>
        <v>191.08000000000004</v>
      </c>
      <c r="AO92" s="18">
        <f t="shared" si="46"/>
        <v>194.20000000000005</v>
      </c>
      <c r="AP92" s="18">
        <f t="shared" si="46"/>
        <v>197.16000000000003</v>
      </c>
      <c r="AQ92" s="18">
        <f t="shared" si="46"/>
        <v>199.96000000000004</v>
      </c>
      <c r="AR92" s="18">
        <f t="shared" si="46"/>
        <v>202.60000000000002</v>
      </c>
      <c r="AS92" s="18">
        <f t="shared" si="46"/>
        <v>205.08000000000004</v>
      </c>
      <c r="AT92" s="18">
        <f t="shared" si="46"/>
        <v>207.40000000000003</v>
      </c>
      <c r="AU92" s="18">
        <f t="shared" si="46"/>
        <v>209.56000000000006</v>
      </c>
      <c r="AV92" s="18">
        <f t="shared" si="46"/>
        <v>211.56000000000006</v>
      </c>
      <c r="AW92" s="18">
        <f t="shared" si="46"/>
        <v>213.40000000000003</v>
      </c>
      <c r="AX92" s="18">
        <f t="shared" si="46"/>
        <v>215.08000000000004</v>
      </c>
      <c r="AY92" s="18">
        <f t="shared" si="46"/>
        <v>216.60000000000002</v>
      </c>
      <c r="AZ92" s="18">
        <f t="shared" si="46"/>
        <v>217.96000000000004</v>
      </c>
      <c r="BA92" s="18">
        <f t="shared" si="46"/>
        <v>219.16000000000003</v>
      </c>
      <c r="BB92" s="18">
        <f t="shared" si="46"/>
        <v>220.20000000000005</v>
      </c>
      <c r="BC92" s="18">
        <f t="shared" si="46"/>
        <v>221.08000000000004</v>
      </c>
      <c r="BD92" s="18">
        <f t="shared" si="46"/>
        <v>221.80000000000007</v>
      </c>
      <c r="BE92" s="18">
        <f t="shared" si="45"/>
        <v>222.36</v>
      </c>
      <c r="BF92" s="18">
        <f t="shared" si="45"/>
        <v>222.76000000000005</v>
      </c>
      <c r="BG92" s="18">
        <f t="shared" si="45"/>
        <v>223</v>
      </c>
      <c r="BH92" s="18">
        <f t="shared" si="45"/>
        <v>223.08000000000004</v>
      </c>
      <c r="BI92" s="18">
        <f t="shared" si="45"/>
        <v>223.00000000000006</v>
      </c>
      <c r="BJ92" s="18">
        <f t="shared" si="45"/>
        <v>222.76000000000005</v>
      </c>
      <c r="BK92" s="18">
        <f t="shared" si="45"/>
        <v>222.36000000000007</v>
      </c>
      <c r="BL92" s="18">
        <f t="shared" si="45"/>
        <v>221.8</v>
      </c>
      <c r="BM92" s="18">
        <f t="shared" si="45"/>
        <v>221.08000000000004</v>
      </c>
      <c r="BN92" s="18">
        <f t="shared" si="45"/>
        <v>220.20000000000005</v>
      </c>
      <c r="BO92" s="18">
        <f t="shared" si="45"/>
        <v>219.16000000000003</v>
      </c>
      <c r="BP92" s="18">
        <f t="shared" si="45"/>
        <v>217.96000000000004</v>
      </c>
      <c r="BQ92" s="18">
        <f t="shared" si="45"/>
        <v>216.60000000000002</v>
      </c>
      <c r="BR92" s="18">
        <f t="shared" si="45"/>
        <v>215.08000000000004</v>
      </c>
      <c r="BS92" s="18">
        <f t="shared" si="45"/>
        <v>213.40000000000009</v>
      </c>
      <c r="BT92" s="18">
        <f t="shared" si="44"/>
        <v>211.56000000000006</v>
      </c>
      <c r="BU92" s="18">
        <f t="shared" si="44"/>
        <v>209.56000000000006</v>
      </c>
      <c r="BV92" s="18">
        <f t="shared" si="44"/>
        <v>207.40000000000003</v>
      </c>
      <c r="BW92" s="18">
        <f t="shared" si="39"/>
        <v>205.08000000000004</v>
      </c>
      <c r="BX92" s="18">
        <f t="shared" si="39"/>
        <v>202.60000000000002</v>
      </c>
      <c r="BY92" s="18">
        <f t="shared" si="39"/>
        <v>199.96000000000004</v>
      </c>
      <c r="BZ92" s="18">
        <f t="shared" si="39"/>
        <v>197.16000000000008</v>
      </c>
      <c r="CA92" s="18">
        <f t="shared" si="39"/>
        <v>194.20000000000005</v>
      </c>
      <c r="CB92" s="18">
        <f t="shared" si="39"/>
        <v>191.08000000000004</v>
      </c>
      <c r="CC92" s="18">
        <f t="shared" si="39"/>
        <v>187.80000000000007</v>
      </c>
      <c r="CD92" s="18">
        <f t="shared" si="39"/>
        <v>184.36</v>
      </c>
      <c r="CE92" s="18">
        <f t="shared" si="39"/>
        <v>180.76000000000005</v>
      </c>
      <c r="CF92" s="18">
        <f t="shared" si="39"/>
        <v>177</v>
      </c>
      <c r="CG92" s="18">
        <f t="shared" si="39"/>
        <v>173.08000000000004</v>
      </c>
      <c r="CH92" s="18">
        <f t="shared" si="39"/>
        <v>169.00000000000006</v>
      </c>
      <c r="CI92" s="18">
        <f t="shared" si="39"/>
        <v>164.76</v>
      </c>
      <c r="CJ92" s="18">
        <f t="shared" si="39"/>
        <v>160.36000000000001</v>
      </c>
      <c r="CK92" s="18">
        <f t="shared" si="38"/>
        <v>155.80000000000001</v>
      </c>
      <c r="CL92" s="18">
        <f t="shared" si="38"/>
        <v>151.08000000000004</v>
      </c>
      <c r="CM92" s="18">
        <f t="shared" si="38"/>
        <v>146.20000000000005</v>
      </c>
      <c r="CN92" s="18">
        <f t="shared" si="38"/>
        <v>141.16000000000008</v>
      </c>
      <c r="CO92" s="18">
        <f t="shared" si="38"/>
        <v>135.96000000000004</v>
      </c>
      <c r="CP92" s="18">
        <f t="shared" si="43"/>
        <v>130.60000000000002</v>
      </c>
      <c r="CQ92" s="18">
        <f t="shared" si="43"/>
        <v>125.08000000000004</v>
      </c>
      <c r="CR92" s="18">
        <f t="shared" si="43"/>
        <v>119.40000000000009</v>
      </c>
      <c r="CS92" s="18">
        <f t="shared" si="43"/>
        <v>113.56000000000017</v>
      </c>
      <c r="CT92" s="18">
        <f t="shared" si="43"/>
        <v>107.55999999999995</v>
      </c>
      <c r="CU92" s="18">
        <f t="shared" si="43"/>
        <v>101.39999999999998</v>
      </c>
      <c r="CV92" s="18">
        <f t="shared" si="43"/>
        <v>95.080000000000041</v>
      </c>
      <c r="CW92" s="18">
        <f t="shared" si="43"/>
        <v>88.600000000000136</v>
      </c>
      <c r="CX92" s="18">
        <f t="shared" si="43"/>
        <v>81.960000000000036</v>
      </c>
      <c r="CY92" s="18">
        <f t="shared" si="43"/>
        <v>75.159999999999968</v>
      </c>
      <c r="CZ92" s="18">
        <f t="shared" si="43"/>
        <v>68.200000000000045</v>
      </c>
      <c r="DA92" s="18">
        <f t="shared" si="43"/>
        <v>61.080000000000041</v>
      </c>
      <c r="DB92" s="18">
        <f t="shared" si="43"/>
        <v>53.800000000000068</v>
      </c>
      <c r="DC92" s="18">
        <f t="shared" si="43"/>
        <v>46.360000000000127</v>
      </c>
      <c r="DD92" s="18">
        <f t="shared" si="43"/>
        <v>38.759999999999991</v>
      </c>
      <c r="DE92" s="18">
        <f t="shared" si="43"/>
        <v>31</v>
      </c>
      <c r="DF92" s="18">
        <f t="shared" si="41"/>
        <v>23.080000000000041</v>
      </c>
    </row>
    <row r="93" spans="9:110" x14ac:dyDescent="0.2">
      <c r="I93" s="12">
        <v>16.600000000000001</v>
      </c>
      <c r="J93" s="18">
        <f t="shared" si="42"/>
        <v>17.879999999999939</v>
      </c>
      <c r="K93" s="18">
        <f t="shared" si="42"/>
        <v>25.799999999999955</v>
      </c>
      <c r="L93" s="18">
        <f t="shared" si="42"/>
        <v>33.559999999999945</v>
      </c>
      <c r="M93" s="18">
        <f t="shared" si="42"/>
        <v>41.159999999999911</v>
      </c>
      <c r="N93" s="18">
        <f t="shared" si="42"/>
        <v>48.599999999999909</v>
      </c>
      <c r="O93" s="18">
        <f t="shared" si="42"/>
        <v>55.879999999999939</v>
      </c>
      <c r="P93" s="18">
        <f t="shared" si="42"/>
        <v>62.999999999999943</v>
      </c>
      <c r="Q93" s="18">
        <f t="shared" si="42"/>
        <v>69.959999999999923</v>
      </c>
      <c r="R93" s="18">
        <f t="shared" si="42"/>
        <v>76.759999999999934</v>
      </c>
      <c r="S93" s="18">
        <f t="shared" si="42"/>
        <v>83.39999999999992</v>
      </c>
      <c r="T93" s="18">
        <f t="shared" si="42"/>
        <v>89.879999999999939</v>
      </c>
      <c r="U93" s="18">
        <f t="shared" si="42"/>
        <v>96.199999999999932</v>
      </c>
      <c r="V93" s="18">
        <f t="shared" si="42"/>
        <v>102.35999999999996</v>
      </c>
      <c r="W93" s="18">
        <f t="shared" si="42"/>
        <v>108.35999999999996</v>
      </c>
      <c r="X93" s="18">
        <f t="shared" si="42"/>
        <v>114.19999999999993</v>
      </c>
      <c r="Y93" s="18">
        <f t="shared" si="42"/>
        <v>119.87999999999994</v>
      </c>
      <c r="Z93" s="18">
        <f t="shared" si="40"/>
        <v>125.39999999999992</v>
      </c>
      <c r="AA93" s="18">
        <f t="shared" si="40"/>
        <v>130.75999999999993</v>
      </c>
      <c r="AB93" s="18">
        <f t="shared" si="40"/>
        <v>135.95999999999992</v>
      </c>
      <c r="AC93" s="18">
        <f t="shared" si="40"/>
        <v>140.99999999999994</v>
      </c>
      <c r="AD93" s="18">
        <f t="shared" si="40"/>
        <v>145.87999999999994</v>
      </c>
      <c r="AE93" s="18">
        <f t="shared" si="40"/>
        <v>150.59999999999997</v>
      </c>
      <c r="AF93" s="18">
        <f t="shared" si="40"/>
        <v>155.15999999999991</v>
      </c>
      <c r="AG93" s="18">
        <f t="shared" si="40"/>
        <v>159.55999999999995</v>
      </c>
      <c r="AH93" s="18">
        <f t="shared" si="40"/>
        <v>163.79999999999995</v>
      </c>
      <c r="AI93" s="18">
        <f t="shared" si="40"/>
        <v>167.87999999999994</v>
      </c>
      <c r="AJ93" s="18">
        <f t="shared" si="40"/>
        <v>171.79999999999995</v>
      </c>
      <c r="AK93" s="18">
        <f t="shared" si="40"/>
        <v>175.55999999999995</v>
      </c>
      <c r="AL93" s="18">
        <f t="shared" si="40"/>
        <v>179.15999999999991</v>
      </c>
      <c r="AM93" s="18">
        <f t="shared" si="40"/>
        <v>182.59999999999997</v>
      </c>
      <c r="AN93" s="18">
        <f t="shared" si="40"/>
        <v>185.87999999999994</v>
      </c>
      <c r="AO93" s="18">
        <f t="shared" si="46"/>
        <v>188.99999999999994</v>
      </c>
      <c r="AP93" s="18">
        <f t="shared" si="46"/>
        <v>191.95999999999992</v>
      </c>
      <c r="AQ93" s="18">
        <f t="shared" si="46"/>
        <v>194.75999999999993</v>
      </c>
      <c r="AR93" s="18">
        <f t="shared" si="46"/>
        <v>197.39999999999992</v>
      </c>
      <c r="AS93" s="18">
        <f t="shared" si="46"/>
        <v>199.87999999999994</v>
      </c>
      <c r="AT93" s="18">
        <f t="shared" si="46"/>
        <v>202.19999999999993</v>
      </c>
      <c r="AU93" s="18">
        <f t="shared" si="46"/>
        <v>204.35999999999996</v>
      </c>
      <c r="AV93" s="18">
        <f t="shared" si="46"/>
        <v>206.35999999999996</v>
      </c>
      <c r="AW93" s="18">
        <f t="shared" si="46"/>
        <v>208.19999999999993</v>
      </c>
      <c r="AX93" s="18">
        <f t="shared" si="46"/>
        <v>209.87999999999994</v>
      </c>
      <c r="AY93" s="18">
        <f t="shared" si="46"/>
        <v>211.39999999999998</v>
      </c>
      <c r="AZ93" s="18">
        <f t="shared" si="46"/>
        <v>212.75999999999993</v>
      </c>
      <c r="BA93" s="18">
        <f t="shared" si="46"/>
        <v>213.95999999999992</v>
      </c>
      <c r="BB93" s="18">
        <f t="shared" si="46"/>
        <v>214.99999999999994</v>
      </c>
      <c r="BC93" s="18">
        <f t="shared" si="46"/>
        <v>215.87999999999994</v>
      </c>
      <c r="BD93" s="18">
        <f t="shared" si="46"/>
        <v>216.59999999999997</v>
      </c>
      <c r="BE93" s="18">
        <f t="shared" si="45"/>
        <v>217.15999999999991</v>
      </c>
      <c r="BF93" s="18">
        <f t="shared" si="45"/>
        <v>217.55999999999995</v>
      </c>
      <c r="BG93" s="18">
        <f t="shared" si="45"/>
        <v>217.79999999999995</v>
      </c>
      <c r="BH93" s="18">
        <f t="shared" si="45"/>
        <v>217.87999999999994</v>
      </c>
      <c r="BI93" s="18">
        <f t="shared" si="45"/>
        <v>217.79999999999995</v>
      </c>
      <c r="BJ93" s="18">
        <f t="shared" si="45"/>
        <v>217.55999999999995</v>
      </c>
      <c r="BK93" s="18">
        <f t="shared" si="45"/>
        <v>217.15999999999997</v>
      </c>
      <c r="BL93" s="18">
        <f t="shared" si="45"/>
        <v>216.59999999999991</v>
      </c>
      <c r="BM93" s="18">
        <f t="shared" si="45"/>
        <v>215.87999999999994</v>
      </c>
      <c r="BN93" s="18">
        <f t="shared" si="45"/>
        <v>214.99999999999994</v>
      </c>
      <c r="BO93" s="18">
        <f t="shared" si="45"/>
        <v>213.95999999999992</v>
      </c>
      <c r="BP93" s="18">
        <f t="shared" si="45"/>
        <v>212.75999999999993</v>
      </c>
      <c r="BQ93" s="18">
        <f t="shared" si="45"/>
        <v>211.39999999999992</v>
      </c>
      <c r="BR93" s="18">
        <f t="shared" si="45"/>
        <v>209.87999999999994</v>
      </c>
      <c r="BS93" s="18">
        <f t="shared" si="45"/>
        <v>208.19999999999993</v>
      </c>
      <c r="BT93" s="18">
        <f t="shared" si="44"/>
        <v>206.3599999999999</v>
      </c>
      <c r="BU93" s="18">
        <f t="shared" si="44"/>
        <v>204.35999999999996</v>
      </c>
      <c r="BV93" s="18">
        <f t="shared" si="44"/>
        <v>202.19999999999993</v>
      </c>
      <c r="BW93" s="18">
        <f t="shared" si="39"/>
        <v>199.87999999999994</v>
      </c>
      <c r="BX93" s="18">
        <f t="shared" si="39"/>
        <v>197.39999999999998</v>
      </c>
      <c r="BY93" s="18">
        <f t="shared" si="39"/>
        <v>194.75999999999993</v>
      </c>
      <c r="BZ93" s="18">
        <f t="shared" ref="BZ93:CO106" si="47">(-2*(BZ$9-5)^2)-(2*($I93-5)^2)+(20*BZ$9)+(20*$I93)+5</f>
        <v>191.95999999999992</v>
      </c>
      <c r="CA93" s="18">
        <f t="shared" si="47"/>
        <v>188.99999999999989</v>
      </c>
      <c r="CB93" s="18">
        <f t="shared" si="47"/>
        <v>185.87999999999994</v>
      </c>
      <c r="CC93" s="18">
        <f t="shared" si="47"/>
        <v>182.59999999999997</v>
      </c>
      <c r="CD93" s="18">
        <f t="shared" si="47"/>
        <v>179.15999999999991</v>
      </c>
      <c r="CE93" s="18">
        <f t="shared" si="47"/>
        <v>175.55999999999995</v>
      </c>
      <c r="CF93" s="18">
        <f t="shared" si="47"/>
        <v>171.7999999999999</v>
      </c>
      <c r="CG93" s="18">
        <f t="shared" si="47"/>
        <v>167.87999999999994</v>
      </c>
      <c r="CH93" s="18">
        <f t="shared" si="47"/>
        <v>163.79999999999995</v>
      </c>
      <c r="CI93" s="18">
        <f t="shared" si="47"/>
        <v>159.55999999999995</v>
      </c>
      <c r="CJ93" s="18">
        <f t="shared" si="47"/>
        <v>155.15999999999997</v>
      </c>
      <c r="CK93" s="18">
        <f t="shared" si="47"/>
        <v>150.59999999999991</v>
      </c>
      <c r="CL93" s="18">
        <f t="shared" si="47"/>
        <v>145.87999999999994</v>
      </c>
      <c r="CM93" s="18">
        <f t="shared" si="47"/>
        <v>141</v>
      </c>
      <c r="CN93" s="18">
        <f t="shared" si="47"/>
        <v>135.96000000000004</v>
      </c>
      <c r="CO93" s="18">
        <f t="shared" si="47"/>
        <v>130.75999999999988</v>
      </c>
      <c r="CP93" s="18">
        <f t="shared" si="43"/>
        <v>125.39999999999986</v>
      </c>
      <c r="CQ93" s="18">
        <f t="shared" si="43"/>
        <v>119.87999999999988</v>
      </c>
      <c r="CR93" s="18">
        <f t="shared" si="43"/>
        <v>114.20000000000005</v>
      </c>
      <c r="CS93" s="18">
        <f t="shared" si="43"/>
        <v>108.36000000000001</v>
      </c>
      <c r="CT93" s="18">
        <f t="shared" si="43"/>
        <v>102.3599999999999</v>
      </c>
      <c r="CU93" s="18">
        <f t="shared" si="43"/>
        <v>96.199999999999818</v>
      </c>
      <c r="CV93" s="18">
        <f t="shared" si="43"/>
        <v>89.879999999999882</v>
      </c>
      <c r="CW93" s="18">
        <f t="shared" si="43"/>
        <v>83.399999999999977</v>
      </c>
      <c r="CX93" s="18">
        <f t="shared" si="43"/>
        <v>76.759999999999991</v>
      </c>
      <c r="CY93" s="18">
        <f t="shared" si="43"/>
        <v>69.959999999999809</v>
      </c>
      <c r="CZ93" s="18">
        <f t="shared" si="43"/>
        <v>62.999999999999886</v>
      </c>
      <c r="DA93" s="18">
        <f t="shared" si="43"/>
        <v>55.879999999999882</v>
      </c>
      <c r="DB93" s="18">
        <f t="shared" si="43"/>
        <v>48.599999999999909</v>
      </c>
      <c r="DC93" s="18">
        <f t="shared" si="43"/>
        <v>41.160000000000082</v>
      </c>
      <c r="DD93" s="18">
        <f t="shared" si="43"/>
        <v>33.559999999999832</v>
      </c>
      <c r="DE93" s="18">
        <f t="shared" si="43"/>
        <v>25.799999999999955</v>
      </c>
      <c r="DF93" s="18">
        <f t="shared" si="41"/>
        <v>17.879999999999882</v>
      </c>
    </row>
    <row r="94" spans="9:110" x14ac:dyDescent="0.2">
      <c r="I94" s="12">
        <v>16.8</v>
      </c>
      <c r="J94" s="18">
        <f t="shared" si="42"/>
        <v>12.519999999999982</v>
      </c>
      <c r="K94" s="18">
        <f t="shared" si="42"/>
        <v>20.439999999999998</v>
      </c>
      <c r="L94" s="18">
        <f t="shared" si="42"/>
        <v>28.199999999999989</v>
      </c>
      <c r="M94" s="18">
        <f t="shared" si="42"/>
        <v>35.799999999999955</v>
      </c>
      <c r="N94" s="18">
        <f t="shared" si="42"/>
        <v>43.240000000000009</v>
      </c>
      <c r="O94" s="18">
        <f t="shared" si="42"/>
        <v>50.519999999999982</v>
      </c>
      <c r="P94" s="18">
        <f t="shared" si="42"/>
        <v>57.639999999999986</v>
      </c>
      <c r="Q94" s="18">
        <f t="shared" si="42"/>
        <v>64.599999999999966</v>
      </c>
      <c r="R94" s="18">
        <f t="shared" si="42"/>
        <v>71.399999999999977</v>
      </c>
      <c r="S94" s="18">
        <f t="shared" si="42"/>
        <v>78.039999999999964</v>
      </c>
      <c r="T94" s="18">
        <f t="shared" si="42"/>
        <v>84.519999999999982</v>
      </c>
      <c r="U94" s="18">
        <f t="shared" si="42"/>
        <v>90.839999999999975</v>
      </c>
      <c r="V94" s="18">
        <f t="shared" si="42"/>
        <v>97</v>
      </c>
      <c r="W94" s="18">
        <f t="shared" si="42"/>
        <v>103</v>
      </c>
      <c r="X94" s="18">
        <f t="shared" si="42"/>
        <v>108.83999999999997</v>
      </c>
      <c r="Y94" s="18">
        <f t="shared" si="42"/>
        <v>114.51999999999998</v>
      </c>
      <c r="Z94" s="18">
        <f t="shared" si="40"/>
        <v>120.03999999999996</v>
      </c>
      <c r="AA94" s="18">
        <f t="shared" si="40"/>
        <v>125.39999999999998</v>
      </c>
      <c r="AB94" s="18">
        <f t="shared" si="40"/>
        <v>130.59999999999997</v>
      </c>
      <c r="AC94" s="18">
        <f t="shared" si="40"/>
        <v>135.63999999999999</v>
      </c>
      <c r="AD94" s="18">
        <f t="shared" si="40"/>
        <v>140.51999999999998</v>
      </c>
      <c r="AE94" s="18">
        <f t="shared" si="40"/>
        <v>145.24</v>
      </c>
      <c r="AF94" s="18">
        <f t="shared" si="40"/>
        <v>149.79999999999995</v>
      </c>
      <c r="AG94" s="18">
        <f t="shared" si="40"/>
        <v>154.19999999999999</v>
      </c>
      <c r="AH94" s="18">
        <f t="shared" si="40"/>
        <v>158.44</v>
      </c>
      <c r="AI94" s="18">
        <f t="shared" si="40"/>
        <v>162.51999999999998</v>
      </c>
      <c r="AJ94" s="18">
        <f t="shared" si="40"/>
        <v>166.44</v>
      </c>
      <c r="AK94" s="18">
        <f t="shared" si="40"/>
        <v>170.2</v>
      </c>
      <c r="AL94" s="18">
        <f t="shared" si="40"/>
        <v>173.79999999999995</v>
      </c>
      <c r="AM94" s="18">
        <f t="shared" si="40"/>
        <v>177.24</v>
      </c>
      <c r="AN94" s="18">
        <f t="shared" si="40"/>
        <v>180.51999999999998</v>
      </c>
      <c r="AO94" s="18">
        <f t="shared" si="46"/>
        <v>183.64</v>
      </c>
      <c r="AP94" s="18">
        <f t="shared" si="46"/>
        <v>186.59999999999997</v>
      </c>
      <c r="AQ94" s="18">
        <f t="shared" si="46"/>
        <v>189.39999999999998</v>
      </c>
      <c r="AR94" s="18">
        <f t="shared" si="46"/>
        <v>192.03999999999996</v>
      </c>
      <c r="AS94" s="18">
        <f t="shared" si="46"/>
        <v>194.51999999999998</v>
      </c>
      <c r="AT94" s="18">
        <f t="shared" si="46"/>
        <v>196.83999999999997</v>
      </c>
      <c r="AU94" s="18">
        <f t="shared" si="46"/>
        <v>199</v>
      </c>
      <c r="AV94" s="18">
        <f t="shared" si="46"/>
        <v>201</v>
      </c>
      <c r="AW94" s="18">
        <f t="shared" si="46"/>
        <v>202.83999999999997</v>
      </c>
      <c r="AX94" s="18">
        <f t="shared" si="46"/>
        <v>204.51999999999998</v>
      </c>
      <c r="AY94" s="18">
        <f t="shared" si="46"/>
        <v>206.03999999999996</v>
      </c>
      <c r="AZ94" s="18">
        <f t="shared" si="46"/>
        <v>207.39999999999998</v>
      </c>
      <c r="BA94" s="18">
        <f t="shared" si="46"/>
        <v>208.59999999999997</v>
      </c>
      <c r="BB94" s="18">
        <f t="shared" si="46"/>
        <v>209.64</v>
      </c>
      <c r="BC94" s="18">
        <f t="shared" si="46"/>
        <v>210.51999999999998</v>
      </c>
      <c r="BD94" s="18">
        <f t="shared" si="46"/>
        <v>211.24</v>
      </c>
      <c r="BE94" s="18">
        <f t="shared" si="45"/>
        <v>211.79999999999995</v>
      </c>
      <c r="BF94" s="18">
        <f t="shared" si="45"/>
        <v>212.2</v>
      </c>
      <c r="BG94" s="18">
        <f t="shared" si="45"/>
        <v>212.43999999999994</v>
      </c>
      <c r="BH94" s="18">
        <f t="shared" si="45"/>
        <v>212.51999999999998</v>
      </c>
      <c r="BI94" s="18">
        <f t="shared" si="45"/>
        <v>212.44</v>
      </c>
      <c r="BJ94" s="18">
        <f t="shared" si="45"/>
        <v>212.2</v>
      </c>
      <c r="BK94" s="18">
        <f t="shared" si="45"/>
        <v>211.8</v>
      </c>
      <c r="BL94" s="18">
        <f t="shared" si="45"/>
        <v>211.23999999999995</v>
      </c>
      <c r="BM94" s="18">
        <f t="shared" si="45"/>
        <v>210.51999999999998</v>
      </c>
      <c r="BN94" s="18">
        <f t="shared" si="45"/>
        <v>209.64</v>
      </c>
      <c r="BO94" s="18">
        <f t="shared" si="45"/>
        <v>208.59999999999997</v>
      </c>
      <c r="BP94" s="18">
        <f t="shared" si="45"/>
        <v>207.39999999999998</v>
      </c>
      <c r="BQ94" s="18">
        <f t="shared" si="45"/>
        <v>206.03999999999996</v>
      </c>
      <c r="BR94" s="18">
        <f t="shared" si="45"/>
        <v>204.51999999999998</v>
      </c>
      <c r="BS94" s="18">
        <f t="shared" si="45"/>
        <v>202.84000000000003</v>
      </c>
      <c r="BT94" s="18">
        <f t="shared" si="44"/>
        <v>201</v>
      </c>
      <c r="BU94" s="18">
        <f t="shared" si="44"/>
        <v>199</v>
      </c>
      <c r="BV94" s="18">
        <f t="shared" si="44"/>
        <v>196.83999999999997</v>
      </c>
      <c r="BW94" s="18">
        <f t="shared" si="44"/>
        <v>194.51999999999998</v>
      </c>
      <c r="BX94" s="18">
        <f t="shared" si="44"/>
        <v>192.03999999999996</v>
      </c>
      <c r="BY94" s="18">
        <f t="shared" si="44"/>
        <v>189.39999999999998</v>
      </c>
      <c r="BZ94" s="18">
        <f t="shared" si="44"/>
        <v>186.60000000000002</v>
      </c>
      <c r="CA94" s="18">
        <f t="shared" si="44"/>
        <v>183.64</v>
      </c>
      <c r="CB94" s="18">
        <f t="shared" si="44"/>
        <v>180.51999999999998</v>
      </c>
      <c r="CC94" s="18">
        <f t="shared" si="44"/>
        <v>177.24</v>
      </c>
      <c r="CD94" s="18">
        <f t="shared" si="44"/>
        <v>173.79999999999995</v>
      </c>
      <c r="CE94" s="18">
        <f t="shared" si="44"/>
        <v>170.2</v>
      </c>
      <c r="CF94" s="18">
        <f t="shared" si="44"/>
        <v>166.43999999999994</v>
      </c>
      <c r="CG94" s="18">
        <f t="shared" si="44"/>
        <v>162.51999999999998</v>
      </c>
      <c r="CH94" s="18">
        <f t="shared" si="44"/>
        <v>158.44</v>
      </c>
      <c r="CI94" s="18">
        <f t="shared" si="44"/>
        <v>154.19999999999993</v>
      </c>
      <c r="CJ94" s="18">
        <f t="shared" si="47"/>
        <v>149.79999999999995</v>
      </c>
      <c r="CK94" s="18">
        <f t="shared" si="47"/>
        <v>145.23999999999995</v>
      </c>
      <c r="CL94" s="18">
        <f t="shared" si="47"/>
        <v>140.51999999999998</v>
      </c>
      <c r="CM94" s="18">
        <f t="shared" si="47"/>
        <v>135.63999999999999</v>
      </c>
      <c r="CN94" s="18">
        <f t="shared" si="47"/>
        <v>130.60000000000002</v>
      </c>
      <c r="CO94" s="18">
        <f t="shared" si="47"/>
        <v>125.39999999999986</v>
      </c>
      <c r="CP94" s="18">
        <f t="shared" si="43"/>
        <v>120.03999999999996</v>
      </c>
      <c r="CQ94" s="18">
        <f t="shared" si="43"/>
        <v>114.51999999999998</v>
      </c>
      <c r="CR94" s="18">
        <f t="shared" si="43"/>
        <v>108.84000000000003</v>
      </c>
      <c r="CS94" s="18">
        <f t="shared" si="43"/>
        <v>103</v>
      </c>
      <c r="CT94" s="18">
        <f t="shared" si="43"/>
        <v>96.999999999999886</v>
      </c>
      <c r="CU94" s="18">
        <f t="shared" si="43"/>
        <v>90.839999999999918</v>
      </c>
      <c r="CV94" s="18">
        <f t="shared" si="43"/>
        <v>84.519999999999982</v>
      </c>
      <c r="CW94" s="18">
        <f t="shared" si="43"/>
        <v>78.039999999999964</v>
      </c>
      <c r="CX94" s="18">
        <f t="shared" si="43"/>
        <v>71.400000000000091</v>
      </c>
      <c r="CY94" s="18">
        <f t="shared" si="43"/>
        <v>64.599999999999909</v>
      </c>
      <c r="CZ94" s="18">
        <f t="shared" si="43"/>
        <v>57.639999999999873</v>
      </c>
      <c r="DA94" s="18">
        <f t="shared" si="43"/>
        <v>50.519999999999982</v>
      </c>
      <c r="DB94" s="18">
        <f t="shared" si="43"/>
        <v>43.240000000000009</v>
      </c>
      <c r="DC94" s="18">
        <f t="shared" si="43"/>
        <v>35.800000000000068</v>
      </c>
      <c r="DD94" s="18">
        <f t="shared" si="43"/>
        <v>28.199999999999818</v>
      </c>
      <c r="DE94" s="18">
        <f t="shared" si="43"/>
        <v>20.439999999999941</v>
      </c>
      <c r="DF94" s="18">
        <f t="shared" si="41"/>
        <v>12.519999999999982</v>
      </c>
    </row>
    <row r="95" spans="9:110" x14ac:dyDescent="0.2">
      <c r="I95" s="12">
        <v>17</v>
      </c>
      <c r="J95" s="18">
        <f t="shared" si="42"/>
        <v>7</v>
      </c>
      <c r="K95" s="18">
        <f t="shared" si="42"/>
        <v>14.920000000000016</v>
      </c>
      <c r="L95" s="18">
        <f t="shared" si="42"/>
        <v>22.680000000000007</v>
      </c>
      <c r="M95" s="18">
        <f t="shared" si="42"/>
        <v>30.279999999999973</v>
      </c>
      <c r="N95" s="18">
        <f t="shared" si="42"/>
        <v>37.720000000000027</v>
      </c>
      <c r="O95" s="18">
        <f t="shared" si="42"/>
        <v>45</v>
      </c>
      <c r="P95" s="18">
        <f t="shared" si="42"/>
        <v>52.120000000000005</v>
      </c>
      <c r="Q95" s="18">
        <f t="shared" si="42"/>
        <v>59.079999999999984</v>
      </c>
      <c r="R95" s="18">
        <f t="shared" si="42"/>
        <v>65.88</v>
      </c>
      <c r="S95" s="18">
        <f t="shared" si="42"/>
        <v>72.519999999999982</v>
      </c>
      <c r="T95" s="18">
        <f t="shared" si="42"/>
        <v>79</v>
      </c>
      <c r="U95" s="18">
        <f t="shared" si="42"/>
        <v>85.32</v>
      </c>
      <c r="V95" s="18">
        <f t="shared" si="42"/>
        <v>91.480000000000018</v>
      </c>
      <c r="W95" s="18">
        <f t="shared" si="42"/>
        <v>97.480000000000018</v>
      </c>
      <c r="X95" s="18">
        <f t="shared" si="42"/>
        <v>103.32</v>
      </c>
      <c r="Y95" s="18">
        <f t="shared" si="42"/>
        <v>109</v>
      </c>
      <c r="Z95" s="18">
        <f t="shared" si="40"/>
        <v>114.51999999999998</v>
      </c>
      <c r="AA95" s="18">
        <f t="shared" si="40"/>
        <v>119.88</v>
      </c>
      <c r="AB95" s="18">
        <f t="shared" si="40"/>
        <v>125.07999999999998</v>
      </c>
      <c r="AC95" s="18">
        <f t="shared" si="40"/>
        <v>130.12</v>
      </c>
      <c r="AD95" s="18">
        <f t="shared" si="40"/>
        <v>135</v>
      </c>
      <c r="AE95" s="18">
        <f t="shared" si="40"/>
        <v>139.72000000000003</v>
      </c>
      <c r="AF95" s="18">
        <f t="shared" si="40"/>
        <v>144.27999999999997</v>
      </c>
      <c r="AG95" s="18">
        <f t="shared" si="40"/>
        <v>148.68</v>
      </c>
      <c r="AH95" s="18">
        <f t="shared" si="40"/>
        <v>152.92000000000002</v>
      </c>
      <c r="AI95" s="18">
        <f t="shared" si="40"/>
        <v>157</v>
      </c>
      <c r="AJ95" s="18">
        <f t="shared" si="40"/>
        <v>160.92000000000002</v>
      </c>
      <c r="AK95" s="18">
        <f t="shared" si="40"/>
        <v>164.68</v>
      </c>
      <c r="AL95" s="18">
        <f t="shared" si="40"/>
        <v>168.27999999999997</v>
      </c>
      <c r="AM95" s="18">
        <f t="shared" si="40"/>
        <v>171.72000000000003</v>
      </c>
      <c r="AN95" s="18">
        <f t="shared" si="40"/>
        <v>175</v>
      </c>
      <c r="AO95" s="18">
        <f t="shared" si="46"/>
        <v>178.12</v>
      </c>
      <c r="AP95" s="18">
        <f t="shared" si="46"/>
        <v>181.07999999999998</v>
      </c>
      <c r="AQ95" s="18">
        <f t="shared" si="46"/>
        <v>183.88</v>
      </c>
      <c r="AR95" s="18">
        <f t="shared" si="46"/>
        <v>186.51999999999998</v>
      </c>
      <c r="AS95" s="18">
        <f t="shared" si="46"/>
        <v>189</v>
      </c>
      <c r="AT95" s="18">
        <f t="shared" si="46"/>
        <v>191.32</v>
      </c>
      <c r="AU95" s="18">
        <f t="shared" si="46"/>
        <v>193.48000000000002</v>
      </c>
      <c r="AV95" s="18">
        <f t="shared" si="46"/>
        <v>195.48000000000002</v>
      </c>
      <c r="AW95" s="18">
        <f t="shared" si="46"/>
        <v>197.32</v>
      </c>
      <c r="AX95" s="18">
        <f t="shared" si="46"/>
        <v>199</v>
      </c>
      <c r="AY95" s="18">
        <f t="shared" si="46"/>
        <v>200.51999999999998</v>
      </c>
      <c r="AZ95" s="18">
        <f t="shared" si="46"/>
        <v>201.88</v>
      </c>
      <c r="BA95" s="18">
        <f t="shared" si="46"/>
        <v>203.07999999999998</v>
      </c>
      <c r="BB95" s="18">
        <f t="shared" si="46"/>
        <v>204.12</v>
      </c>
      <c r="BC95" s="18">
        <f t="shared" si="46"/>
        <v>205</v>
      </c>
      <c r="BD95" s="18">
        <f t="shared" si="46"/>
        <v>205.72000000000003</v>
      </c>
      <c r="BE95" s="18">
        <f t="shared" si="45"/>
        <v>206.27999999999997</v>
      </c>
      <c r="BF95" s="18">
        <f t="shared" si="45"/>
        <v>206.68</v>
      </c>
      <c r="BG95" s="18">
        <f t="shared" si="45"/>
        <v>206.91999999999996</v>
      </c>
      <c r="BH95" s="18">
        <f t="shared" si="45"/>
        <v>207</v>
      </c>
      <c r="BI95" s="18">
        <f t="shared" si="45"/>
        <v>206.92000000000002</v>
      </c>
      <c r="BJ95" s="18">
        <f t="shared" si="45"/>
        <v>206.68</v>
      </c>
      <c r="BK95" s="18">
        <f t="shared" si="45"/>
        <v>206.28000000000003</v>
      </c>
      <c r="BL95" s="18">
        <f t="shared" si="45"/>
        <v>205.71999999999997</v>
      </c>
      <c r="BM95" s="18">
        <f t="shared" si="45"/>
        <v>205</v>
      </c>
      <c r="BN95" s="18">
        <f t="shared" si="45"/>
        <v>204.12</v>
      </c>
      <c r="BO95" s="18">
        <f t="shared" si="45"/>
        <v>203.07999999999998</v>
      </c>
      <c r="BP95" s="18">
        <f t="shared" si="45"/>
        <v>201.88</v>
      </c>
      <c r="BQ95" s="18">
        <f t="shared" si="45"/>
        <v>200.51999999999998</v>
      </c>
      <c r="BR95" s="18">
        <f t="shared" si="45"/>
        <v>199</v>
      </c>
      <c r="BS95" s="18">
        <f t="shared" si="45"/>
        <v>197.32000000000005</v>
      </c>
      <c r="BT95" s="18">
        <f t="shared" si="44"/>
        <v>195.48000000000002</v>
      </c>
      <c r="BU95" s="18">
        <f t="shared" si="44"/>
        <v>193.48000000000002</v>
      </c>
      <c r="BV95" s="18">
        <f t="shared" si="44"/>
        <v>191.32</v>
      </c>
      <c r="BW95" s="18">
        <f t="shared" si="44"/>
        <v>189</v>
      </c>
      <c r="BX95" s="18">
        <f t="shared" si="44"/>
        <v>186.51999999999998</v>
      </c>
      <c r="BY95" s="18">
        <f t="shared" si="44"/>
        <v>183.88</v>
      </c>
      <c r="BZ95" s="18">
        <f t="shared" si="44"/>
        <v>181.08000000000004</v>
      </c>
      <c r="CA95" s="18">
        <f t="shared" si="44"/>
        <v>178.12</v>
      </c>
      <c r="CB95" s="18">
        <f t="shared" si="44"/>
        <v>175</v>
      </c>
      <c r="CC95" s="18">
        <f t="shared" si="44"/>
        <v>171.72000000000003</v>
      </c>
      <c r="CD95" s="18">
        <f t="shared" si="44"/>
        <v>168.27999999999997</v>
      </c>
      <c r="CE95" s="18">
        <f t="shared" si="44"/>
        <v>164.68</v>
      </c>
      <c r="CF95" s="18">
        <f t="shared" si="44"/>
        <v>160.91999999999996</v>
      </c>
      <c r="CG95" s="18">
        <f t="shared" si="44"/>
        <v>157</v>
      </c>
      <c r="CH95" s="18">
        <f t="shared" si="44"/>
        <v>152.92000000000002</v>
      </c>
      <c r="CI95" s="18">
        <f t="shared" si="44"/>
        <v>148.67999999999995</v>
      </c>
      <c r="CJ95" s="18">
        <f t="shared" si="47"/>
        <v>144.27999999999997</v>
      </c>
      <c r="CK95" s="18">
        <f t="shared" si="47"/>
        <v>139.72000000000003</v>
      </c>
      <c r="CL95" s="18">
        <f t="shared" si="47"/>
        <v>135</v>
      </c>
      <c r="CM95" s="18">
        <f t="shared" si="47"/>
        <v>130.12</v>
      </c>
      <c r="CN95" s="18">
        <f t="shared" si="47"/>
        <v>125.08000000000004</v>
      </c>
      <c r="CO95" s="18">
        <f t="shared" si="47"/>
        <v>119.87999999999988</v>
      </c>
      <c r="CP95" s="18">
        <f t="shared" si="43"/>
        <v>114.51999999999998</v>
      </c>
      <c r="CQ95" s="18">
        <f t="shared" si="43"/>
        <v>109</v>
      </c>
      <c r="CR95" s="18">
        <f t="shared" si="43"/>
        <v>103.32000000000005</v>
      </c>
      <c r="CS95" s="18">
        <f t="shared" si="43"/>
        <v>97.480000000000018</v>
      </c>
      <c r="CT95" s="18">
        <f t="shared" si="43"/>
        <v>91.479999999999905</v>
      </c>
      <c r="CU95" s="18">
        <f t="shared" si="43"/>
        <v>85.319999999999936</v>
      </c>
      <c r="CV95" s="18">
        <f t="shared" si="43"/>
        <v>79</v>
      </c>
      <c r="CW95" s="18">
        <f t="shared" si="43"/>
        <v>72.519999999999982</v>
      </c>
      <c r="CX95" s="18">
        <f t="shared" si="43"/>
        <v>65.880000000000109</v>
      </c>
      <c r="CY95" s="18">
        <f t="shared" si="43"/>
        <v>59.079999999999927</v>
      </c>
      <c r="CZ95" s="18">
        <f t="shared" si="43"/>
        <v>52.119999999999891</v>
      </c>
      <c r="DA95" s="18">
        <f t="shared" si="43"/>
        <v>45</v>
      </c>
      <c r="DB95" s="18">
        <f t="shared" si="43"/>
        <v>37.720000000000027</v>
      </c>
      <c r="DC95" s="18">
        <f t="shared" si="43"/>
        <v>30.280000000000086</v>
      </c>
      <c r="DD95" s="18">
        <f t="shared" si="43"/>
        <v>22.679999999999836</v>
      </c>
      <c r="DE95" s="18">
        <f t="shared" si="43"/>
        <v>14.919999999999959</v>
      </c>
      <c r="DF95" s="18">
        <f t="shared" si="41"/>
        <v>7</v>
      </c>
    </row>
    <row r="96" spans="9:110" x14ac:dyDescent="0.2">
      <c r="I96" s="12">
        <v>17.2</v>
      </c>
      <c r="J96" s="18">
        <f t="shared" si="42"/>
        <v>1.32000000000005</v>
      </c>
      <c r="K96" s="18">
        <f t="shared" si="42"/>
        <v>9.2400000000000659</v>
      </c>
      <c r="L96" s="18">
        <f t="shared" si="42"/>
        <v>17.000000000000057</v>
      </c>
      <c r="M96" s="18">
        <f t="shared" si="42"/>
        <v>24.600000000000023</v>
      </c>
      <c r="N96" s="18">
        <f t="shared" si="42"/>
        <v>32.040000000000077</v>
      </c>
      <c r="O96" s="18">
        <f t="shared" si="42"/>
        <v>39.32000000000005</v>
      </c>
      <c r="P96" s="18">
        <f t="shared" si="42"/>
        <v>46.440000000000055</v>
      </c>
      <c r="Q96" s="18">
        <f t="shared" si="42"/>
        <v>53.400000000000034</v>
      </c>
      <c r="R96" s="18">
        <f t="shared" si="42"/>
        <v>60.200000000000045</v>
      </c>
      <c r="S96" s="18">
        <f t="shared" si="42"/>
        <v>66.840000000000032</v>
      </c>
      <c r="T96" s="18">
        <f t="shared" si="42"/>
        <v>73.32000000000005</v>
      </c>
      <c r="U96" s="18">
        <f t="shared" si="42"/>
        <v>79.640000000000043</v>
      </c>
      <c r="V96" s="18">
        <f t="shared" si="42"/>
        <v>85.800000000000068</v>
      </c>
      <c r="W96" s="18">
        <f t="shared" si="42"/>
        <v>91.800000000000068</v>
      </c>
      <c r="X96" s="18">
        <f t="shared" si="42"/>
        <v>97.640000000000043</v>
      </c>
      <c r="Y96" s="18">
        <f t="shared" si="42"/>
        <v>103.32000000000005</v>
      </c>
      <c r="Z96" s="18">
        <f t="shared" si="40"/>
        <v>108.84000000000003</v>
      </c>
      <c r="AA96" s="18">
        <f t="shared" si="40"/>
        <v>114.20000000000005</v>
      </c>
      <c r="AB96" s="18">
        <f t="shared" si="40"/>
        <v>119.40000000000003</v>
      </c>
      <c r="AC96" s="18">
        <f t="shared" si="40"/>
        <v>124.44000000000005</v>
      </c>
      <c r="AD96" s="18">
        <f t="shared" si="40"/>
        <v>129.32000000000005</v>
      </c>
      <c r="AE96" s="18">
        <f t="shared" si="40"/>
        <v>134.04000000000008</v>
      </c>
      <c r="AF96" s="18">
        <f t="shared" si="40"/>
        <v>138.60000000000002</v>
      </c>
      <c r="AG96" s="18">
        <f t="shared" si="40"/>
        <v>143.00000000000006</v>
      </c>
      <c r="AH96" s="18">
        <f t="shared" si="40"/>
        <v>147.24000000000007</v>
      </c>
      <c r="AI96" s="18">
        <f t="shared" si="40"/>
        <v>151.32000000000005</v>
      </c>
      <c r="AJ96" s="18">
        <f t="shared" si="40"/>
        <v>155.24000000000007</v>
      </c>
      <c r="AK96" s="18">
        <f t="shared" si="40"/>
        <v>159.00000000000006</v>
      </c>
      <c r="AL96" s="18">
        <f t="shared" si="40"/>
        <v>162.60000000000002</v>
      </c>
      <c r="AM96" s="18">
        <f t="shared" si="40"/>
        <v>166.04000000000008</v>
      </c>
      <c r="AN96" s="18">
        <f t="shared" si="40"/>
        <v>169.32000000000005</v>
      </c>
      <c r="AO96" s="18">
        <f t="shared" si="46"/>
        <v>172.44000000000005</v>
      </c>
      <c r="AP96" s="18">
        <f t="shared" si="46"/>
        <v>175.40000000000003</v>
      </c>
      <c r="AQ96" s="18">
        <f t="shared" si="46"/>
        <v>178.20000000000005</v>
      </c>
      <c r="AR96" s="18">
        <f t="shared" si="46"/>
        <v>180.84000000000003</v>
      </c>
      <c r="AS96" s="18">
        <f t="shared" si="46"/>
        <v>183.32000000000005</v>
      </c>
      <c r="AT96" s="18">
        <f t="shared" si="46"/>
        <v>185.64000000000004</v>
      </c>
      <c r="AU96" s="18">
        <f t="shared" si="46"/>
        <v>187.80000000000007</v>
      </c>
      <c r="AV96" s="18">
        <f t="shared" si="46"/>
        <v>189.80000000000007</v>
      </c>
      <c r="AW96" s="18">
        <f t="shared" si="46"/>
        <v>191.64000000000004</v>
      </c>
      <c r="AX96" s="18">
        <f t="shared" si="46"/>
        <v>193.32000000000005</v>
      </c>
      <c r="AY96" s="18">
        <f t="shared" si="46"/>
        <v>194.84000000000003</v>
      </c>
      <c r="AZ96" s="18">
        <f t="shared" si="46"/>
        <v>196.20000000000005</v>
      </c>
      <c r="BA96" s="18">
        <f t="shared" si="46"/>
        <v>197.40000000000003</v>
      </c>
      <c r="BB96" s="18">
        <f t="shared" si="46"/>
        <v>198.44000000000005</v>
      </c>
      <c r="BC96" s="18">
        <f t="shared" si="46"/>
        <v>199.32000000000005</v>
      </c>
      <c r="BD96" s="18">
        <f t="shared" si="46"/>
        <v>200.04000000000008</v>
      </c>
      <c r="BE96" s="18">
        <f t="shared" si="45"/>
        <v>200.60000000000002</v>
      </c>
      <c r="BF96" s="18">
        <f t="shared" si="45"/>
        <v>201.00000000000006</v>
      </c>
      <c r="BG96" s="18">
        <f t="shared" si="45"/>
        <v>201.24</v>
      </c>
      <c r="BH96" s="18">
        <f t="shared" si="45"/>
        <v>201.32000000000005</v>
      </c>
      <c r="BI96" s="18">
        <f t="shared" si="45"/>
        <v>201.24000000000007</v>
      </c>
      <c r="BJ96" s="18">
        <f t="shared" si="45"/>
        <v>201.00000000000006</v>
      </c>
      <c r="BK96" s="18">
        <f t="shared" si="45"/>
        <v>200.60000000000008</v>
      </c>
      <c r="BL96" s="18">
        <f t="shared" si="45"/>
        <v>200.04000000000002</v>
      </c>
      <c r="BM96" s="18">
        <f t="shared" si="45"/>
        <v>199.32000000000005</v>
      </c>
      <c r="BN96" s="18">
        <f t="shared" si="45"/>
        <v>198.44000000000005</v>
      </c>
      <c r="BO96" s="18">
        <f t="shared" si="45"/>
        <v>197.40000000000003</v>
      </c>
      <c r="BP96" s="18">
        <f t="shared" si="45"/>
        <v>196.20000000000005</v>
      </c>
      <c r="BQ96" s="18">
        <f t="shared" si="45"/>
        <v>194.84000000000003</v>
      </c>
      <c r="BR96" s="18">
        <f t="shared" si="45"/>
        <v>193.32000000000005</v>
      </c>
      <c r="BS96" s="18">
        <f t="shared" si="45"/>
        <v>191.6400000000001</v>
      </c>
      <c r="BT96" s="18">
        <f t="shared" si="44"/>
        <v>189.80000000000007</v>
      </c>
      <c r="BU96" s="18">
        <f t="shared" si="44"/>
        <v>187.80000000000007</v>
      </c>
      <c r="BV96" s="18">
        <f t="shared" si="44"/>
        <v>185.64000000000004</v>
      </c>
      <c r="BW96" s="18">
        <f t="shared" si="44"/>
        <v>183.32000000000005</v>
      </c>
      <c r="BX96" s="18">
        <f t="shared" si="44"/>
        <v>180.84000000000003</v>
      </c>
      <c r="BY96" s="18">
        <f t="shared" si="44"/>
        <v>178.20000000000005</v>
      </c>
      <c r="BZ96" s="18">
        <f t="shared" si="44"/>
        <v>175.40000000000009</v>
      </c>
      <c r="CA96" s="18">
        <f t="shared" si="44"/>
        <v>172.44000000000005</v>
      </c>
      <c r="CB96" s="18">
        <f t="shared" si="44"/>
        <v>169.32000000000005</v>
      </c>
      <c r="CC96" s="18">
        <f t="shared" si="44"/>
        <v>166.04000000000008</v>
      </c>
      <c r="CD96" s="18">
        <f t="shared" si="44"/>
        <v>162.60000000000002</v>
      </c>
      <c r="CE96" s="18">
        <f t="shared" si="44"/>
        <v>159.00000000000006</v>
      </c>
      <c r="CF96" s="18">
        <f t="shared" si="44"/>
        <v>155.24</v>
      </c>
      <c r="CG96" s="18">
        <f t="shared" si="44"/>
        <v>151.32000000000005</v>
      </c>
      <c r="CH96" s="18">
        <f t="shared" si="44"/>
        <v>147.24000000000007</v>
      </c>
      <c r="CI96" s="18">
        <f t="shared" si="44"/>
        <v>143</v>
      </c>
      <c r="CJ96" s="18">
        <f t="shared" si="47"/>
        <v>138.60000000000002</v>
      </c>
      <c r="CK96" s="18">
        <f t="shared" si="47"/>
        <v>134.03999999999996</v>
      </c>
      <c r="CL96" s="18">
        <f t="shared" si="47"/>
        <v>129.32000000000005</v>
      </c>
      <c r="CM96" s="18">
        <f t="shared" si="47"/>
        <v>124.44000000000005</v>
      </c>
      <c r="CN96" s="18">
        <f t="shared" si="47"/>
        <v>119.40000000000009</v>
      </c>
      <c r="CO96" s="18">
        <f t="shared" si="47"/>
        <v>114.20000000000005</v>
      </c>
      <c r="CP96" s="18">
        <f t="shared" si="43"/>
        <v>108.84000000000003</v>
      </c>
      <c r="CQ96" s="18">
        <f t="shared" si="43"/>
        <v>103.32000000000005</v>
      </c>
      <c r="CR96" s="18">
        <f t="shared" si="43"/>
        <v>97.6400000000001</v>
      </c>
      <c r="CS96" s="18">
        <f t="shared" si="43"/>
        <v>91.800000000000182</v>
      </c>
      <c r="CT96" s="18">
        <f t="shared" si="43"/>
        <v>85.799999999999955</v>
      </c>
      <c r="CU96" s="18">
        <f t="shared" si="43"/>
        <v>79.639999999999986</v>
      </c>
      <c r="CV96" s="18">
        <f t="shared" si="43"/>
        <v>73.32000000000005</v>
      </c>
      <c r="CW96" s="18">
        <f t="shared" si="43"/>
        <v>66.840000000000146</v>
      </c>
      <c r="CX96" s="18">
        <f t="shared" si="43"/>
        <v>60.200000000000045</v>
      </c>
      <c r="CY96" s="18">
        <f t="shared" si="43"/>
        <v>53.399999999999977</v>
      </c>
      <c r="CZ96" s="18">
        <f t="shared" si="43"/>
        <v>46.440000000000055</v>
      </c>
      <c r="DA96" s="18">
        <f t="shared" si="43"/>
        <v>39.32000000000005</v>
      </c>
      <c r="DB96" s="18">
        <f t="shared" si="43"/>
        <v>32.040000000000077</v>
      </c>
      <c r="DC96" s="18">
        <f t="shared" si="43"/>
        <v>24.600000000000136</v>
      </c>
      <c r="DD96" s="18">
        <f t="shared" si="43"/>
        <v>17</v>
      </c>
      <c r="DE96" s="18">
        <f t="shared" si="43"/>
        <v>9.2400000000000091</v>
      </c>
      <c r="DF96" s="18">
        <f t="shared" si="41"/>
        <v>1.32000000000005</v>
      </c>
    </row>
    <row r="97" spans="9:110" x14ac:dyDescent="0.2">
      <c r="I97" s="12">
        <v>17.399999999999999</v>
      </c>
      <c r="J97" s="18">
        <f t="shared" si="42"/>
        <v>-4.519999999999925</v>
      </c>
      <c r="K97" s="18">
        <f t="shared" si="42"/>
        <v>3.4000000000000909</v>
      </c>
      <c r="L97" s="18">
        <f t="shared" si="42"/>
        <v>11.160000000000082</v>
      </c>
      <c r="M97" s="18">
        <f t="shared" si="42"/>
        <v>18.760000000000048</v>
      </c>
      <c r="N97" s="18">
        <f t="shared" si="42"/>
        <v>26.200000000000045</v>
      </c>
      <c r="O97" s="18">
        <f t="shared" si="42"/>
        <v>33.480000000000075</v>
      </c>
      <c r="P97" s="18">
        <f t="shared" si="42"/>
        <v>40.60000000000008</v>
      </c>
      <c r="Q97" s="18">
        <f t="shared" si="42"/>
        <v>47.560000000000059</v>
      </c>
      <c r="R97" s="18">
        <f t="shared" si="42"/>
        <v>54.36000000000007</v>
      </c>
      <c r="S97" s="18">
        <f t="shared" si="42"/>
        <v>61.000000000000057</v>
      </c>
      <c r="T97" s="18">
        <f t="shared" si="42"/>
        <v>67.480000000000075</v>
      </c>
      <c r="U97" s="18">
        <f t="shared" si="42"/>
        <v>73.800000000000068</v>
      </c>
      <c r="V97" s="18">
        <f t="shared" si="42"/>
        <v>79.960000000000093</v>
      </c>
      <c r="W97" s="18">
        <f t="shared" si="42"/>
        <v>85.960000000000093</v>
      </c>
      <c r="X97" s="18">
        <f t="shared" si="42"/>
        <v>91.800000000000068</v>
      </c>
      <c r="Y97" s="18">
        <f t="shared" ref="Y97:AN110" si="48">(-2*(Y$9-5)^2)-(2*($I97-5)^2)+(20*Y$9)+(20*$I97)+5</f>
        <v>97.480000000000075</v>
      </c>
      <c r="Z97" s="18">
        <f t="shared" si="48"/>
        <v>103.00000000000006</v>
      </c>
      <c r="AA97" s="18">
        <f t="shared" si="48"/>
        <v>108.36000000000007</v>
      </c>
      <c r="AB97" s="18">
        <f t="shared" si="48"/>
        <v>113.56000000000006</v>
      </c>
      <c r="AC97" s="18">
        <f t="shared" si="48"/>
        <v>118.60000000000008</v>
      </c>
      <c r="AD97" s="18">
        <f t="shared" si="48"/>
        <v>123.48000000000008</v>
      </c>
      <c r="AE97" s="18">
        <f t="shared" si="48"/>
        <v>128.2000000000001</v>
      </c>
      <c r="AF97" s="18">
        <f t="shared" si="48"/>
        <v>132.76000000000005</v>
      </c>
      <c r="AG97" s="18">
        <f t="shared" si="48"/>
        <v>137.16000000000008</v>
      </c>
      <c r="AH97" s="18">
        <f t="shared" si="48"/>
        <v>141.40000000000009</v>
      </c>
      <c r="AI97" s="18">
        <f t="shared" si="48"/>
        <v>145.48000000000008</v>
      </c>
      <c r="AJ97" s="18">
        <f t="shared" si="48"/>
        <v>149.40000000000009</v>
      </c>
      <c r="AK97" s="18">
        <f t="shared" si="48"/>
        <v>153.16000000000008</v>
      </c>
      <c r="AL97" s="18">
        <f t="shared" si="48"/>
        <v>156.76000000000005</v>
      </c>
      <c r="AM97" s="18">
        <f t="shared" si="48"/>
        <v>160.2000000000001</v>
      </c>
      <c r="AN97" s="18">
        <f t="shared" si="48"/>
        <v>163.48000000000008</v>
      </c>
      <c r="AO97" s="18">
        <f t="shared" si="46"/>
        <v>166.60000000000008</v>
      </c>
      <c r="AP97" s="18">
        <f t="shared" si="46"/>
        <v>169.56000000000006</v>
      </c>
      <c r="AQ97" s="18">
        <f t="shared" si="46"/>
        <v>172.36000000000007</v>
      </c>
      <c r="AR97" s="18">
        <f t="shared" si="46"/>
        <v>175.00000000000006</v>
      </c>
      <c r="AS97" s="18">
        <f t="shared" si="46"/>
        <v>177.48000000000008</v>
      </c>
      <c r="AT97" s="18">
        <f t="shared" si="46"/>
        <v>179.80000000000007</v>
      </c>
      <c r="AU97" s="18">
        <f t="shared" si="46"/>
        <v>181.96000000000009</v>
      </c>
      <c r="AV97" s="18">
        <f t="shared" si="46"/>
        <v>183.96000000000009</v>
      </c>
      <c r="AW97" s="18">
        <f t="shared" si="46"/>
        <v>185.80000000000007</v>
      </c>
      <c r="AX97" s="18">
        <f t="shared" si="46"/>
        <v>187.48000000000008</v>
      </c>
      <c r="AY97" s="18">
        <f t="shared" si="46"/>
        <v>189.00000000000011</v>
      </c>
      <c r="AZ97" s="18">
        <f t="shared" si="46"/>
        <v>190.36000000000007</v>
      </c>
      <c r="BA97" s="18">
        <f t="shared" si="46"/>
        <v>191.56000000000006</v>
      </c>
      <c r="BB97" s="18">
        <f t="shared" si="46"/>
        <v>192.60000000000008</v>
      </c>
      <c r="BC97" s="18">
        <f t="shared" si="46"/>
        <v>193.48000000000008</v>
      </c>
      <c r="BD97" s="18">
        <f t="shared" si="46"/>
        <v>194.2000000000001</v>
      </c>
      <c r="BE97" s="18">
        <f t="shared" si="45"/>
        <v>194.76000000000005</v>
      </c>
      <c r="BF97" s="18">
        <f t="shared" si="45"/>
        <v>195.16000000000008</v>
      </c>
      <c r="BG97" s="18">
        <f t="shared" si="45"/>
        <v>195.40000000000009</v>
      </c>
      <c r="BH97" s="18">
        <f t="shared" si="45"/>
        <v>195.48000000000008</v>
      </c>
      <c r="BI97" s="18">
        <f t="shared" si="45"/>
        <v>195.40000000000009</v>
      </c>
      <c r="BJ97" s="18">
        <f t="shared" si="45"/>
        <v>195.16000000000008</v>
      </c>
      <c r="BK97" s="18">
        <f t="shared" si="45"/>
        <v>194.7600000000001</v>
      </c>
      <c r="BL97" s="18">
        <f t="shared" si="45"/>
        <v>194.20000000000005</v>
      </c>
      <c r="BM97" s="18">
        <f t="shared" si="45"/>
        <v>193.48000000000008</v>
      </c>
      <c r="BN97" s="18">
        <f t="shared" si="45"/>
        <v>192.60000000000008</v>
      </c>
      <c r="BO97" s="18">
        <f t="shared" si="45"/>
        <v>191.56000000000006</v>
      </c>
      <c r="BP97" s="18">
        <f t="shared" si="45"/>
        <v>190.36000000000007</v>
      </c>
      <c r="BQ97" s="18">
        <f t="shared" si="45"/>
        <v>189.00000000000006</v>
      </c>
      <c r="BR97" s="18">
        <f t="shared" si="45"/>
        <v>187.48000000000008</v>
      </c>
      <c r="BS97" s="18">
        <f t="shared" si="45"/>
        <v>185.80000000000007</v>
      </c>
      <c r="BT97" s="18">
        <f t="shared" si="44"/>
        <v>183.96000000000004</v>
      </c>
      <c r="BU97" s="18">
        <f t="shared" si="44"/>
        <v>181.96000000000009</v>
      </c>
      <c r="BV97" s="18">
        <f t="shared" si="44"/>
        <v>179.80000000000007</v>
      </c>
      <c r="BW97" s="18">
        <f t="shared" si="44"/>
        <v>177.48000000000008</v>
      </c>
      <c r="BX97" s="18">
        <f t="shared" si="44"/>
        <v>175.00000000000011</v>
      </c>
      <c r="BY97" s="18">
        <f t="shared" si="44"/>
        <v>172.36000000000007</v>
      </c>
      <c r="BZ97" s="18">
        <f t="shared" si="44"/>
        <v>169.56000000000006</v>
      </c>
      <c r="CA97" s="18">
        <f t="shared" si="44"/>
        <v>166.60000000000002</v>
      </c>
      <c r="CB97" s="18">
        <f t="shared" si="44"/>
        <v>163.48000000000008</v>
      </c>
      <c r="CC97" s="18">
        <f t="shared" si="44"/>
        <v>160.2000000000001</v>
      </c>
      <c r="CD97" s="18">
        <f t="shared" si="44"/>
        <v>156.76000000000005</v>
      </c>
      <c r="CE97" s="18">
        <f t="shared" si="44"/>
        <v>153.16000000000008</v>
      </c>
      <c r="CF97" s="18">
        <f t="shared" si="44"/>
        <v>149.40000000000003</v>
      </c>
      <c r="CG97" s="18">
        <f t="shared" si="44"/>
        <v>145.48000000000008</v>
      </c>
      <c r="CH97" s="18">
        <f t="shared" si="44"/>
        <v>141.40000000000009</v>
      </c>
      <c r="CI97" s="18">
        <f t="shared" si="44"/>
        <v>137.16000000000008</v>
      </c>
      <c r="CJ97" s="18">
        <f t="shared" si="47"/>
        <v>132.7600000000001</v>
      </c>
      <c r="CK97" s="18">
        <f t="shared" si="47"/>
        <v>128.20000000000005</v>
      </c>
      <c r="CL97" s="18">
        <f t="shared" si="47"/>
        <v>123.48000000000002</v>
      </c>
      <c r="CM97" s="18">
        <f t="shared" si="47"/>
        <v>118.60000000000014</v>
      </c>
      <c r="CN97" s="18">
        <f t="shared" si="47"/>
        <v>113.56000000000017</v>
      </c>
      <c r="CO97" s="18">
        <f t="shared" si="47"/>
        <v>108.36000000000001</v>
      </c>
      <c r="CP97" s="18">
        <f t="shared" si="43"/>
        <v>103</v>
      </c>
      <c r="CQ97" s="18">
        <f t="shared" si="43"/>
        <v>97.480000000000018</v>
      </c>
      <c r="CR97" s="18">
        <f t="shared" si="43"/>
        <v>91.800000000000182</v>
      </c>
      <c r="CS97" s="18">
        <f t="shared" si="43"/>
        <v>85.96000000000015</v>
      </c>
      <c r="CT97" s="18">
        <f t="shared" si="43"/>
        <v>79.960000000000036</v>
      </c>
      <c r="CU97" s="18">
        <f t="shared" si="43"/>
        <v>73.799999999999955</v>
      </c>
      <c r="CV97" s="18">
        <f t="shared" si="43"/>
        <v>67.480000000000018</v>
      </c>
      <c r="CW97" s="18">
        <f t="shared" si="43"/>
        <v>61.000000000000114</v>
      </c>
      <c r="CX97" s="18">
        <f t="shared" si="43"/>
        <v>54.360000000000127</v>
      </c>
      <c r="CY97" s="18">
        <f t="shared" si="43"/>
        <v>47.559999999999945</v>
      </c>
      <c r="CZ97" s="18">
        <f t="shared" si="43"/>
        <v>40.600000000000023</v>
      </c>
      <c r="DA97" s="18">
        <f t="shared" si="43"/>
        <v>33.480000000000018</v>
      </c>
      <c r="DB97" s="18">
        <f t="shared" si="43"/>
        <v>26.200000000000045</v>
      </c>
      <c r="DC97" s="18">
        <f t="shared" si="43"/>
        <v>18.760000000000218</v>
      </c>
      <c r="DD97" s="18">
        <f t="shared" si="43"/>
        <v>11.159999999999968</v>
      </c>
      <c r="DE97" s="18">
        <f t="shared" ref="DE97:DF110" si="49">(-2*(DE$9-5)^2)-(2*($I97-5)^2)+(20*DE$9)+(20*$I97)+5</f>
        <v>3.4000000000000909</v>
      </c>
      <c r="DF97" s="18">
        <f t="shared" si="49"/>
        <v>-4.5199999999999818</v>
      </c>
    </row>
    <row r="98" spans="9:110" x14ac:dyDescent="0.2">
      <c r="I98" s="12">
        <v>17.600000000000001</v>
      </c>
      <c r="J98" s="18">
        <f t="shared" ref="J98:Y110" si="50">(-2*(J$9-5)^2)-(2*($I98-5)^2)+(20*J$9)+(20*$I98)+5</f>
        <v>-10.520000000000095</v>
      </c>
      <c r="K98" s="18">
        <f t="shared" si="50"/>
        <v>-2.6000000000000796</v>
      </c>
      <c r="L98" s="18">
        <f t="shared" si="50"/>
        <v>5.1599999999999113</v>
      </c>
      <c r="M98" s="18">
        <f t="shared" si="50"/>
        <v>12.759999999999877</v>
      </c>
      <c r="N98" s="18">
        <f t="shared" si="50"/>
        <v>20.199999999999932</v>
      </c>
      <c r="O98" s="18">
        <f t="shared" si="50"/>
        <v>27.479999999999905</v>
      </c>
      <c r="P98" s="18">
        <f t="shared" si="50"/>
        <v>34.599999999999909</v>
      </c>
      <c r="Q98" s="18">
        <f t="shared" si="50"/>
        <v>41.559999999999889</v>
      </c>
      <c r="R98" s="18">
        <f t="shared" si="50"/>
        <v>48.3599999999999</v>
      </c>
      <c r="S98" s="18">
        <f t="shared" si="50"/>
        <v>54.999999999999886</v>
      </c>
      <c r="T98" s="18">
        <f t="shared" si="50"/>
        <v>61.479999999999905</v>
      </c>
      <c r="U98" s="18">
        <f t="shared" si="50"/>
        <v>67.799999999999898</v>
      </c>
      <c r="V98" s="18">
        <f t="shared" si="50"/>
        <v>73.959999999999923</v>
      </c>
      <c r="W98" s="18">
        <f t="shared" si="50"/>
        <v>79.959999999999923</v>
      </c>
      <c r="X98" s="18">
        <f t="shared" si="50"/>
        <v>85.799999999999898</v>
      </c>
      <c r="Y98" s="18">
        <f t="shared" si="50"/>
        <v>91.479999999999905</v>
      </c>
      <c r="Z98" s="18">
        <f t="shared" si="48"/>
        <v>96.999999999999886</v>
      </c>
      <c r="AA98" s="18">
        <f t="shared" si="48"/>
        <v>102.3599999999999</v>
      </c>
      <c r="AB98" s="18">
        <f t="shared" si="48"/>
        <v>107.55999999999989</v>
      </c>
      <c r="AC98" s="18">
        <f t="shared" si="48"/>
        <v>112.59999999999991</v>
      </c>
      <c r="AD98" s="18">
        <f t="shared" si="48"/>
        <v>117.4799999999999</v>
      </c>
      <c r="AE98" s="18">
        <f t="shared" si="48"/>
        <v>122.19999999999993</v>
      </c>
      <c r="AF98" s="18">
        <f t="shared" si="48"/>
        <v>126.75999999999988</v>
      </c>
      <c r="AG98" s="18">
        <f t="shared" si="48"/>
        <v>131.15999999999991</v>
      </c>
      <c r="AH98" s="18">
        <f t="shared" si="48"/>
        <v>135.39999999999992</v>
      </c>
      <c r="AI98" s="18">
        <f t="shared" si="48"/>
        <v>139.4799999999999</v>
      </c>
      <c r="AJ98" s="18">
        <f t="shared" si="48"/>
        <v>143.39999999999992</v>
      </c>
      <c r="AK98" s="18">
        <f t="shared" si="48"/>
        <v>147.15999999999991</v>
      </c>
      <c r="AL98" s="18">
        <f t="shared" si="48"/>
        <v>150.75999999999988</v>
      </c>
      <c r="AM98" s="18">
        <f t="shared" si="48"/>
        <v>154.19999999999993</v>
      </c>
      <c r="AN98" s="18">
        <f t="shared" si="48"/>
        <v>157.4799999999999</v>
      </c>
      <c r="AO98" s="18">
        <f t="shared" si="46"/>
        <v>160.59999999999991</v>
      </c>
      <c r="AP98" s="18">
        <f t="shared" si="46"/>
        <v>163.55999999999989</v>
      </c>
      <c r="AQ98" s="18">
        <f t="shared" si="46"/>
        <v>166.3599999999999</v>
      </c>
      <c r="AR98" s="18">
        <f t="shared" si="46"/>
        <v>168.99999999999989</v>
      </c>
      <c r="AS98" s="18">
        <f t="shared" si="46"/>
        <v>171.4799999999999</v>
      </c>
      <c r="AT98" s="18">
        <f t="shared" si="46"/>
        <v>173.7999999999999</v>
      </c>
      <c r="AU98" s="18">
        <f t="shared" si="46"/>
        <v>175.95999999999992</v>
      </c>
      <c r="AV98" s="18">
        <f t="shared" si="46"/>
        <v>177.95999999999992</v>
      </c>
      <c r="AW98" s="18">
        <f t="shared" si="46"/>
        <v>179.7999999999999</v>
      </c>
      <c r="AX98" s="18">
        <f t="shared" si="46"/>
        <v>181.4799999999999</v>
      </c>
      <c r="AY98" s="18">
        <f t="shared" si="46"/>
        <v>182.99999999999989</v>
      </c>
      <c r="AZ98" s="18">
        <f t="shared" si="46"/>
        <v>184.3599999999999</v>
      </c>
      <c r="BA98" s="18">
        <f t="shared" si="46"/>
        <v>185.55999999999989</v>
      </c>
      <c r="BB98" s="18">
        <f t="shared" si="46"/>
        <v>186.59999999999991</v>
      </c>
      <c r="BC98" s="18">
        <f t="shared" si="46"/>
        <v>187.4799999999999</v>
      </c>
      <c r="BD98" s="18">
        <f t="shared" si="46"/>
        <v>188.19999999999993</v>
      </c>
      <c r="BE98" s="18">
        <f t="shared" si="45"/>
        <v>188.75999999999988</v>
      </c>
      <c r="BF98" s="18">
        <f t="shared" si="45"/>
        <v>189.15999999999991</v>
      </c>
      <c r="BG98" s="18">
        <f t="shared" si="45"/>
        <v>189.39999999999986</v>
      </c>
      <c r="BH98" s="18">
        <f t="shared" si="45"/>
        <v>189.4799999999999</v>
      </c>
      <c r="BI98" s="18">
        <f t="shared" si="45"/>
        <v>189.39999999999992</v>
      </c>
      <c r="BJ98" s="18">
        <f t="shared" si="45"/>
        <v>189.15999999999991</v>
      </c>
      <c r="BK98" s="18">
        <f t="shared" si="45"/>
        <v>188.75999999999993</v>
      </c>
      <c r="BL98" s="18">
        <f t="shared" si="45"/>
        <v>188.19999999999987</v>
      </c>
      <c r="BM98" s="18">
        <f t="shared" si="45"/>
        <v>187.4799999999999</v>
      </c>
      <c r="BN98" s="18">
        <f t="shared" si="45"/>
        <v>186.59999999999991</v>
      </c>
      <c r="BO98" s="18">
        <f t="shared" si="45"/>
        <v>185.55999999999989</v>
      </c>
      <c r="BP98" s="18">
        <f t="shared" si="45"/>
        <v>184.3599999999999</v>
      </c>
      <c r="BQ98" s="18">
        <f t="shared" si="45"/>
        <v>182.99999999999989</v>
      </c>
      <c r="BR98" s="18">
        <f t="shared" si="45"/>
        <v>181.4799999999999</v>
      </c>
      <c r="BS98" s="18">
        <f t="shared" si="45"/>
        <v>179.79999999999995</v>
      </c>
      <c r="BT98" s="18">
        <f t="shared" si="44"/>
        <v>177.95999999999992</v>
      </c>
      <c r="BU98" s="18">
        <f t="shared" si="44"/>
        <v>175.95999999999992</v>
      </c>
      <c r="BV98" s="18">
        <f t="shared" si="44"/>
        <v>173.7999999999999</v>
      </c>
      <c r="BW98" s="18">
        <f t="shared" si="44"/>
        <v>171.4799999999999</v>
      </c>
      <c r="BX98" s="18">
        <f t="shared" si="44"/>
        <v>168.99999999999989</v>
      </c>
      <c r="BY98" s="18">
        <f t="shared" si="44"/>
        <v>166.3599999999999</v>
      </c>
      <c r="BZ98" s="18">
        <f t="shared" si="44"/>
        <v>163.55999999999995</v>
      </c>
      <c r="CA98" s="18">
        <f t="shared" si="44"/>
        <v>160.59999999999991</v>
      </c>
      <c r="CB98" s="18">
        <f t="shared" si="44"/>
        <v>157.4799999999999</v>
      </c>
      <c r="CC98" s="18">
        <f t="shared" si="44"/>
        <v>154.19999999999993</v>
      </c>
      <c r="CD98" s="18">
        <f t="shared" si="44"/>
        <v>150.75999999999988</v>
      </c>
      <c r="CE98" s="18">
        <f t="shared" si="44"/>
        <v>147.15999999999991</v>
      </c>
      <c r="CF98" s="18">
        <f t="shared" si="44"/>
        <v>143.39999999999986</v>
      </c>
      <c r="CG98" s="18">
        <f t="shared" si="44"/>
        <v>139.4799999999999</v>
      </c>
      <c r="CH98" s="18">
        <f t="shared" si="44"/>
        <v>135.39999999999986</v>
      </c>
      <c r="CI98" s="18">
        <f t="shared" si="44"/>
        <v>131.15999999999985</v>
      </c>
      <c r="CJ98" s="18">
        <f t="shared" si="47"/>
        <v>126.75999999999988</v>
      </c>
      <c r="CK98" s="18">
        <f t="shared" si="47"/>
        <v>122.19999999999982</v>
      </c>
      <c r="CL98" s="18">
        <f t="shared" si="47"/>
        <v>117.4799999999999</v>
      </c>
      <c r="CM98" s="18">
        <f t="shared" si="47"/>
        <v>112.59999999999991</v>
      </c>
      <c r="CN98" s="18">
        <f t="shared" si="47"/>
        <v>107.55999999999995</v>
      </c>
      <c r="CO98" s="18">
        <f t="shared" si="47"/>
        <v>102.3599999999999</v>
      </c>
      <c r="CP98" s="18">
        <f t="shared" ref="CP98:DE110" si="51">(-2*(CP$9-5)^2)-(2*($I98-5)^2)+(20*CP$9)+(20*$I98)+5</f>
        <v>96.999999999999886</v>
      </c>
      <c r="CQ98" s="18">
        <f t="shared" si="51"/>
        <v>91.479999999999905</v>
      </c>
      <c r="CR98" s="18">
        <f t="shared" si="51"/>
        <v>85.799999999999955</v>
      </c>
      <c r="CS98" s="18">
        <f t="shared" si="51"/>
        <v>79.960000000000036</v>
      </c>
      <c r="CT98" s="18">
        <f t="shared" si="51"/>
        <v>73.959999999999809</v>
      </c>
      <c r="CU98" s="18">
        <f t="shared" si="51"/>
        <v>67.799999999999841</v>
      </c>
      <c r="CV98" s="18">
        <f t="shared" si="51"/>
        <v>61.479999999999905</v>
      </c>
      <c r="CW98" s="18">
        <f t="shared" si="51"/>
        <v>55</v>
      </c>
      <c r="CX98" s="18">
        <f t="shared" si="51"/>
        <v>48.3599999999999</v>
      </c>
      <c r="CY98" s="18">
        <f t="shared" si="51"/>
        <v>41.559999999999832</v>
      </c>
      <c r="CZ98" s="18">
        <f t="shared" si="51"/>
        <v>34.599999999999909</v>
      </c>
      <c r="DA98" s="18">
        <f t="shared" si="51"/>
        <v>27.479999999999905</v>
      </c>
      <c r="DB98" s="18">
        <f t="shared" si="51"/>
        <v>20.199999999999932</v>
      </c>
      <c r="DC98" s="18">
        <f t="shared" si="51"/>
        <v>12.759999999999991</v>
      </c>
      <c r="DD98" s="18">
        <f t="shared" si="51"/>
        <v>5.1599999999998545</v>
      </c>
      <c r="DE98" s="18">
        <f t="shared" si="51"/>
        <v>-2.6000000000001364</v>
      </c>
      <c r="DF98" s="18">
        <f t="shared" si="49"/>
        <v>-10.520000000000095</v>
      </c>
    </row>
    <row r="99" spans="9:110" x14ac:dyDescent="0.2">
      <c r="I99" s="12">
        <v>17.8</v>
      </c>
      <c r="J99" s="18">
        <f t="shared" si="50"/>
        <v>-16.680000000000064</v>
      </c>
      <c r="K99" s="18">
        <f t="shared" si="50"/>
        <v>-8.7600000000000477</v>
      </c>
      <c r="L99" s="18">
        <f t="shared" si="50"/>
        <v>-1.0000000000000568</v>
      </c>
      <c r="M99" s="18">
        <f t="shared" si="50"/>
        <v>6.5999999999999091</v>
      </c>
      <c r="N99" s="18">
        <f t="shared" si="50"/>
        <v>14.039999999999964</v>
      </c>
      <c r="O99" s="18">
        <f t="shared" si="50"/>
        <v>21.319999999999936</v>
      </c>
      <c r="P99" s="18">
        <f t="shared" si="50"/>
        <v>28.439999999999941</v>
      </c>
      <c r="Q99" s="18">
        <f t="shared" si="50"/>
        <v>35.39999999999992</v>
      </c>
      <c r="R99" s="18">
        <f t="shared" si="50"/>
        <v>42.199999999999932</v>
      </c>
      <c r="S99" s="18">
        <f t="shared" si="50"/>
        <v>48.839999999999918</v>
      </c>
      <c r="T99" s="18">
        <f t="shared" si="50"/>
        <v>55.319999999999936</v>
      </c>
      <c r="U99" s="18">
        <f t="shared" si="50"/>
        <v>61.63999999999993</v>
      </c>
      <c r="V99" s="18">
        <f t="shared" si="50"/>
        <v>67.799999999999955</v>
      </c>
      <c r="W99" s="18">
        <f t="shared" si="50"/>
        <v>73.799999999999955</v>
      </c>
      <c r="X99" s="18">
        <f t="shared" si="50"/>
        <v>79.63999999999993</v>
      </c>
      <c r="Y99" s="18">
        <f t="shared" si="50"/>
        <v>85.319999999999936</v>
      </c>
      <c r="Z99" s="18">
        <f t="shared" si="48"/>
        <v>90.839999999999918</v>
      </c>
      <c r="AA99" s="18">
        <f t="shared" si="48"/>
        <v>96.199999999999932</v>
      </c>
      <c r="AB99" s="18">
        <f t="shared" si="48"/>
        <v>101.39999999999992</v>
      </c>
      <c r="AC99" s="18">
        <f t="shared" si="48"/>
        <v>106.43999999999994</v>
      </c>
      <c r="AD99" s="18">
        <f t="shared" si="48"/>
        <v>111.31999999999994</v>
      </c>
      <c r="AE99" s="18">
        <f t="shared" si="48"/>
        <v>116.03999999999996</v>
      </c>
      <c r="AF99" s="18">
        <f t="shared" si="48"/>
        <v>120.59999999999991</v>
      </c>
      <c r="AG99" s="18">
        <f t="shared" si="48"/>
        <v>124.99999999999994</v>
      </c>
      <c r="AH99" s="18">
        <f t="shared" si="48"/>
        <v>129.23999999999995</v>
      </c>
      <c r="AI99" s="18">
        <f t="shared" si="48"/>
        <v>133.31999999999994</v>
      </c>
      <c r="AJ99" s="18">
        <f t="shared" si="48"/>
        <v>137.23999999999995</v>
      </c>
      <c r="AK99" s="18">
        <f t="shared" si="48"/>
        <v>140.99999999999994</v>
      </c>
      <c r="AL99" s="18">
        <f t="shared" si="48"/>
        <v>144.59999999999991</v>
      </c>
      <c r="AM99" s="18">
        <f t="shared" si="48"/>
        <v>148.03999999999996</v>
      </c>
      <c r="AN99" s="18">
        <f t="shared" si="48"/>
        <v>151.31999999999994</v>
      </c>
      <c r="AO99" s="18">
        <f t="shared" si="46"/>
        <v>154.43999999999994</v>
      </c>
      <c r="AP99" s="18">
        <f t="shared" si="46"/>
        <v>157.39999999999992</v>
      </c>
      <c r="AQ99" s="18">
        <f t="shared" si="46"/>
        <v>160.19999999999993</v>
      </c>
      <c r="AR99" s="18">
        <f t="shared" si="46"/>
        <v>162.83999999999992</v>
      </c>
      <c r="AS99" s="18">
        <f t="shared" si="46"/>
        <v>165.31999999999994</v>
      </c>
      <c r="AT99" s="18">
        <f t="shared" si="46"/>
        <v>167.63999999999993</v>
      </c>
      <c r="AU99" s="18">
        <f t="shared" si="46"/>
        <v>169.79999999999995</v>
      </c>
      <c r="AV99" s="18">
        <f t="shared" si="46"/>
        <v>171.79999999999995</v>
      </c>
      <c r="AW99" s="18">
        <f t="shared" si="46"/>
        <v>173.63999999999993</v>
      </c>
      <c r="AX99" s="18">
        <f t="shared" si="46"/>
        <v>175.31999999999994</v>
      </c>
      <c r="AY99" s="18">
        <f t="shared" si="46"/>
        <v>176.83999999999992</v>
      </c>
      <c r="AZ99" s="18">
        <f t="shared" si="46"/>
        <v>178.19999999999993</v>
      </c>
      <c r="BA99" s="18">
        <f t="shared" si="46"/>
        <v>179.39999999999992</v>
      </c>
      <c r="BB99" s="18">
        <f t="shared" si="46"/>
        <v>180.43999999999994</v>
      </c>
      <c r="BC99" s="18">
        <f t="shared" si="46"/>
        <v>181.31999999999994</v>
      </c>
      <c r="BD99" s="18">
        <f t="shared" si="46"/>
        <v>182.03999999999996</v>
      </c>
      <c r="BE99" s="18">
        <f t="shared" si="45"/>
        <v>182.59999999999991</v>
      </c>
      <c r="BF99" s="18">
        <f t="shared" si="45"/>
        <v>182.99999999999994</v>
      </c>
      <c r="BG99" s="18">
        <f t="shared" si="45"/>
        <v>183.2399999999999</v>
      </c>
      <c r="BH99" s="18">
        <f t="shared" si="45"/>
        <v>183.31999999999994</v>
      </c>
      <c r="BI99" s="18">
        <f t="shared" si="45"/>
        <v>183.23999999999995</v>
      </c>
      <c r="BJ99" s="18">
        <f t="shared" si="45"/>
        <v>182.99999999999994</v>
      </c>
      <c r="BK99" s="18">
        <f t="shared" si="45"/>
        <v>182.59999999999997</v>
      </c>
      <c r="BL99" s="18">
        <f t="shared" si="45"/>
        <v>182.03999999999991</v>
      </c>
      <c r="BM99" s="18">
        <f t="shared" si="45"/>
        <v>181.31999999999994</v>
      </c>
      <c r="BN99" s="18">
        <f t="shared" si="45"/>
        <v>180.43999999999994</v>
      </c>
      <c r="BO99" s="18">
        <f t="shared" si="45"/>
        <v>179.39999999999992</v>
      </c>
      <c r="BP99" s="18">
        <f t="shared" si="45"/>
        <v>178.19999999999993</v>
      </c>
      <c r="BQ99" s="18">
        <f t="shared" si="45"/>
        <v>176.83999999999992</v>
      </c>
      <c r="BR99" s="18">
        <f t="shared" si="45"/>
        <v>175.31999999999994</v>
      </c>
      <c r="BS99" s="18">
        <f t="shared" si="45"/>
        <v>173.64</v>
      </c>
      <c r="BT99" s="18">
        <f t="shared" si="44"/>
        <v>171.79999999999995</v>
      </c>
      <c r="BU99" s="18">
        <f t="shared" si="44"/>
        <v>169.79999999999995</v>
      </c>
      <c r="BV99" s="18">
        <f t="shared" si="44"/>
        <v>167.63999999999993</v>
      </c>
      <c r="BW99" s="18">
        <f t="shared" si="44"/>
        <v>165.31999999999994</v>
      </c>
      <c r="BX99" s="18">
        <f t="shared" si="44"/>
        <v>162.83999999999992</v>
      </c>
      <c r="BY99" s="18">
        <f t="shared" si="44"/>
        <v>160.19999999999993</v>
      </c>
      <c r="BZ99" s="18">
        <f t="shared" si="44"/>
        <v>157.39999999999998</v>
      </c>
      <c r="CA99" s="18">
        <f t="shared" si="44"/>
        <v>154.43999999999994</v>
      </c>
      <c r="CB99" s="18">
        <f t="shared" si="44"/>
        <v>151.31999999999994</v>
      </c>
      <c r="CC99" s="18">
        <f t="shared" si="44"/>
        <v>148.03999999999996</v>
      </c>
      <c r="CD99" s="18">
        <f t="shared" si="44"/>
        <v>144.59999999999991</v>
      </c>
      <c r="CE99" s="18">
        <f t="shared" si="44"/>
        <v>141</v>
      </c>
      <c r="CF99" s="18">
        <f t="shared" si="44"/>
        <v>137.2399999999999</v>
      </c>
      <c r="CG99" s="18">
        <f t="shared" si="44"/>
        <v>133.31999999999994</v>
      </c>
      <c r="CH99" s="18">
        <f t="shared" si="44"/>
        <v>129.24</v>
      </c>
      <c r="CI99" s="18">
        <f t="shared" si="44"/>
        <v>124.99999999999989</v>
      </c>
      <c r="CJ99" s="18">
        <f t="shared" si="47"/>
        <v>120.59999999999991</v>
      </c>
      <c r="CK99" s="18">
        <f t="shared" si="47"/>
        <v>116.03999999999996</v>
      </c>
      <c r="CL99" s="18">
        <f t="shared" si="47"/>
        <v>111.31999999999994</v>
      </c>
      <c r="CM99" s="18">
        <f t="shared" si="47"/>
        <v>106.43999999999994</v>
      </c>
      <c r="CN99" s="18">
        <f t="shared" si="47"/>
        <v>101.39999999999998</v>
      </c>
      <c r="CO99" s="18">
        <f t="shared" si="47"/>
        <v>96.199999999999818</v>
      </c>
      <c r="CP99" s="18">
        <f t="shared" si="51"/>
        <v>90.839999999999918</v>
      </c>
      <c r="CQ99" s="18">
        <f t="shared" si="51"/>
        <v>85.319999999999936</v>
      </c>
      <c r="CR99" s="18">
        <f t="shared" si="51"/>
        <v>79.639999999999986</v>
      </c>
      <c r="CS99" s="18">
        <f t="shared" si="51"/>
        <v>73.799999999999955</v>
      </c>
      <c r="CT99" s="18">
        <f t="shared" si="51"/>
        <v>67.799999999999841</v>
      </c>
      <c r="CU99" s="18">
        <f t="shared" si="51"/>
        <v>61.639999999999873</v>
      </c>
      <c r="CV99" s="18">
        <f t="shared" si="51"/>
        <v>55.319999999999936</v>
      </c>
      <c r="CW99" s="18">
        <f t="shared" si="51"/>
        <v>48.839999999999918</v>
      </c>
      <c r="CX99" s="18">
        <f t="shared" si="51"/>
        <v>42.200000000000045</v>
      </c>
      <c r="CY99" s="18">
        <f t="shared" si="51"/>
        <v>35.399999999999864</v>
      </c>
      <c r="CZ99" s="18">
        <f t="shared" si="51"/>
        <v>28.439999999999827</v>
      </c>
      <c r="DA99" s="18">
        <f t="shared" si="51"/>
        <v>21.319999999999936</v>
      </c>
      <c r="DB99" s="18">
        <f t="shared" si="51"/>
        <v>14.039999999999964</v>
      </c>
      <c r="DC99" s="18">
        <f t="shared" si="51"/>
        <v>6.6000000000000227</v>
      </c>
      <c r="DD99" s="18">
        <f t="shared" si="51"/>
        <v>-1.0000000000002274</v>
      </c>
      <c r="DE99" s="18">
        <f t="shared" si="51"/>
        <v>-8.7600000000001046</v>
      </c>
      <c r="DF99" s="18">
        <f t="shared" si="49"/>
        <v>-16.680000000000064</v>
      </c>
    </row>
    <row r="100" spans="9:110" x14ac:dyDescent="0.2">
      <c r="I100" s="12">
        <v>18</v>
      </c>
      <c r="J100" s="18">
        <f t="shared" si="50"/>
        <v>-23</v>
      </c>
      <c r="K100" s="18">
        <f t="shared" si="50"/>
        <v>-15.079999999999984</v>
      </c>
      <c r="L100" s="18">
        <f t="shared" si="50"/>
        <v>-7.3199999999999932</v>
      </c>
      <c r="M100" s="18">
        <f t="shared" si="50"/>
        <v>0.27999999999997272</v>
      </c>
      <c r="N100" s="18">
        <f t="shared" si="50"/>
        <v>7.7200000000000273</v>
      </c>
      <c r="O100" s="18">
        <f t="shared" si="50"/>
        <v>15</v>
      </c>
      <c r="P100" s="18">
        <f t="shared" si="50"/>
        <v>22.120000000000005</v>
      </c>
      <c r="Q100" s="18">
        <f t="shared" si="50"/>
        <v>29.079999999999984</v>
      </c>
      <c r="R100" s="18">
        <f t="shared" si="50"/>
        <v>35.879999999999995</v>
      </c>
      <c r="S100" s="18">
        <f t="shared" si="50"/>
        <v>42.519999999999982</v>
      </c>
      <c r="T100" s="18">
        <f t="shared" si="50"/>
        <v>49</v>
      </c>
      <c r="U100" s="18">
        <f t="shared" si="50"/>
        <v>55.319999999999993</v>
      </c>
      <c r="V100" s="18">
        <f t="shared" si="50"/>
        <v>61.480000000000018</v>
      </c>
      <c r="W100" s="18">
        <f t="shared" si="50"/>
        <v>67.480000000000018</v>
      </c>
      <c r="X100" s="18">
        <f t="shared" si="50"/>
        <v>73.319999999999993</v>
      </c>
      <c r="Y100" s="18">
        <f t="shared" si="50"/>
        <v>79</v>
      </c>
      <c r="Z100" s="18">
        <f t="shared" si="48"/>
        <v>84.519999999999982</v>
      </c>
      <c r="AA100" s="18">
        <f t="shared" si="48"/>
        <v>89.88</v>
      </c>
      <c r="AB100" s="18">
        <f t="shared" si="48"/>
        <v>95.079999999999984</v>
      </c>
      <c r="AC100" s="18">
        <f t="shared" si="48"/>
        <v>100.12</v>
      </c>
      <c r="AD100" s="18">
        <f t="shared" si="48"/>
        <v>105</v>
      </c>
      <c r="AE100" s="18">
        <f t="shared" si="48"/>
        <v>109.72000000000003</v>
      </c>
      <c r="AF100" s="18">
        <f t="shared" si="48"/>
        <v>114.27999999999997</v>
      </c>
      <c r="AG100" s="18">
        <f t="shared" si="48"/>
        <v>118.68</v>
      </c>
      <c r="AH100" s="18">
        <f t="shared" si="48"/>
        <v>122.92000000000002</v>
      </c>
      <c r="AI100" s="18">
        <f t="shared" si="48"/>
        <v>127</v>
      </c>
      <c r="AJ100" s="18">
        <f t="shared" si="48"/>
        <v>130.92000000000002</v>
      </c>
      <c r="AK100" s="18">
        <f t="shared" si="48"/>
        <v>134.68</v>
      </c>
      <c r="AL100" s="18">
        <f t="shared" si="48"/>
        <v>138.27999999999997</v>
      </c>
      <c r="AM100" s="18">
        <f t="shared" si="48"/>
        <v>141.72000000000003</v>
      </c>
      <c r="AN100" s="18">
        <f t="shared" si="48"/>
        <v>145</v>
      </c>
      <c r="AO100" s="18">
        <f t="shared" si="46"/>
        <v>148.12</v>
      </c>
      <c r="AP100" s="18">
        <f t="shared" si="46"/>
        <v>151.07999999999998</v>
      </c>
      <c r="AQ100" s="18">
        <f t="shared" si="46"/>
        <v>153.88</v>
      </c>
      <c r="AR100" s="18">
        <f t="shared" si="46"/>
        <v>156.51999999999998</v>
      </c>
      <c r="AS100" s="18">
        <f t="shared" si="46"/>
        <v>159</v>
      </c>
      <c r="AT100" s="18">
        <f t="shared" si="46"/>
        <v>161.32</v>
      </c>
      <c r="AU100" s="18">
        <f t="shared" si="46"/>
        <v>163.48000000000002</v>
      </c>
      <c r="AV100" s="18">
        <f t="shared" si="46"/>
        <v>165.48000000000002</v>
      </c>
      <c r="AW100" s="18">
        <f t="shared" si="46"/>
        <v>167.32</v>
      </c>
      <c r="AX100" s="18">
        <f t="shared" si="46"/>
        <v>169</v>
      </c>
      <c r="AY100" s="18">
        <f t="shared" si="46"/>
        <v>170.51999999999998</v>
      </c>
      <c r="AZ100" s="18">
        <f t="shared" si="46"/>
        <v>171.88</v>
      </c>
      <c r="BA100" s="18">
        <f t="shared" si="46"/>
        <v>173.07999999999998</v>
      </c>
      <c r="BB100" s="18">
        <f t="shared" si="46"/>
        <v>174.12</v>
      </c>
      <c r="BC100" s="18">
        <f t="shared" si="46"/>
        <v>175</v>
      </c>
      <c r="BD100" s="18">
        <f t="shared" ref="BD100:BS110" si="52">(-2*(BD$9-5)^2)-(2*($I100-5)^2)+(20*BD$9)+(20*$I100)+5</f>
        <v>175.72000000000003</v>
      </c>
      <c r="BE100" s="18">
        <f t="shared" si="52"/>
        <v>176.27999999999997</v>
      </c>
      <c r="BF100" s="18">
        <f t="shared" si="52"/>
        <v>176.68</v>
      </c>
      <c r="BG100" s="18">
        <f t="shared" si="52"/>
        <v>176.91999999999996</v>
      </c>
      <c r="BH100" s="18">
        <f t="shared" si="52"/>
        <v>177</v>
      </c>
      <c r="BI100" s="18">
        <f t="shared" si="52"/>
        <v>176.92000000000002</v>
      </c>
      <c r="BJ100" s="18">
        <f t="shared" si="52"/>
        <v>176.68</v>
      </c>
      <c r="BK100" s="18">
        <f t="shared" si="52"/>
        <v>176.28000000000003</v>
      </c>
      <c r="BL100" s="18">
        <f t="shared" si="52"/>
        <v>175.71999999999997</v>
      </c>
      <c r="BM100" s="18">
        <f t="shared" si="52"/>
        <v>175</v>
      </c>
      <c r="BN100" s="18">
        <f t="shared" si="52"/>
        <v>174.12</v>
      </c>
      <c r="BO100" s="18">
        <f t="shared" si="52"/>
        <v>173.07999999999998</v>
      </c>
      <c r="BP100" s="18">
        <f t="shared" si="52"/>
        <v>171.88</v>
      </c>
      <c r="BQ100" s="18">
        <f t="shared" si="52"/>
        <v>170.51999999999998</v>
      </c>
      <c r="BR100" s="18">
        <f t="shared" si="52"/>
        <v>169</v>
      </c>
      <c r="BS100" s="18">
        <f t="shared" si="52"/>
        <v>167.32000000000005</v>
      </c>
      <c r="BT100" s="18">
        <f t="shared" si="44"/>
        <v>165.48000000000002</v>
      </c>
      <c r="BU100" s="18">
        <f t="shared" si="44"/>
        <v>163.48000000000002</v>
      </c>
      <c r="BV100" s="18">
        <f t="shared" si="44"/>
        <v>161.32</v>
      </c>
      <c r="BW100" s="18">
        <f t="shared" si="44"/>
        <v>159</v>
      </c>
      <c r="BX100" s="18">
        <f t="shared" si="44"/>
        <v>156.51999999999998</v>
      </c>
      <c r="BY100" s="18">
        <f t="shared" si="44"/>
        <v>153.88</v>
      </c>
      <c r="BZ100" s="18">
        <f t="shared" si="44"/>
        <v>151.08000000000004</v>
      </c>
      <c r="CA100" s="18">
        <f t="shared" si="44"/>
        <v>148.12</v>
      </c>
      <c r="CB100" s="18">
        <f t="shared" si="44"/>
        <v>145</v>
      </c>
      <c r="CC100" s="18">
        <f t="shared" si="44"/>
        <v>141.72000000000003</v>
      </c>
      <c r="CD100" s="18">
        <f t="shared" si="44"/>
        <v>138.27999999999997</v>
      </c>
      <c r="CE100" s="18">
        <f t="shared" si="44"/>
        <v>134.68000000000006</v>
      </c>
      <c r="CF100" s="18">
        <f t="shared" si="44"/>
        <v>130.91999999999996</v>
      </c>
      <c r="CG100" s="18">
        <f t="shared" si="44"/>
        <v>127</v>
      </c>
      <c r="CH100" s="18">
        <f t="shared" si="44"/>
        <v>122.92000000000007</v>
      </c>
      <c r="CI100" s="18">
        <f t="shared" si="44"/>
        <v>118.67999999999995</v>
      </c>
      <c r="CJ100" s="18">
        <f t="shared" si="47"/>
        <v>114.27999999999997</v>
      </c>
      <c r="CK100" s="18">
        <f t="shared" si="47"/>
        <v>109.72000000000003</v>
      </c>
      <c r="CL100" s="18">
        <f t="shared" si="47"/>
        <v>105</v>
      </c>
      <c r="CM100" s="18">
        <f t="shared" si="47"/>
        <v>100.12</v>
      </c>
      <c r="CN100" s="18">
        <f t="shared" si="47"/>
        <v>95.080000000000041</v>
      </c>
      <c r="CO100" s="18">
        <f t="shared" si="47"/>
        <v>89.879999999999882</v>
      </c>
      <c r="CP100" s="18">
        <f t="shared" si="51"/>
        <v>84.519999999999982</v>
      </c>
      <c r="CQ100" s="18">
        <f t="shared" si="51"/>
        <v>79</v>
      </c>
      <c r="CR100" s="18">
        <f t="shared" si="51"/>
        <v>73.32000000000005</v>
      </c>
      <c r="CS100" s="18">
        <f t="shared" si="51"/>
        <v>67.480000000000018</v>
      </c>
      <c r="CT100" s="18">
        <f t="shared" si="51"/>
        <v>61.479999999999905</v>
      </c>
      <c r="CU100" s="18">
        <f t="shared" si="51"/>
        <v>55.319999999999936</v>
      </c>
      <c r="CV100" s="18">
        <f t="shared" si="51"/>
        <v>49</v>
      </c>
      <c r="CW100" s="18">
        <f t="shared" si="51"/>
        <v>42.519999999999982</v>
      </c>
      <c r="CX100" s="18">
        <f t="shared" si="51"/>
        <v>35.880000000000109</v>
      </c>
      <c r="CY100" s="18">
        <f t="shared" si="51"/>
        <v>29.079999999999927</v>
      </c>
      <c r="CZ100" s="18">
        <f t="shared" si="51"/>
        <v>22.119999999999891</v>
      </c>
      <c r="DA100" s="18">
        <f t="shared" si="51"/>
        <v>15</v>
      </c>
      <c r="DB100" s="18">
        <f t="shared" si="51"/>
        <v>7.7200000000000273</v>
      </c>
      <c r="DC100" s="18">
        <f t="shared" si="51"/>
        <v>0.2800000000000864</v>
      </c>
      <c r="DD100" s="18">
        <f t="shared" si="51"/>
        <v>-7.3200000000001637</v>
      </c>
      <c r="DE100" s="18">
        <f t="shared" si="51"/>
        <v>-15.080000000000041</v>
      </c>
      <c r="DF100" s="18">
        <f t="shared" si="49"/>
        <v>-23</v>
      </c>
    </row>
    <row r="101" spans="9:110" x14ac:dyDescent="0.2">
      <c r="I101" s="12">
        <v>18.2</v>
      </c>
      <c r="J101" s="18">
        <f t="shared" si="50"/>
        <v>-29.479999999999961</v>
      </c>
      <c r="K101" s="18">
        <f t="shared" si="50"/>
        <v>-21.559999999999945</v>
      </c>
      <c r="L101" s="18">
        <f t="shared" si="50"/>
        <v>-13.799999999999955</v>
      </c>
      <c r="M101" s="18">
        <f t="shared" si="50"/>
        <v>-6.1999999999999886</v>
      </c>
      <c r="N101" s="18">
        <f t="shared" si="50"/>
        <v>1.2400000000000091</v>
      </c>
      <c r="O101" s="18">
        <f t="shared" si="50"/>
        <v>8.5200000000000387</v>
      </c>
      <c r="P101" s="18">
        <f t="shared" si="50"/>
        <v>15.640000000000043</v>
      </c>
      <c r="Q101" s="18">
        <f t="shared" si="50"/>
        <v>22.600000000000023</v>
      </c>
      <c r="R101" s="18">
        <f t="shared" si="50"/>
        <v>29.400000000000034</v>
      </c>
      <c r="S101" s="18">
        <f t="shared" si="50"/>
        <v>36.04000000000002</v>
      </c>
      <c r="T101" s="18">
        <f t="shared" si="50"/>
        <v>42.520000000000039</v>
      </c>
      <c r="U101" s="18">
        <f t="shared" si="50"/>
        <v>48.840000000000032</v>
      </c>
      <c r="V101" s="18">
        <f t="shared" si="50"/>
        <v>55.000000000000057</v>
      </c>
      <c r="W101" s="18">
        <f t="shared" si="50"/>
        <v>61.000000000000057</v>
      </c>
      <c r="X101" s="18">
        <f t="shared" si="50"/>
        <v>66.840000000000032</v>
      </c>
      <c r="Y101" s="18">
        <f t="shared" si="50"/>
        <v>72.520000000000039</v>
      </c>
      <c r="Z101" s="18">
        <f t="shared" si="48"/>
        <v>78.04000000000002</v>
      </c>
      <c r="AA101" s="18">
        <f t="shared" si="48"/>
        <v>83.400000000000034</v>
      </c>
      <c r="AB101" s="18">
        <f t="shared" si="48"/>
        <v>88.600000000000023</v>
      </c>
      <c r="AC101" s="18">
        <f t="shared" si="48"/>
        <v>93.640000000000043</v>
      </c>
      <c r="AD101" s="18">
        <f t="shared" si="48"/>
        <v>98.520000000000039</v>
      </c>
      <c r="AE101" s="18">
        <f t="shared" si="48"/>
        <v>103.24000000000007</v>
      </c>
      <c r="AF101" s="18">
        <f t="shared" si="48"/>
        <v>107.80000000000001</v>
      </c>
      <c r="AG101" s="18">
        <f t="shared" si="48"/>
        <v>112.20000000000005</v>
      </c>
      <c r="AH101" s="18">
        <f t="shared" si="48"/>
        <v>116.44000000000005</v>
      </c>
      <c r="AI101" s="18">
        <f t="shared" si="48"/>
        <v>120.52000000000004</v>
      </c>
      <c r="AJ101" s="18">
        <f t="shared" si="48"/>
        <v>124.44000000000005</v>
      </c>
      <c r="AK101" s="18">
        <f t="shared" si="48"/>
        <v>128.20000000000005</v>
      </c>
      <c r="AL101" s="18">
        <f t="shared" si="48"/>
        <v>131.80000000000001</v>
      </c>
      <c r="AM101" s="18">
        <f t="shared" si="48"/>
        <v>135.24000000000007</v>
      </c>
      <c r="AN101" s="18">
        <f t="shared" si="48"/>
        <v>138.52000000000004</v>
      </c>
      <c r="AO101" s="18">
        <f t="shared" ref="AO101:BD110" si="53">(-2*(AO$9-5)^2)-(2*($I101-5)^2)+(20*AO$9)+(20*$I101)+5</f>
        <v>141.64000000000004</v>
      </c>
      <c r="AP101" s="18">
        <f t="shared" si="53"/>
        <v>144.60000000000002</v>
      </c>
      <c r="AQ101" s="18">
        <f t="shared" si="53"/>
        <v>147.40000000000003</v>
      </c>
      <c r="AR101" s="18">
        <f t="shared" si="53"/>
        <v>150.04000000000002</v>
      </c>
      <c r="AS101" s="18">
        <f t="shared" si="53"/>
        <v>152.52000000000004</v>
      </c>
      <c r="AT101" s="18">
        <f t="shared" si="53"/>
        <v>154.84000000000003</v>
      </c>
      <c r="AU101" s="18">
        <f t="shared" si="53"/>
        <v>157.00000000000006</v>
      </c>
      <c r="AV101" s="18">
        <f t="shared" si="53"/>
        <v>159.00000000000006</v>
      </c>
      <c r="AW101" s="18">
        <f t="shared" si="53"/>
        <v>160.84000000000003</v>
      </c>
      <c r="AX101" s="18">
        <f t="shared" si="53"/>
        <v>162.52000000000004</v>
      </c>
      <c r="AY101" s="18">
        <f t="shared" si="53"/>
        <v>164.04000000000008</v>
      </c>
      <c r="AZ101" s="18">
        <f t="shared" si="53"/>
        <v>165.40000000000003</v>
      </c>
      <c r="BA101" s="18">
        <f t="shared" si="53"/>
        <v>166.60000000000002</v>
      </c>
      <c r="BB101" s="18">
        <f t="shared" si="53"/>
        <v>167.64000000000004</v>
      </c>
      <c r="BC101" s="18">
        <f t="shared" si="53"/>
        <v>168.52000000000004</v>
      </c>
      <c r="BD101" s="18">
        <f t="shared" si="53"/>
        <v>169.24000000000007</v>
      </c>
      <c r="BE101" s="18">
        <f t="shared" si="52"/>
        <v>169.8</v>
      </c>
      <c r="BF101" s="18">
        <f t="shared" si="52"/>
        <v>170.20000000000005</v>
      </c>
      <c r="BG101" s="18">
        <f t="shared" si="52"/>
        <v>170.44000000000005</v>
      </c>
      <c r="BH101" s="18">
        <f t="shared" si="52"/>
        <v>170.52000000000004</v>
      </c>
      <c r="BI101" s="18">
        <f t="shared" si="52"/>
        <v>170.44000000000005</v>
      </c>
      <c r="BJ101" s="18">
        <f t="shared" si="52"/>
        <v>170.20000000000005</v>
      </c>
      <c r="BK101" s="18">
        <f t="shared" si="52"/>
        <v>169.80000000000007</v>
      </c>
      <c r="BL101" s="18">
        <f t="shared" si="52"/>
        <v>169.24</v>
      </c>
      <c r="BM101" s="18">
        <f t="shared" si="52"/>
        <v>168.52000000000004</v>
      </c>
      <c r="BN101" s="18">
        <f t="shared" si="52"/>
        <v>167.64000000000004</v>
      </c>
      <c r="BO101" s="18">
        <f t="shared" si="52"/>
        <v>166.60000000000002</v>
      </c>
      <c r="BP101" s="18">
        <f t="shared" si="52"/>
        <v>165.40000000000003</v>
      </c>
      <c r="BQ101" s="18">
        <f t="shared" si="52"/>
        <v>164.04000000000002</v>
      </c>
      <c r="BR101" s="18">
        <f t="shared" si="52"/>
        <v>162.52000000000004</v>
      </c>
      <c r="BS101" s="18">
        <f t="shared" si="52"/>
        <v>160.84000000000003</v>
      </c>
      <c r="BT101" s="18">
        <f t="shared" si="44"/>
        <v>159</v>
      </c>
      <c r="BU101" s="18">
        <f t="shared" si="44"/>
        <v>157.00000000000006</v>
      </c>
      <c r="BV101" s="18">
        <f t="shared" si="44"/>
        <v>154.84000000000003</v>
      </c>
      <c r="BW101" s="18">
        <f t="shared" si="44"/>
        <v>152.52000000000004</v>
      </c>
      <c r="BX101" s="18">
        <f t="shared" si="44"/>
        <v>150.04000000000008</v>
      </c>
      <c r="BY101" s="18">
        <f t="shared" si="44"/>
        <v>147.40000000000003</v>
      </c>
      <c r="BZ101" s="18">
        <f t="shared" si="44"/>
        <v>144.60000000000002</v>
      </c>
      <c r="CA101" s="18">
        <f t="shared" si="44"/>
        <v>141.63999999999999</v>
      </c>
      <c r="CB101" s="18">
        <f t="shared" si="44"/>
        <v>138.52000000000004</v>
      </c>
      <c r="CC101" s="18">
        <f t="shared" si="44"/>
        <v>135.24</v>
      </c>
      <c r="CD101" s="18">
        <f t="shared" si="44"/>
        <v>131.79999999999995</v>
      </c>
      <c r="CE101" s="18">
        <f t="shared" si="44"/>
        <v>128.20000000000005</v>
      </c>
      <c r="CF101" s="18">
        <f t="shared" si="44"/>
        <v>124.44000000000005</v>
      </c>
      <c r="CG101" s="18">
        <f t="shared" si="44"/>
        <v>120.51999999999998</v>
      </c>
      <c r="CH101" s="18">
        <f t="shared" si="44"/>
        <v>116.44000000000005</v>
      </c>
      <c r="CI101" s="18">
        <f t="shared" si="44"/>
        <v>112.20000000000005</v>
      </c>
      <c r="CJ101" s="18">
        <f t="shared" si="47"/>
        <v>107.80000000000007</v>
      </c>
      <c r="CK101" s="18">
        <f t="shared" si="47"/>
        <v>103.24000000000001</v>
      </c>
      <c r="CL101" s="18">
        <f t="shared" si="47"/>
        <v>98.519999999999982</v>
      </c>
      <c r="CM101" s="18">
        <f t="shared" si="47"/>
        <v>93.6400000000001</v>
      </c>
      <c r="CN101" s="18">
        <f t="shared" si="47"/>
        <v>88.600000000000136</v>
      </c>
      <c r="CO101" s="18">
        <f t="shared" si="47"/>
        <v>83.399999999999977</v>
      </c>
      <c r="CP101" s="18">
        <f t="shared" si="51"/>
        <v>78.039999999999964</v>
      </c>
      <c r="CQ101" s="18">
        <f t="shared" si="51"/>
        <v>72.519999999999982</v>
      </c>
      <c r="CR101" s="18">
        <f t="shared" si="51"/>
        <v>66.840000000000146</v>
      </c>
      <c r="CS101" s="18">
        <f t="shared" si="51"/>
        <v>61.000000000000114</v>
      </c>
      <c r="CT101" s="18">
        <f t="shared" si="51"/>
        <v>55</v>
      </c>
      <c r="CU101" s="18">
        <f t="shared" si="51"/>
        <v>48.839999999999918</v>
      </c>
      <c r="CV101" s="18">
        <f t="shared" si="51"/>
        <v>42.519999999999982</v>
      </c>
      <c r="CW101" s="18">
        <f t="shared" si="51"/>
        <v>36.040000000000077</v>
      </c>
      <c r="CX101" s="18">
        <f t="shared" si="51"/>
        <v>29.400000000000091</v>
      </c>
      <c r="CY101" s="18">
        <f t="shared" si="51"/>
        <v>22.599999999999909</v>
      </c>
      <c r="CZ101" s="18">
        <f t="shared" si="51"/>
        <v>15.639999999999986</v>
      </c>
      <c r="DA101" s="18">
        <f t="shared" si="51"/>
        <v>8.5199999999999818</v>
      </c>
      <c r="DB101" s="18">
        <f t="shared" si="51"/>
        <v>1.2400000000000091</v>
      </c>
      <c r="DC101" s="18">
        <f t="shared" si="51"/>
        <v>-6.1999999999998181</v>
      </c>
      <c r="DD101" s="18">
        <f t="shared" si="51"/>
        <v>-13.800000000000068</v>
      </c>
      <c r="DE101" s="18">
        <f t="shared" si="51"/>
        <v>-21.559999999999945</v>
      </c>
      <c r="DF101" s="18">
        <f t="shared" si="49"/>
        <v>-29.480000000000018</v>
      </c>
    </row>
    <row r="102" spans="9:110" x14ac:dyDescent="0.2">
      <c r="I102" s="12">
        <v>18.399999999999999</v>
      </c>
      <c r="J102" s="18">
        <f t="shared" si="50"/>
        <v>-36.119999999999948</v>
      </c>
      <c r="K102" s="18">
        <f t="shared" si="50"/>
        <v>-28.199999999999932</v>
      </c>
      <c r="L102" s="18">
        <f t="shared" si="50"/>
        <v>-20.439999999999941</v>
      </c>
      <c r="M102" s="18">
        <f t="shared" si="50"/>
        <v>-12.839999999999975</v>
      </c>
      <c r="N102" s="18">
        <f t="shared" si="50"/>
        <v>-5.3999999999999773</v>
      </c>
      <c r="O102" s="18">
        <f t="shared" si="50"/>
        <v>1.8800000000000523</v>
      </c>
      <c r="P102" s="18">
        <f t="shared" si="50"/>
        <v>9.0000000000000568</v>
      </c>
      <c r="Q102" s="18">
        <f t="shared" si="50"/>
        <v>15.960000000000036</v>
      </c>
      <c r="R102" s="18">
        <f t="shared" si="50"/>
        <v>22.760000000000048</v>
      </c>
      <c r="S102" s="18">
        <f t="shared" si="50"/>
        <v>29.400000000000034</v>
      </c>
      <c r="T102" s="18">
        <f t="shared" si="50"/>
        <v>35.880000000000052</v>
      </c>
      <c r="U102" s="18">
        <f t="shared" si="50"/>
        <v>42.200000000000045</v>
      </c>
      <c r="V102" s="18">
        <f t="shared" si="50"/>
        <v>48.36000000000007</v>
      </c>
      <c r="W102" s="18">
        <f t="shared" si="50"/>
        <v>54.36000000000007</v>
      </c>
      <c r="X102" s="18">
        <f t="shared" si="50"/>
        <v>60.200000000000045</v>
      </c>
      <c r="Y102" s="18">
        <f t="shared" si="50"/>
        <v>65.880000000000052</v>
      </c>
      <c r="Z102" s="18">
        <f t="shared" si="48"/>
        <v>71.400000000000034</v>
      </c>
      <c r="AA102" s="18">
        <f t="shared" si="48"/>
        <v>76.760000000000048</v>
      </c>
      <c r="AB102" s="18">
        <f t="shared" si="48"/>
        <v>81.960000000000036</v>
      </c>
      <c r="AC102" s="18">
        <f t="shared" si="48"/>
        <v>87.000000000000057</v>
      </c>
      <c r="AD102" s="18">
        <f t="shared" si="48"/>
        <v>91.880000000000052</v>
      </c>
      <c r="AE102" s="18">
        <f t="shared" si="48"/>
        <v>96.60000000000008</v>
      </c>
      <c r="AF102" s="18">
        <f t="shared" si="48"/>
        <v>101.16000000000003</v>
      </c>
      <c r="AG102" s="18">
        <f t="shared" si="48"/>
        <v>105.56000000000006</v>
      </c>
      <c r="AH102" s="18">
        <f t="shared" si="48"/>
        <v>109.80000000000007</v>
      </c>
      <c r="AI102" s="18">
        <f t="shared" si="48"/>
        <v>113.88000000000005</v>
      </c>
      <c r="AJ102" s="18">
        <f t="shared" si="48"/>
        <v>117.80000000000007</v>
      </c>
      <c r="AK102" s="18">
        <f t="shared" si="48"/>
        <v>121.56000000000006</v>
      </c>
      <c r="AL102" s="18">
        <f t="shared" si="48"/>
        <v>125.16000000000003</v>
      </c>
      <c r="AM102" s="18">
        <f t="shared" si="48"/>
        <v>128.60000000000008</v>
      </c>
      <c r="AN102" s="18">
        <f t="shared" si="48"/>
        <v>131.88000000000005</v>
      </c>
      <c r="AO102" s="18">
        <f t="shared" si="53"/>
        <v>135.00000000000006</v>
      </c>
      <c r="AP102" s="18">
        <f t="shared" si="53"/>
        <v>137.96000000000004</v>
      </c>
      <c r="AQ102" s="18">
        <f t="shared" si="53"/>
        <v>140.76000000000005</v>
      </c>
      <c r="AR102" s="18">
        <f t="shared" si="53"/>
        <v>143.40000000000003</v>
      </c>
      <c r="AS102" s="18">
        <f t="shared" si="53"/>
        <v>145.88000000000005</v>
      </c>
      <c r="AT102" s="18">
        <f t="shared" si="53"/>
        <v>148.20000000000005</v>
      </c>
      <c r="AU102" s="18">
        <f t="shared" si="53"/>
        <v>150.36000000000007</v>
      </c>
      <c r="AV102" s="18">
        <f t="shared" si="53"/>
        <v>152.36000000000007</v>
      </c>
      <c r="AW102" s="18">
        <f t="shared" si="53"/>
        <v>154.20000000000005</v>
      </c>
      <c r="AX102" s="18">
        <f t="shared" si="53"/>
        <v>155.88000000000005</v>
      </c>
      <c r="AY102" s="18">
        <f t="shared" si="53"/>
        <v>157.40000000000009</v>
      </c>
      <c r="AZ102" s="18">
        <f t="shared" si="53"/>
        <v>158.76000000000005</v>
      </c>
      <c r="BA102" s="18">
        <f t="shared" si="53"/>
        <v>159.96000000000004</v>
      </c>
      <c r="BB102" s="18">
        <f t="shared" si="53"/>
        <v>161.00000000000006</v>
      </c>
      <c r="BC102" s="18">
        <f t="shared" si="53"/>
        <v>161.88000000000005</v>
      </c>
      <c r="BD102" s="18">
        <f t="shared" si="53"/>
        <v>162.60000000000008</v>
      </c>
      <c r="BE102" s="18">
        <f t="shared" si="52"/>
        <v>163.16000000000003</v>
      </c>
      <c r="BF102" s="18">
        <f t="shared" si="52"/>
        <v>163.56000000000006</v>
      </c>
      <c r="BG102" s="18">
        <f t="shared" si="52"/>
        <v>163.80000000000007</v>
      </c>
      <c r="BH102" s="18">
        <f t="shared" si="52"/>
        <v>163.88000000000005</v>
      </c>
      <c r="BI102" s="18">
        <f t="shared" si="52"/>
        <v>163.80000000000007</v>
      </c>
      <c r="BJ102" s="18">
        <f t="shared" si="52"/>
        <v>163.56000000000006</v>
      </c>
      <c r="BK102" s="18">
        <f t="shared" si="52"/>
        <v>163.16000000000008</v>
      </c>
      <c r="BL102" s="18">
        <f t="shared" si="52"/>
        <v>162.60000000000002</v>
      </c>
      <c r="BM102" s="18">
        <f t="shared" si="52"/>
        <v>161.88000000000005</v>
      </c>
      <c r="BN102" s="18">
        <f t="shared" si="52"/>
        <v>161.00000000000006</v>
      </c>
      <c r="BO102" s="18">
        <f t="shared" si="52"/>
        <v>159.96000000000004</v>
      </c>
      <c r="BP102" s="18">
        <f t="shared" si="52"/>
        <v>158.76000000000005</v>
      </c>
      <c r="BQ102" s="18">
        <f t="shared" si="52"/>
        <v>157.40000000000003</v>
      </c>
      <c r="BR102" s="18">
        <f t="shared" si="52"/>
        <v>155.88000000000005</v>
      </c>
      <c r="BS102" s="18">
        <f t="shared" si="52"/>
        <v>154.20000000000005</v>
      </c>
      <c r="BT102" s="18">
        <f t="shared" si="44"/>
        <v>152.36000000000001</v>
      </c>
      <c r="BU102" s="18">
        <f t="shared" si="44"/>
        <v>150.36000000000007</v>
      </c>
      <c r="BV102" s="18">
        <f t="shared" si="44"/>
        <v>148.20000000000005</v>
      </c>
      <c r="BW102" s="18">
        <f t="shared" si="44"/>
        <v>145.88000000000005</v>
      </c>
      <c r="BX102" s="18">
        <f t="shared" si="44"/>
        <v>143.40000000000009</v>
      </c>
      <c r="BY102" s="18">
        <f t="shared" si="44"/>
        <v>140.76000000000005</v>
      </c>
      <c r="BZ102" s="18">
        <f t="shared" si="44"/>
        <v>137.96000000000004</v>
      </c>
      <c r="CA102" s="18">
        <f t="shared" si="44"/>
        <v>135</v>
      </c>
      <c r="CB102" s="18">
        <f t="shared" si="44"/>
        <v>131.88000000000011</v>
      </c>
      <c r="CC102" s="18">
        <f t="shared" si="44"/>
        <v>128.60000000000014</v>
      </c>
      <c r="CD102" s="18">
        <f t="shared" si="44"/>
        <v>125.16000000000008</v>
      </c>
      <c r="CE102" s="18">
        <f t="shared" si="44"/>
        <v>121.56000000000006</v>
      </c>
      <c r="CF102" s="18">
        <f t="shared" si="44"/>
        <v>117.79999999999995</v>
      </c>
      <c r="CG102" s="18">
        <f t="shared" si="44"/>
        <v>113.88000000000011</v>
      </c>
      <c r="CH102" s="18">
        <f t="shared" si="44"/>
        <v>109.80000000000007</v>
      </c>
      <c r="CI102" s="18">
        <f t="shared" si="44"/>
        <v>105.56000000000006</v>
      </c>
      <c r="CJ102" s="18">
        <f t="shared" si="47"/>
        <v>101.16000000000008</v>
      </c>
      <c r="CK102" s="18">
        <f t="shared" si="47"/>
        <v>96.600000000000023</v>
      </c>
      <c r="CL102" s="18">
        <f t="shared" si="47"/>
        <v>91.880000000000109</v>
      </c>
      <c r="CM102" s="18">
        <f t="shared" si="47"/>
        <v>87.000000000000114</v>
      </c>
      <c r="CN102" s="18">
        <f t="shared" si="47"/>
        <v>81.960000000000036</v>
      </c>
      <c r="CO102" s="18">
        <f t="shared" si="47"/>
        <v>76.759999999999991</v>
      </c>
      <c r="CP102" s="18">
        <f t="shared" si="51"/>
        <v>71.400000000000091</v>
      </c>
      <c r="CQ102" s="18">
        <f t="shared" si="51"/>
        <v>65.880000000000109</v>
      </c>
      <c r="CR102" s="18">
        <f t="shared" si="51"/>
        <v>60.200000000000045</v>
      </c>
      <c r="CS102" s="18">
        <f t="shared" si="51"/>
        <v>54.360000000000127</v>
      </c>
      <c r="CT102" s="18">
        <f t="shared" si="51"/>
        <v>48.3599999999999</v>
      </c>
      <c r="CU102" s="18">
        <f t="shared" si="51"/>
        <v>42.200000000000045</v>
      </c>
      <c r="CV102" s="18">
        <f t="shared" si="51"/>
        <v>35.880000000000109</v>
      </c>
      <c r="CW102" s="18">
        <f t="shared" si="51"/>
        <v>29.400000000000091</v>
      </c>
      <c r="CX102" s="18">
        <f t="shared" si="51"/>
        <v>22.760000000000105</v>
      </c>
      <c r="CY102" s="18">
        <f t="shared" si="51"/>
        <v>15.960000000000036</v>
      </c>
      <c r="CZ102" s="18">
        <f t="shared" si="51"/>
        <v>9</v>
      </c>
      <c r="DA102" s="18">
        <f t="shared" si="51"/>
        <v>1.8800000000001091</v>
      </c>
      <c r="DB102" s="18">
        <f t="shared" si="51"/>
        <v>-5.3999999999998636</v>
      </c>
      <c r="DC102" s="18">
        <f t="shared" si="51"/>
        <v>-12.839999999999918</v>
      </c>
      <c r="DD102" s="18">
        <f t="shared" si="51"/>
        <v>-20.440000000000055</v>
      </c>
      <c r="DE102" s="18">
        <f t="shared" si="51"/>
        <v>-28.200000000000045</v>
      </c>
      <c r="DF102" s="18">
        <f t="shared" si="49"/>
        <v>-36.119999999999891</v>
      </c>
    </row>
    <row r="103" spans="9:110" x14ac:dyDescent="0.2">
      <c r="I103" s="12">
        <v>18.600000000000001</v>
      </c>
      <c r="J103" s="18">
        <f t="shared" si="50"/>
        <v>-42.920000000000073</v>
      </c>
      <c r="K103" s="18">
        <f t="shared" si="50"/>
        <v>-35.000000000000057</v>
      </c>
      <c r="L103" s="18">
        <f t="shared" si="50"/>
        <v>-27.240000000000066</v>
      </c>
      <c r="M103" s="18">
        <f t="shared" si="50"/>
        <v>-19.6400000000001</v>
      </c>
      <c r="N103" s="18">
        <f t="shared" si="50"/>
        <v>-12.200000000000045</v>
      </c>
      <c r="O103" s="18">
        <f t="shared" si="50"/>
        <v>-4.9200000000000728</v>
      </c>
      <c r="P103" s="18">
        <f t="shared" si="50"/>
        <v>2.1999999999999318</v>
      </c>
      <c r="Q103" s="18">
        <f t="shared" si="50"/>
        <v>9.1599999999999113</v>
      </c>
      <c r="R103" s="18">
        <f t="shared" si="50"/>
        <v>15.959999999999923</v>
      </c>
      <c r="S103" s="18">
        <f t="shared" si="50"/>
        <v>22.599999999999909</v>
      </c>
      <c r="T103" s="18">
        <f t="shared" si="50"/>
        <v>29.079999999999927</v>
      </c>
      <c r="U103" s="18">
        <f t="shared" si="50"/>
        <v>35.39999999999992</v>
      </c>
      <c r="V103" s="18">
        <f t="shared" si="50"/>
        <v>41.559999999999945</v>
      </c>
      <c r="W103" s="18">
        <f t="shared" si="50"/>
        <v>47.559999999999945</v>
      </c>
      <c r="X103" s="18">
        <f t="shared" si="50"/>
        <v>53.39999999999992</v>
      </c>
      <c r="Y103" s="18">
        <f t="shared" si="50"/>
        <v>59.079999999999927</v>
      </c>
      <c r="Z103" s="18">
        <f t="shared" si="48"/>
        <v>64.599999999999909</v>
      </c>
      <c r="AA103" s="18">
        <f t="shared" si="48"/>
        <v>69.959999999999923</v>
      </c>
      <c r="AB103" s="18">
        <f t="shared" si="48"/>
        <v>75.159999999999911</v>
      </c>
      <c r="AC103" s="18">
        <f t="shared" si="48"/>
        <v>80.199999999999932</v>
      </c>
      <c r="AD103" s="18">
        <f t="shared" si="48"/>
        <v>85.079999999999927</v>
      </c>
      <c r="AE103" s="18">
        <f t="shared" si="48"/>
        <v>89.799999999999955</v>
      </c>
      <c r="AF103" s="18">
        <f t="shared" si="48"/>
        <v>94.3599999999999</v>
      </c>
      <c r="AG103" s="18">
        <f t="shared" si="48"/>
        <v>98.759999999999934</v>
      </c>
      <c r="AH103" s="18">
        <f t="shared" si="48"/>
        <v>102.99999999999994</v>
      </c>
      <c r="AI103" s="18">
        <f t="shared" si="48"/>
        <v>107.07999999999993</v>
      </c>
      <c r="AJ103" s="18">
        <f t="shared" si="48"/>
        <v>110.99999999999994</v>
      </c>
      <c r="AK103" s="18">
        <f t="shared" si="48"/>
        <v>114.75999999999993</v>
      </c>
      <c r="AL103" s="18">
        <f t="shared" si="48"/>
        <v>118.3599999999999</v>
      </c>
      <c r="AM103" s="18">
        <f t="shared" si="48"/>
        <v>121.79999999999995</v>
      </c>
      <c r="AN103" s="18">
        <f t="shared" si="48"/>
        <v>125.07999999999993</v>
      </c>
      <c r="AO103" s="18">
        <f t="shared" si="53"/>
        <v>128.19999999999993</v>
      </c>
      <c r="AP103" s="18">
        <f t="shared" si="53"/>
        <v>131.15999999999991</v>
      </c>
      <c r="AQ103" s="18">
        <f t="shared" si="53"/>
        <v>133.95999999999992</v>
      </c>
      <c r="AR103" s="18">
        <f t="shared" si="53"/>
        <v>136.59999999999991</v>
      </c>
      <c r="AS103" s="18">
        <f t="shared" si="53"/>
        <v>139.07999999999993</v>
      </c>
      <c r="AT103" s="18">
        <f t="shared" si="53"/>
        <v>141.39999999999992</v>
      </c>
      <c r="AU103" s="18">
        <f t="shared" si="53"/>
        <v>143.55999999999995</v>
      </c>
      <c r="AV103" s="18">
        <f t="shared" si="53"/>
        <v>145.55999999999995</v>
      </c>
      <c r="AW103" s="18">
        <f t="shared" si="53"/>
        <v>147.39999999999992</v>
      </c>
      <c r="AX103" s="18">
        <f t="shared" si="53"/>
        <v>149.07999999999993</v>
      </c>
      <c r="AY103" s="18">
        <f t="shared" si="53"/>
        <v>150.59999999999991</v>
      </c>
      <c r="AZ103" s="18">
        <f t="shared" si="53"/>
        <v>151.95999999999992</v>
      </c>
      <c r="BA103" s="18">
        <f t="shared" si="53"/>
        <v>153.15999999999991</v>
      </c>
      <c r="BB103" s="18">
        <f t="shared" si="53"/>
        <v>154.19999999999993</v>
      </c>
      <c r="BC103" s="18">
        <f t="shared" si="53"/>
        <v>155.07999999999993</v>
      </c>
      <c r="BD103" s="18">
        <f t="shared" si="53"/>
        <v>155.79999999999995</v>
      </c>
      <c r="BE103" s="18">
        <f t="shared" si="52"/>
        <v>156.3599999999999</v>
      </c>
      <c r="BF103" s="18">
        <f t="shared" si="52"/>
        <v>156.75999999999993</v>
      </c>
      <c r="BG103" s="18">
        <f t="shared" si="52"/>
        <v>156.99999999999989</v>
      </c>
      <c r="BH103" s="18">
        <f t="shared" si="52"/>
        <v>157.07999999999993</v>
      </c>
      <c r="BI103" s="18">
        <f t="shared" si="52"/>
        <v>156.99999999999994</v>
      </c>
      <c r="BJ103" s="18">
        <f t="shared" si="52"/>
        <v>156.75999999999993</v>
      </c>
      <c r="BK103" s="18">
        <f t="shared" si="52"/>
        <v>156.35999999999996</v>
      </c>
      <c r="BL103" s="18">
        <f t="shared" si="52"/>
        <v>155.7999999999999</v>
      </c>
      <c r="BM103" s="18">
        <f t="shared" si="52"/>
        <v>155.07999999999993</v>
      </c>
      <c r="BN103" s="18">
        <f t="shared" si="52"/>
        <v>154.19999999999993</v>
      </c>
      <c r="BO103" s="18">
        <f t="shared" si="52"/>
        <v>153.15999999999991</v>
      </c>
      <c r="BP103" s="18">
        <f t="shared" si="52"/>
        <v>151.95999999999992</v>
      </c>
      <c r="BQ103" s="18">
        <f t="shared" si="52"/>
        <v>150.59999999999991</v>
      </c>
      <c r="BR103" s="18">
        <f t="shared" si="52"/>
        <v>149.07999999999993</v>
      </c>
      <c r="BS103" s="18">
        <f t="shared" si="52"/>
        <v>147.39999999999998</v>
      </c>
      <c r="BT103" s="18">
        <f t="shared" si="44"/>
        <v>145.55999999999995</v>
      </c>
      <c r="BU103" s="18">
        <f t="shared" si="44"/>
        <v>143.55999999999995</v>
      </c>
      <c r="BV103" s="18">
        <f t="shared" si="44"/>
        <v>141.39999999999992</v>
      </c>
      <c r="BW103" s="18">
        <f t="shared" si="44"/>
        <v>139.07999999999993</v>
      </c>
      <c r="BX103" s="18">
        <f t="shared" si="44"/>
        <v>136.59999999999991</v>
      </c>
      <c r="BY103" s="18">
        <f t="shared" si="44"/>
        <v>133.95999999999992</v>
      </c>
      <c r="BZ103" s="18">
        <f t="shared" si="44"/>
        <v>131.15999999999997</v>
      </c>
      <c r="CA103" s="18">
        <f t="shared" si="44"/>
        <v>128.19999999999993</v>
      </c>
      <c r="CB103" s="18">
        <f t="shared" si="44"/>
        <v>125.07999999999993</v>
      </c>
      <c r="CC103" s="18">
        <f t="shared" si="44"/>
        <v>121.79999999999995</v>
      </c>
      <c r="CD103" s="18">
        <f t="shared" si="44"/>
        <v>118.3599999999999</v>
      </c>
      <c r="CE103" s="18">
        <f t="shared" si="44"/>
        <v>114.75999999999999</v>
      </c>
      <c r="CF103" s="18">
        <f t="shared" si="44"/>
        <v>110.99999999999989</v>
      </c>
      <c r="CG103" s="18">
        <f t="shared" si="44"/>
        <v>107.07999999999993</v>
      </c>
      <c r="CH103" s="18">
        <f t="shared" si="44"/>
        <v>103</v>
      </c>
      <c r="CI103" s="18">
        <f t="shared" si="44"/>
        <v>98.759999999999877</v>
      </c>
      <c r="CJ103" s="18">
        <f t="shared" si="47"/>
        <v>94.3599999999999</v>
      </c>
      <c r="CK103" s="18">
        <f t="shared" si="47"/>
        <v>89.799999999999955</v>
      </c>
      <c r="CL103" s="18">
        <f t="shared" si="47"/>
        <v>85.079999999999927</v>
      </c>
      <c r="CM103" s="18">
        <f t="shared" si="47"/>
        <v>80.199999999999932</v>
      </c>
      <c r="CN103" s="18">
        <f t="shared" si="47"/>
        <v>75.159999999999968</v>
      </c>
      <c r="CO103" s="18">
        <f t="shared" si="47"/>
        <v>69.959999999999809</v>
      </c>
      <c r="CP103" s="18">
        <f t="shared" si="51"/>
        <v>64.599999999999909</v>
      </c>
      <c r="CQ103" s="18">
        <f t="shared" si="51"/>
        <v>59.079999999999927</v>
      </c>
      <c r="CR103" s="18">
        <f t="shared" si="51"/>
        <v>53.399999999999977</v>
      </c>
      <c r="CS103" s="18">
        <f t="shared" si="51"/>
        <v>47.559999999999945</v>
      </c>
      <c r="CT103" s="18">
        <f t="shared" si="51"/>
        <v>41.559999999999832</v>
      </c>
      <c r="CU103" s="18">
        <f t="shared" si="51"/>
        <v>35.399999999999864</v>
      </c>
      <c r="CV103" s="18">
        <f t="shared" si="51"/>
        <v>29.079999999999927</v>
      </c>
      <c r="CW103" s="18">
        <f t="shared" si="51"/>
        <v>22.599999999999909</v>
      </c>
      <c r="CX103" s="18">
        <f t="shared" si="51"/>
        <v>15.960000000000036</v>
      </c>
      <c r="CY103" s="18">
        <f t="shared" si="51"/>
        <v>9.1599999999998545</v>
      </c>
      <c r="CZ103" s="18">
        <f t="shared" si="51"/>
        <v>2.1999999999998181</v>
      </c>
      <c r="DA103" s="18">
        <f t="shared" si="51"/>
        <v>-4.9200000000000728</v>
      </c>
      <c r="DB103" s="18">
        <f t="shared" si="51"/>
        <v>-12.200000000000045</v>
      </c>
      <c r="DC103" s="18">
        <f t="shared" si="51"/>
        <v>-19.639999999999986</v>
      </c>
      <c r="DD103" s="18">
        <f t="shared" si="51"/>
        <v>-27.240000000000236</v>
      </c>
      <c r="DE103" s="18">
        <f t="shared" si="51"/>
        <v>-35.000000000000114</v>
      </c>
      <c r="DF103" s="18">
        <f t="shared" si="49"/>
        <v>-42.920000000000073</v>
      </c>
    </row>
    <row r="104" spans="9:110" x14ac:dyDescent="0.2">
      <c r="I104" s="12">
        <v>18.8</v>
      </c>
      <c r="J104" s="18">
        <f t="shared" si="50"/>
        <v>-49.880000000000052</v>
      </c>
      <c r="K104" s="18">
        <f t="shared" si="50"/>
        <v>-41.960000000000036</v>
      </c>
      <c r="L104" s="18">
        <f t="shared" si="50"/>
        <v>-34.200000000000045</v>
      </c>
      <c r="M104" s="18">
        <f t="shared" si="50"/>
        <v>-26.60000000000008</v>
      </c>
      <c r="N104" s="18">
        <f t="shared" si="50"/>
        <v>-19.160000000000082</v>
      </c>
      <c r="O104" s="18">
        <f t="shared" si="50"/>
        <v>-11.880000000000052</v>
      </c>
      <c r="P104" s="18">
        <f t="shared" si="50"/>
        <v>-4.7600000000000477</v>
      </c>
      <c r="Q104" s="18">
        <f t="shared" si="50"/>
        <v>2.1999999999999318</v>
      </c>
      <c r="R104" s="18">
        <f t="shared" si="50"/>
        <v>8.9999999999999432</v>
      </c>
      <c r="S104" s="18">
        <f t="shared" si="50"/>
        <v>15.63999999999993</v>
      </c>
      <c r="T104" s="18">
        <f t="shared" si="50"/>
        <v>22.119999999999948</v>
      </c>
      <c r="U104" s="18">
        <f t="shared" si="50"/>
        <v>28.439999999999941</v>
      </c>
      <c r="V104" s="18">
        <f t="shared" si="50"/>
        <v>34.599999999999966</v>
      </c>
      <c r="W104" s="18">
        <f t="shared" si="50"/>
        <v>40.599999999999966</v>
      </c>
      <c r="X104" s="18">
        <f t="shared" si="50"/>
        <v>46.439999999999941</v>
      </c>
      <c r="Y104" s="18">
        <f t="shared" si="50"/>
        <v>52.119999999999948</v>
      </c>
      <c r="Z104" s="18">
        <f t="shared" si="48"/>
        <v>57.63999999999993</v>
      </c>
      <c r="AA104" s="18">
        <f t="shared" si="48"/>
        <v>62.999999999999943</v>
      </c>
      <c r="AB104" s="18">
        <f t="shared" si="48"/>
        <v>68.199999999999932</v>
      </c>
      <c r="AC104" s="18">
        <f t="shared" si="48"/>
        <v>73.239999999999952</v>
      </c>
      <c r="AD104" s="18">
        <f t="shared" si="48"/>
        <v>78.119999999999948</v>
      </c>
      <c r="AE104" s="18">
        <f t="shared" si="48"/>
        <v>82.839999999999975</v>
      </c>
      <c r="AF104" s="18">
        <f t="shared" si="48"/>
        <v>87.39999999999992</v>
      </c>
      <c r="AG104" s="18">
        <f t="shared" si="48"/>
        <v>91.799999999999955</v>
      </c>
      <c r="AH104" s="18">
        <f t="shared" si="48"/>
        <v>96.039999999999964</v>
      </c>
      <c r="AI104" s="18">
        <f t="shared" si="48"/>
        <v>100.11999999999995</v>
      </c>
      <c r="AJ104" s="18">
        <f t="shared" si="48"/>
        <v>104.03999999999996</v>
      </c>
      <c r="AK104" s="18">
        <f t="shared" si="48"/>
        <v>107.79999999999995</v>
      </c>
      <c r="AL104" s="18">
        <f t="shared" si="48"/>
        <v>111.39999999999992</v>
      </c>
      <c r="AM104" s="18">
        <f t="shared" si="48"/>
        <v>114.83999999999997</v>
      </c>
      <c r="AN104" s="18">
        <f t="shared" si="48"/>
        <v>118.11999999999995</v>
      </c>
      <c r="AO104" s="18">
        <f t="shared" si="53"/>
        <v>121.23999999999995</v>
      </c>
      <c r="AP104" s="18">
        <f t="shared" si="53"/>
        <v>124.19999999999993</v>
      </c>
      <c r="AQ104" s="18">
        <f t="shared" si="53"/>
        <v>126.99999999999994</v>
      </c>
      <c r="AR104" s="18">
        <f t="shared" si="53"/>
        <v>129.63999999999993</v>
      </c>
      <c r="AS104" s="18">
        <f t="shared" si="53"/>
        <v>132.11999999999995</v>
      </c>
      <c r="AT104" s="18">
        <f t="shared" si="53"/>
        <v>134.43999999999994</v>
      </c>
      <c r="AU104" s="18">
        <f t="shared" si="53"/>
        <v>136.59999999999997</v>
      </c>
      <c r="AV104" s="18">
        <f t="shared" si="53"/>
        <v>138.59999999999997</v>
      </c>
      <c r="AW104" s="18">
        <f t="shared" si="53"/>
        <v>140.43999999999994</v>
      </c>
      <c r="AX104" s="18">
        <f t="shared" si="53"/>
        <v>142.11999999999995</v>
      </c>
      <c r="AY104" s="18">
        <f t="shared" si="53"/>
        <v>143.63999999999999</v>
      </c>
      <c r="AZ104" s="18">
        <f t="shared" si="53"/>
        <v>144.99999999999994</v>
      </c>
      <c r="BA104" s="18">
        <f t="shared" si="53"/>
        <v>146.19999999999993</v>
      </c>
      <c r="BB104" s="18">
        <f t="shared" si="53"/>
        <v>147.23999999999995</v>
      </c>
      <c r="BC104" s="18">
        <f t="shared" si="53"/>
        <v>148.11999999999995</v>
      </c>
      <c r="BD104" s="18">
        <f t="shared" si="53"/>
        <v>148.83999999999997</v>
      </c>
      <c r="BE104" s="18">
        <f t="shared" si="52"/>
        <v>149.39999999999992</v>
      </c>
      <c r="BF104" s="18">
        <f t="shared" si="52"/>
        <v>149.79999999999995</v>
      </c>
      <c r="BG104" s="18">
        <f t="shared" si="52"/>
        <v>150.03999999999996</v>
      </c>
      <c r="BH104" s="18">
        <f t="shared" si="52"/>
        <v>150.11999999999995</v>
      </c>
      <c r="BI104" s="18">
        <f t="shared" si="52"/>
        <v>150.03999999999996</v>
      </c>
      <c r="BJ104" s="18">
        <f t="shared" si="52"/>
        <v>149.79999999999995</v>
      </c>
      <c r="BK104" s="18">
        <f t="shared" si="52"/>
        <v>149.39999999999998</v>
      </c>
      <c r="BL104" s="18">
        <f t="shared" si="52"/>
        <v>148.83999999999992</v>
      </c>
      <c r="BM104" s="18">
        <f t="shared" si="52"/>
        <v>148.11999999999995</v>
      </c>
      <c r="BN104" s="18">
        <f t="shared" si="52"/>
        <v>147.23999999999995</v>
      </c>
      <c r="BO104" s="18">
        <f t="shared" si="52"/>
        <v>146.19999999999993</v>
      </c>
      <c r="BP104" s="18">
        <f t="shared" si="52"/>
        <v>144.99999999999994</v>
      </c>
      <c r="BQ104" s="18">
        <f t="shared" si="52"/>
        <v>143.63999999999993</v>
      </c>
      <c r="BR104" s="18">
        <f t="shared" si="52"/>
        <v>142.11999999999995</v>
      </c>
      <c r="BS104" s="18">
        <f t="shared" si="52"/>
        <v>140.43999999999994</v>
      </c>
      <c r="BT104" s="18">
        <f t="shared" si="44"/>
        <v>138.59999999999991</v>
      </c>
      <c r="BU104" s="18">
        <f t="shared" si="44"/>
        <v>136.59999999999997</v>
      </c>
      <c r="BV104" s="18">
        <f t="shared" si="44"/>
        <v>134.43999999999994</v>
      </c>
      <c r="BW104" s="18">
        <f t="shared" si="44"/>
        <v>132.11999999999995</v>
      </c>
      <c r="BX104" s="18">
        <f t="shared" si="44"/>
        <v>129.63999999999999</v>
      </c>
      <c r="BY104" s="18">
        <f t="shared" si="44"/>
        <v>127</v>
      </c>
      <c r="BZ104" s="18">
        <f t="shared" si="44"/>
        <v>124.19999999999993</v>
      </c>
      <c r="CA104" s="18">
        <f t="shared" si="44"/>
        <v>121.2399999999999</v>
      </c>
      <c r="CB104" s="18">
        <f t="shared" si="44"/>
        <v>118.11999999999989</v>
      </c>
      <c r="CC104" s="18">
        <f t="shared" si="44"/>
        <v>114.83999999999992</v>
      </c>
      <c r="CD104" s="18">
        <f t="shared" si="44"/>
        <v>111.39999999999986</v>
      </c>
      <c r="CE104" s="18">
        <f t="shared" si="44"/>
        <v>107.79999999999995</v>
      </c>
      <c r="CF104" s="18">
        <f t="shared" si="44"/>
        <v>104.03999999999996</v>
      </c>
      <c r="CG104" s="18">
        <f t="shared" si="44"/>
        <v>100.11999999999989</v>
      </c>
      <c r="CH104" s="18">
        <f t="shared" si="44"/>
        <v>96.039999999999964</v>
      </c>
      <c r="CI104" s="18">
        <f t="shared" si="44"/>
        <v>91.799999999999955</v>
      </c>
      <c r="CJ104" s="18">
        <f t="shared" si="47"/>
        <v>87.399999999999977</v>
      </c>
      <c r="CK104" s="18">
        <f t="shared" si="47"/>
        <v>82.839999999999918</v>
      </c>
      <c r="CL104" s="18">
        <f t="shared" si="47"/>
        <v>78.119999999999891</v>
      </c>
      <c r="CM104" s="18">
        <f t="shared" si="47"/>
        <v>73.240000000000009</v>
      </c>
      <c r="CN104" s="18">
        <f t="shared" si="47"/>
        <v>68.200000000000045</v>
      </c>
      <c r="CO104" s="18">
        <f t="shared" si="47"/>
        <v>62.999999999999886</v>
      </c>
      <c r="CP104" s="18">
        <f t="shared" si="51"/>
        <v>57.639999999999873</v>
      </c>
      <c r="CQ104" s="18">
        <f t="shared" si="51"/>
        <v>52.119999999999891</v>
      </c>
      <c r="CR104" s="18">
        <f t="shared" si="51"/>
        <v>46.440000000000055</v>
      </c>
      <c r="CS104" s="18">
        <f t="shared" si="51"/>
        <v>40.600000000000023</v>
      </c>
      <c r="CT104" s="18">
        <f t="shared" si="51"/>
        <v>34.599999999999909</v>
      </c>
      <c r="CU104" s="18">
        <f t="shared" si="51"/>
        <v>28.439999999999827</v>
      </c>
      <c r="CV104" s="18">
        <f t="shared" si="51"/>
        <v>22.119999999999891</v>
      </c>
      <c r="CW104" s="18">
        <f t="shared" si="51"/>
        <v>15.639999999999986</v>
      </c>
      <c r="CX104" s="18">
        <f t="shared" si="51"/>
        <v>9</v>
      </c>
      <c r="CY104" s="18">
        <f t="shared" si="51"/>
        <v>2.1999999999998181</v>
      </c>
      <c r="CZ104" s="18">
        <f t="shared" si="51"/>
        <v>-4.7600000000001046</v>
      </c>
      <c r="DA104" s="18">
        <f t="shared" si="51"/>
        <v>-11.880000000000109</v>
      </c>
      <c r="DB104" s="18">
        <f t="shared" si="51"/>
        <v>-19.160000000000082</v>
      </c>
      <c r="DC104" s="18">
        <f t="shared" si="51"/>
        <v>-26.599999999999909</v>
      </c>
      <c r="DD104" s="18">
        <f t="shared" si="51"/>
        <v>-34.200000000000159</v>
      </c>
      <c r="DE104" s="18">
        <f t="shared" si="51"/>
        <v>-41.960000000000036</v>
      </c>
      <c r="DF104" s="18">
        <f t="shared" si="49"/>
        <v>-49.880000000000109</v>
      </c>
    </row>
    <row r="105" spans="9:110" x14ac:dyDescent="0.2">
      <c r="I105" s="12">
        <v>19</v>
      </c>
      <c r="J105" s="18">
        <f t="shared" si="50"/>
        <v>-57</v>
      </c>
      <c r="K105" s="18">
        <f t="shared" si="50"/>
        <v>-49.079999999999984</v>
      </c>
      <c r="L105" s="18">
        <f t="shared" si="50"/>
        <v>-41.319999999999993</v>
      </c>
      <c r="M105" s="18">
        <f t="shared" si="50"/>
        <v>-33.720000000000027</v>
      </c>
      <c r="N105" s="18">
        <f t="shared" si="50"/>
        <v>-26.279999999999973</v>
      </c>
      <c r="O105" s="18">
        <f t="shared" si="50"/>
        <v>-19</v>
      </c>
      <c r="P105" s="18">
        <f t="shared" si="50"/>
        <v>-11.879999999999995</v>
      </c>
      <c r="Q105" s="18">
        <f t="shared" si="50"/>
        <v>-4.9200000000000159</v>
      </c>
      <c r="R105" s="18">
        <f t="shared" si="50"/>
        <v>1.8799999999999955</v>
      </c>
      <c r="S105" s="18">
        <f t="shared" si="50"/>
        <v>8.5199999999999818</v>
      </c>
      <c r="T105" s="18">
        <f t="shared" si="50"/>
        <v>15</v>
      </c>
      <c r="U105" s="18">
        <f t="shared" si="50"/>
        <v>21.319999999999993</v>
      </c>
      <c r="V105" s="18">
        <f t="shared" si="50"/>
        <v>27.480000000000018</v>
      </c>
      <c r="W105" s="18">
        <f t="shared" si="50"/>
        <v>33.480000000000018</v>
      </c>
      <c r="X105" s="18">
        <f t="shared" si="50"/>
        <v>39.319999999999993</v>
      </c>
      <c r="Y105" s="18">
        <f t="shared" si="50"/>
        <v>45</v>
      </c>
      <c r="Z105" s="18">
        <f t="shared" si="48"/>
        <v>50.519999999999982</v>
      </c>
      <c r="AA105" s="18">
        <f t="shared" si="48"/>
        <v>55.879999999999995</v>
      </c>
      <c r="AB105" s="18">
        <f t="shared" si="48"/>
        <v>61.079999999999984</v>
      </c>
      <c r="AC105" s="18">
        <f t="shared" si="48"/>
        <v>66.12</v>
      </c>
      <c r="AD105" s="18">
        <f t="shared" si="48"/>
        <v>71</v>
      </c>
      <c r="AE105" s="18">
        <f t="shared" si="48"/>
        <v>75.720000000000027</v>
      </c>
      <c r="AF105" s="18">
        <f t="shared" si="48"/>
        <v>80.279999999999973</v>
      </c>
      <c r="AG105" s="18">
        <f t="shared" si="48"/>
        <v>84.68</v>
      </c>
      <c r="AH105" s="18">
        <f t="shared" si="48"/>
        <v>88.920000000000016</v>
      </c>
      <c r="AI105" s="18">
        <f t="shared" si="48"/>
        <v>93</v>
      </c>
      <c r="AJ105" s="18">
        <f t="shared" si="48"/>
        <v>96.920000000000016</v>
      </c>
      <c r="AK105" s="18">
        <f t="shared" si="48"/>
        <v>100.68</v>
      </c>
      <c r="AL105" s="18">
        <f t="shared" si="48"/>
        <v>104.27999999999997</v>
      </c>
      <c r="AM105" s="18">
        <f t="shared" si="48"/>
        <v>107.72000000000003</v>
      </c>
      <c r="AN105" s="18">
        <f t="shared" si="48"/>
        <v>111</v>
      </c>
      <c r="AO105" s="18">
        <f t="shared" si="53"/>
        <v>114.12</v>
      </c>
      <c r="AP105" s="18">
        <f t="shared" si="53"/>
        <v>117.07999999999998</v>
      </c>
      <c r="AQ105" s="18">
        <f t="shared" si="53"/>
        <v>119.88</v>
      </c>
      <c r="AR105" s="18">
        <f t="shared" si="53"/>
        <v>122.51999999999998</v>
      </c>
      <c r="AS105" s="18">
        <f t="shared" si="53"/>
        <v>125</v>
      </c>
      <c r="AT105" s="18">
        <f t="shared" si="53"/>
        <v>127.32</v>
      </c>
      <c r="AU105" s="18">
        <f t="shared" si="53"/>
        <v>129.48000000000002</v>
      </c>
      <c r="AV105" s="18">
        <f t="shared" si="53"/>
        <v>131.48000000000002</v>
      </c>
      <c r="AW105" s="18">
        <f t="shared" si="53"/>
        <v>133.32</v>
      </c>
      <c r="AX105" s="18">
        <f t="shared" si="53"/>
        <v>135</v>
      </c>
      <c r="AY105" s="18">
        <f t="shared" si="53"/>
        <v>136.51999999999998</v>
      </c>
      <c r="AZ105" s="18">
        <f t="shared" si="53"/>
        <v>137.88</v>
      </c>
      <c r="BA105" s="18">
        <f t="shared" si="53"/>
        <v>139.07999999999998</v>
      </c>
      <c r="BB105" s="18">
        <f t="shared" si="53"/>
        <v>140.12</v>
      </c>
      <c r="BC105" s="18">
        <f t="shared" si="53"/>
        <v>141</v>
      </c>
      <c r="BD105" s="18">
        <f t="shared" si="53"/>
        <v>141.72000000000003</v>
      </c>
      <c r="BE105" s="18">
        <f t="shared" si="52"/>
        <v>142.27999999999997</v>
      </c>
      <c r="BF105" s="18">
        <f t="shared" si="52"/>
        <v>142.68</v>
      </c>
      <c r="BG105" s="18">
        <f t="shared" si="52"/>
        <v>142.91999999999996</v>
      </c>
      <c r="BH105" s="18">
        <f t="shared" si="52"/>
        <v>143</v>
      </c>
      <c r="BI105" s="18">
        <f t="shared" si="52"/>
        <v>142.92000000000002</v>
      </c>
      <c r="BJ105" s="18">
        <f t="shared" si="52"/>
        <v>142.68</v>
      </c>
      <c r="BK105" s="18">
        <f t="shared" si="52"/>
        <v>142.28000000000003</v>
      </c>
      <c r="BL105" s="18">
        <f t="shared" si="52"/>
        <v>141.71999999999997</v>
      </c>
      <c r="BM105" s="18">
        <f t="shared" si="52"/>
        <v>141</v>
      </c>
      <c r="BN105" s="18">
        <f t="shared" si="52"/>
        <v>140.12</v>
      </c>
      <c r="BO105" s="18">
        <f t="shared" si="52"/>
        <v>139.07999999999998</v>
      </c>
      <c r="BP105" s="18">
        <f t="shared" si="52"/>
        <v>137.88</v>
      </c>
      <c r="BQ105" s="18">
        <f t="shared" si="52"/>
        <v>136.51999999999998</v>
      </c>
      <c r="BR105" s="18">
        <f t="shared" si="52"/>
        <v>135</v>
      </c>
      <c r="BS105" s="18">
        <f t="shared" si="52"/>
        <v>133.32000000000005</v>
      </c>
      <c r="BT105" s="18">
        <f t="shared" si="44"/>
        <v>131.48000000000002</v>
      </c>
      <c r="BU105" s="18">
        <f t="shared" si="44"/>
        <v>129.48000000000002</v>
      </c>
      <c r="BV105" s="18">
        <f t="shared" si="44"/>
        <v>127.31999999999994</v>
      </c>
      <c r="BW105" s="18">
        <f t="shared" si="44"/>
        <v>125</v>
      </c>
      <c r="BX105" s="18">
        <f t="shared" si="44"/>
        <v>122.51999999999998</v>
      </c>
      <c r="BY105" s="18">
        <f t="shared" si="44"/>
        <v>119.88</v>
      </c>
      <c r="BZ105" s="18">
        <f t="shared" si="44"/>
        <v>117.08000000000004</v>
      </c>
      <c r="CA105" s="18">
        <f t="shared" si="44"/>
        <v>114.12</v>
      </c>
      <c r="CB105" s="18">
        <f t="shared" si="44"/>
        <v>111</v>
      </c>
      <c r="CC105" s="18">
        <f t="shared" si="44"/>
        <v>107.72000000000003</v>
      </c>
      <c r="CD105" s="18">
        <f t="shared" si="44"/>
        <v>104.27999999999997</v>
      </c>
      <c r="CE105" s="18">
        <f t="shared" si="44"/>
        <v>100.68000000000006</v>
      </c>
      <c r="CF105" s="18">
        <f t="shared" si="44"/>
        <v>96.919999999999959</v>
      </c>
      <c r="CG105" s="18">
        <f t="shared" si="44"/>
        <v>93</v>
      </c>
      <c r="CH105" s="18">
        <f t="shared" si="44"/>
        <v>88.920000000000073</v>
      </c>
      <c r="CI105" s="18">
        <f t="shared" si="44"/>
        <v>84.67999999999995</v>
      </c>
      <c r="CJ105" s="18">
        <f t="shared" si="47"/>
        <v>80.279999999999973</v>
      </c>
      <c r="CK105" s="18">
        <f t="shared" si="47"/>
        <v>75.720000000000027</v>
      </c>
      <c r="CL105" s="18">
        <f t="shared" si="47"/>
        <v>71</v>
      </c>
      <c r="CM105" s="18">
        <f t="shared" si="47"/>
        <v>66.12</v>
      </c>
      <c r="CN105" s="18">
        <f t="shared" si="47"/>
        <v>61.080000000000041</v>
      </c>
      <c r="CO105" s="18">
        <f t="shared" si="47"/>
        <v>55.879999999999882</v>
      </c>
      <c r="CP105" s="18">
        <f t="shared" si="51"/>
        <v>50.519999999999982</v>
      </c>
      <c r="CQ105" s="18">
        <f t="shared" si="51"/>
        <v>45</v>
      </c>
      <c r="CR105" s="18">
        <f t="shared" si="51"/>
        <v>39.32000000000005</v>
      </c>
      <c r="CS105" s="18">
        <f t="shared" si="51"/>
        <v>33.480000000000018</v>
      </c>
      <c r="CT105" s="18">
        <f t="shared" si="51"/>
        <v>27.479999999999905</v>
      </c>
      <c r="CU105" s="18">
        <f t="shared" si="51"/>
        <v>21.319999999999936</v>
      </c>
      <c r="CV105" s="18">
        <f t="shared" si="51"/>
        <v>15</v>
      </c>
      <c r="CW105" s="18">
        <f t="shared" si="51"/>
        <v>8.5199999999999818</v>
      </c>
      <c r="CX105" s="18">
        <f t="shared" si="51"/>
        <v>1.8800000000001091</v>
      </c>
      <c r="CY105" s="18">
        <f t="shared" si="51"/>
        <v>-4.9200000000000728</v>
      </c>
      <c r="CZ105" s="18">
        <f t="shared" si="51"/>
        <v>-11.880000000000109</v>
      </c>
      <c r="DA105" s="18">
        <f t="shared" si="51"/>
        <v>-19</v>
      </c>
      <c r="DB105" s="18">
        <f t="shared" si="51"/>
        <v>-26.279999999999973</v>
      </c>
      <c r="DC105" s="18">
        <f t="shared" si="51"/>
        <v>-33.719999999999914</v>
      </c>
      <c r="DD105" s="18">
        <f t="shared" si="51"/>
        <v>-41.320000000000164</v>
      </c>
      <c r="DE105" s="18">
        <f t="shared" si="51"/>
        <v>-49.080000000000041</v>
      </c>
      <c r="DF105" s="18">
        <f t="shared" si="49"/>
        <v>-57</v>
      </c>
    </row>
    <row r="106" spans="9:110" x14ac:dyDescent="0.2">
      <c r="I106" s="12">
        <v>19.2</v>
      </c>
      <c r="J106" s="18">
        <f t="shared" si="50"/>
        <v>-64.279999999999973</v>
      </c>
      <c r="K106" s="18">
        <f t="shared" si="50"/>
        <v>-56.359999999999957</v>
      </c>
      <c r="L106" s="18">
        <f t="shared" si="50"/>
        <v>-48.599999999999966</v>
      </c>
      <c r="M106" s="18">
        <f t="shared" si="50"/>
        <v>-41</v>
      </c>
      <c r="N106" s="18">
        <f t="shared" si="50"/>
        <v>-33.559999999999945</v>
      </c>
      <c r="O106" s="18">
        <f t="shared" si="50"/>
        <v>-26.279999999999973</v>
      </c>
      <c r="P106" s="18">
        <f t="shared" si="50"/>
        <v>-19.159999999999968</v>
      </c>
      <c r="Q106" s="18">
        <f t="shared" si="50"/>
        <v>-12.199999999999989</v>
      </c>
      <c r="R106" s="18">
        <f t="shared" si="50"/>
        <v>-5.3999999999999773</v>
      </c>
      <c r="S106" s="18">
        <f t="shared" si="50"/>
        <v>1.2400000000000091</v>
      </c>
      <c r="T106" s="18">
        <f t="shared" si="50"/>
        <v>7.7200000000000273</v>
      </c>
      <c r="U106" s="18">
        <f t="shared" si="50"/>
        <v>14.04000000000002</v>
      </c>
      <c r="V106" s="18">
        <f t="shared" si="50"/>
        <v>20.200000000000045</v>
      </c>
      <c r="W106" s="18">
        <f t="shared" si="50"/>
        <v>26.200000000000045</v>
      </c>
      <c r="X106" s="18">
        <f t="shared" si="50"/>
        <v>32.04000000000002</v>
      </c>
      <c r="Y106" s="18">
        <f t="shared" si="50"/>
        <v>37.720000000000027</v>
      </c>
      <c r="Z106" s="18">
        <f t="shared" si="48"/>
        <v>43.240000000000009</v>
      </c>
      <c r="AA106" s="18">
        <f t="shared" si="48"/>
        <v>48.600000000000023</v>
      </c>
      <c r="AB106" s="18">
        <f t="shared" si="48"/>
        <v>53.800000000000011</v>
      </c>
      <c r="AC106" s="18">
        <f t="shared" si="48"/>
        <v>58.840000000000032</v>
      </c>
      <c r="AD106" s="18">
        <f t="shared" si="48"/>
        <v>63.720000000000027</v>
      </c>
      <c r="AE106" s="18">
        <f t="shared" si="48"/>
        <v>68.440000000000055</v>
      </c>
      <c r="AF106" s="18">
        <f t="shared" si="48"/>
        <v>73</v>
      </c>
      <c r="AG106" s="18">
        <f t="shared" si="48"/>
        <v>77.400000000000034</v>
      </c>
      <c r="AH106" s="18">
        <f t="shared" si="48"/>
        <v>81.640000000000043</v>
      </c>
      <c r="AI106" s="18">
        <f t="shared" si="48"/>
        <v>85.720000000000027</v>
      </c>
      <c r="AJ106" s="18">
        <f t="shared" si="48"/>
        <v>89.640000000000043</v>
      </c>
      <c r="AK106" s="18">
        <f t="shared" si="48"/>
        <v>93.400000000000034</v>
      </c>
      <c r="AL106" s="18">
        <f t="shared" si="48"/>
        <v>97</v>
      </c>
      <c r="AM106" s="18">
        <f t="shared" si="48"/>
        <v>100.44000000000005</v>
      </c>
      <c r="AN106" s="18">
        <f t="shared" si="48"/>
        <v>103.72000000000003</v>
      </c>
      <c r="AO106" s="18">
        <f t="shared" si="53"/>
        <v>106.84000000000003</v>
      </c>
      <c r="AP106" s="18">
        <f t="shared" si="53"/>
        <v>109.80000000000001</v>
      </c>
      <c r="AQ106" s="18">
        <f t="shared" si="53"/>
        <v>112.60000000000002</v>
      </c>
      <c r="AR106" s="18">
        <f t="shared" si="53"/>
        <v>115.24000000000001</v>
      </c>
      <c r="AS106" s="18">
        <f t="shared" si="53"/>
        <v>117.72000000000003</v>
      </c>
      <c r="AT106" s="18">
        <f t="shared" si="53"/>
        <v>120.04000000000002</v>
      </c>
      <c r="AU106" s="18">
        <f t="shared" si="53"/>
        <v>122.20000000000005</v>
      </c>
      <c r="AV106" s="18">
        <f t="shared" si="53"/>
        <v>124.20000000000005</v>
      </c>
      <c r="AW106" s="18">
        <f t="shared" si="53"/>
        <v>126.04000000000002</v>
      </c>
      <c r="AX106" s="18">
        <f t="shared" si="53"/>
        <v>127.72000000000003</v>
      </c>
      <c r="AY106" s="18">
        <f t="shared" si="53"/>
        <v>129.24</v>
      </c>
      <c r="AZ106" s="18">
        <f t="shared" si="53"/>
        <v>130.60000000000002</v>
      </c>
      <c r="BA106" s="18">
        <f t="shared" si="53"/>
        <v>131.80000000000001</v>
      </c>
      <c r="BB106" s="18">
        <f t="shared" si="53"/>
        <v>132.84000000000003</v>
      </c>
      <c r="BC106" s="18">
        <f t="shared" si="53"/>
        <v>133.72000000000003</v>
      </c>
      <c r="BD106" s="18">
        <f t="shared" si="53"/>
        <v>134.44000000000005</v>
      </c>
      <c r="BE106" s="18">
        <f t="shared" si="52"/>
        <v>135</v>
      </c>
      <c r="BF106" s="18">
        <f t="shared" si="52"/>
        <v>135.40000000000003</v>
      </c>
      <c r="BG106" s="18">
        <f t="shared" si="52"/>
        <v>135.63999999999999</v>
      </c>
      <c r="BH106" s="18">
        <f t="shared" si="52"/>
        <v>135.72000000000003</v>
      </c>
      <c r="BI106" s="18">
        <f t="shared" si="52"/>
        <v>135.64000000000004</v>
      </c>
      <c r="BJ106" s="18">
        <f t="shared" si="52"/>
        <v>135.40000000000003</v>
      </c>
      <c r="BK106" s="18">
        <f t="shared" si="52"/>
        <v>135.00000000000006</v>
      </c>
      <c r="BL106" s="18">
        <f t="shared" si="52"/>
        <v>134.44</v>
      </c>
      <c r="BM106" s="18">
        <f t="shared" si="52"/>
        <v>133.72000000000003</v>
      </c>
      <c r="BN106" s="18">
        <f t="shared" si="52"/>
        <v>132.84000000000003</v>
      </c>
      <c r="BO106" s="18">
        <f t="shared" si="52"/>
        <v>131.80000000000001</v>
      </c>
      <c r="BP106" s="18">
        <f t="shared" si="52"/>
        <v>130.60000000000002</v>
      </c>
      <c r="BQ106" s="18">
        <f t="shared" si="52"/>
        <v>129.24</v>
      </c>
      <c r="BR106" s="18">
        <f t="shared" si="52"/>
        <v>127.72000000000003</v>
      </c>
      <c r="BS106" s="18">
        <f t="shared" si="52"/>
        <v>126.04000000000008</v>
      </c>
      <c r="BT106" s="18">
        <f t="shared" si="44"/>
        <v>124.20000000000005</v>
      </c>
      <c r="BU106" s="18">
        <f t="shared" si="44"/>
        <v>122.20000000000005</v>
      </c>
      <c r="BV106" s="18">
        <f t="shared" si="44"/>
        <v>120.03999999999996</v>
      </c>
      <c r="BW106" s="18">
        <f t="shared" si="44"/>
        <v>117.72000000000003</v>
      </c>
      <c r="BX106" s="18">
        <f t="shared" si="44"/>
        <v>115.24000000000001</v>
      </c>
      <c r="BY106" s="18">
        <f t="shared" si="44"/>
        <v>112.60000000000002</v>
      </c>
      <c r="BZ106" s="18">
        <f t="shared" si="44"/>
        <v>109.80000000000007</v>
      </c>
      <c r="CA106" s="18">
        <f t="shared" si="44"/>
        <v>106.84000000000003</v>
      </c>
      <c r="CB106" s="18">
        <f t="shared" si="44"/>
        <v>103.72000000000003</v>
      </c>
      <c r="CC106" s="18">
        <f t="shared" si="44"/>
        <v>100.44000000000005</v>
      </c>
      <c r="CD106" s="18">
        <f t="shared" si="44"/>
        <v>97</v>
      </c>
      <c r="CE106" s="18">
        <f t="shared" si="44"/>
        <v>93.400000000000091</v>
      </c>
      <c r="CF106" s="18">
        <f t="shared" si="44"/>
        <v>89.639999999999986</v>
      </c>
      <c r="CG106" s="18">
        <f t="shared" si="44"/>
        <v>85.720000000000027</v>
      </c>
      <c r="CH106" s="18">
        <f t="shared" si="44"/>
        <v>81.6400000000001</v>
      </c>
      <c r="CI106" s="18">
        <f t="shared" si="44"/>
        <v>77.399999999999977</v>
      </c>
      <c r="CJ106" s="18">
        <f t="shared" si="47"/>
        <v>73</v>
      </c>
      <c r="CK106" s="18">
        <f t="shared" si="47"/>
        <v>68.440000000000055</v>
      </c>
      <c r="CL106" s="18">
        <f t="shared" si="47"/>
        <v>63.720000000000027</v>
      </c>
      <c r="CM106" s="18">
        <f t="shared" si="47"/>
        <v>58.840000000000032</v>
      </c>
      <c r="CN106" s="18">
        <f t="shared" si="47"/>
        <v>53.800000000000068</v>
      </c>
      <c r="CO106" s="18">
        <f t="shared" si="47"/>
        <v>48.599999999999909</v>
      </c>
      <c r="CP106" s="18">
        <f t="shared" si="51"/>
        <v>43.240000000000009</v>
      </c>
      <c r="CQ106" s="18">
        <f t="shared" si="51"/>
        <v>37.720000000000027</v>
      </c>
      <c r="CR106" s="18">
        <f t="shared" si="51"/>
        <v>32.040000000000077</v>
      </c>
      <c r="CS106" s="18">
        <f t="shared" si="51"/>
        <v>26.200000000000045</v>
      </c>
      <c r="CT106" s="18">
        <f t="shared" si="51"/>
        <v>20.199999999999932</v>
      </c>
      <c r="CU106" s="18">
        <f t="shared" si="51"/>
        <v>14.039999999999964</v>
      </c>
      <c r="CV106" s="18">
        <f t="shared" si="51"/>
        <v>7.7200000000000273</v>
      </c>
      <c r="CW106" s="18">
        <f t="shared" si="51"/>
        <v>1.2400000000000091</v>
      </c>
      <c r="CX106" s="18">
        <f t="shared" si="51"/>
        <v>-5.3999999999998636</v>
      </c>
      <c r="CY106" s="18">
        <f t="shared" si="51"/>
        <v>-12.200000000000045</v>
      </c>
      <c r="CZ106" s="18">
        <f t="shared" si="51"/>
        <v>-19.160000000000082</v>
      </c>
      <c r="DA106" s="18">
        <f t="shared" si="51"/>
        <v>-26.279999999999973</v>
      </c>
      <c r="DB106" s="18">
        <f t="shared" si="51"/>
        <v>-33.559999999999945</v>
      </c>
      <c r="DC106" s="18">
        <f t="shared" si="51"/>
        <v>-40.999999999999886</v>
      </c>
      <c r="DD106" s="18">
        <f t="shared" si="51"/>
        <v>-48.600000000000136</v>
      </c>
      <c r="DE106" s="18">
        <f t="shared" si="51"/>
        <v>-56.360000000000014</v>
      </c>
      <c r="DF106" s="18">
        <f t="shared" si="49"/>
        <v>-64.279999999999973</v>
      </c>
    </row>
    <row r="107" spans="9:110" x14ac:dyDescent="0.2">
      <c r="I107" s="12">
        <v>19.399999999999999</v>
      </c>
      <c r="J107" s="18">
        <f t="shared" si="50"/>
        <v>-71.719999999999914</v>
      </c>
      <c r="K107" s="18">
        <f t="shared" si="50"/>
        <v>-63.799999999999898</v>
      </c>
      <c r="L107" s="18">
        <f t="shared" si="50"/>
        <v>-56.039999999999907</v>
      </c>
      <c r="M107" s="18">
        <f t="shared" si="50"/>
        <v>-48.439999999999941</v>
      </c>
      <c r="N107" s="18">
        <f t="shared" si="50"/>
        <v>-40.999999999999886</v>
      </c>
      <c r="O107" s="18">
        <f t="shared" si="50"/>
        <v>-33.719999999999914</v>
      </c>
      <c r="P107" s="18">
        <f t="shared" si="50"/>
        <v>-26.599999999999909</v>
      </c>
      <c r="Q107" s="18">
        <f t="shared" si="50"/>
        <v>-19.63999999999993</v>
      </c>
      <c r="R107" s="18">
        <f t="shared" si="50"/>
        <v>-12.839999999999918</v>
      </c>
      <c r="S107" s="18">
        <f t="shared" si="50"/>
        <v>-6.1999999999999318</v>
      </c>
      <c r="T107" s="18">
        <f t="shared" si="50"/>
        <v>0.2800000000000864</v>
      </c>
      <c r="U107" s="18">
        <f t="shared" si="50"/>
        <v>6.6000000000000796</v>
      </c>
      <c r="V107" s="18">
        <f t="shared" si="50"/>
        <v>12.760000000000105</v>
      </c>
      <c r="W107" s="18">
        <f t="shared" si="50"/>
        <v>18.760000000000105</v>
      </c>
      <c r="X107" s="18">
        <f t="shared" si="50"/>
        <v>24.60000000000008</v>
      </c>
      <c r="Y107" s="18">
        <f t="shared" si="50"/>
        <v>30.280000000000086</v>
      </c>
      <c r="Z107" s="18">
        <f t="shared" si="48"/>
        <v>35.800000000000068</v>
      </c>
      <c r="AA107" s="18">
        <f t="shared" si="48"/>
        <v>41.160000000000082</v>
      </c>
      <c r="AB107" s="18">
        <f t="shared" si="48"/>
        <v>46.36000000000007</v>
      </c>
      <c r="AC107" s="18">
        <f t="shared" si="48"/>
        <v>51.400000000000091</v>
      </c>
      <c r="AD107" s="18">
        <f t="shared" si="48"/>
        <v>56.280000000000086</v>
      </c>
      <c r="AE107" s="18">
        <f t="shared" si="48"/>
        <v>61.000000000000114</v>
      </c>
      <c r="AF107" s="18">
        <f t="shared" si="48"/>
        <v>65.560000000000059</v>
      </c>
      <c r="AG107" s="18">
        <f t="shared" si="48"/>
        <v>69.960000000000093</v>
      </c>
      <c r="AH107" s="18">
        <f t="shared" si="48"/>
        <v>74.200000000000102</v>
      </c>
      <c r="AI107" s="18">
        <f t="shared" si="48"/>
        <v>78.280000000000086</v>
      </c>
      <c r="AJ107" s="18">
        <f t="shared" si="48"/>
        <v>82.200000000000102</v>
      </c>
      <c r="AK107" s="18">
        <f t="shared" si="48"/>
        <v>85.960000000000093</v>
      </c>
      <c r="AL107" s="18">
        <f t="shared" si="48"/>
        <v>89.560000000000059</v>
      </c>
      <c r="AM107" s="18">
        <f t="shared" si="48"/>
        <v>93.000000000000114</v>
      </c>
      <c r="AN107" s="18">
        <f t="shared" si="48"/>
        <v>96.280000000000086</v>
      </c>
      <c r="AO107" s="18">
        <f t="shared" si="53"/>
        <v>99.400000000000091</v>
      </c>
      <c r="AP107" s="18">
        <f t="shared" si="53"/>
        <v>102.36000000000007</v>
      </c>
      <c r="AQ107" s="18">
        <f t="shared" si="53"/>
        <v>105.16000000000008</v>
      </c>
      <c r="AR107" s="18">
        <f t="shared" si="53"/>
        <v>107.80000000000007</v>
      </c>
      <c r="AS107" s="18">
        <f t="shared" si="53"/>
        <v>110.28000000000009</v>
      </c>
      <c r="AT107" s="18">
        <f t="shared" si="53"/>
        <v>112.60000000000008</v>
      </c>
      <c r="AU107" s="18">
        <f t="shared" si="53"/>
        <v>114.7600000000001</v>
      </c>
      <c r="AV107" s="18">
        <f t="shared" si="53"/>
        <v>116.7600000000001</v>
      </c>
      <c r="AW107" s="18">
        <f t="shared" si="53"/>
        <v>118.60000000000008</v>
      </c>
      <c r="AX107" s="18">
        <f t="shared" si="53"/>
        <v>120.28000000000009</v>
      </c>
      <c r="AY107" s="18">
        <f t="shared" si="53"/>
        <v>121.80000000000007</v>
      </c>
      <c r="AZ107" s="18">
        <f t="shared" si="53"/>
        <v>123.16000000000008</v>
      </c>
      <c r="BA107" s="18">
        <f t="shared" si="53"/>
        <v>124.36000000000007</v>
      </c>
      <c r="BB107" s="18">
        <f t="shared" si="53"/>
        <v>125.40000000000009</v>
      </c>
      <c r="BC107" s="18">
        <f t="shared" si="53"/>
        <v>126.28000000000009</v>
      </c>
      <c r="BD107" s="18">
        <f t="shared" si="53"/>
        <v>127.00000000000011</v>
      </c>
      <c r="BE107" s="18">
        <f t="shared" si="52"/>
        <v>127.56000000000006</v>
      </c>
      <c r="BF107" s="18">
        <f t="shared" si="52"/>
        <v>127.96000000000009</v>
      </c>
      <c r="BG107" s="18">
        <f t="shared" si="52"/>
        <v>128.20000000000005</v>
      </c>
      <c r="BH107" s="18">
        <f t="shared" si="52"/>
        <v>128.28000000000009</v>
      </c>
      <c r="BI107" s="18">
        <f t="shared" si="52"/>
        <v>128.2000000000001</v>
      </c>
      <c r="BJ107" s="18">
        <f t="shared" si="52"/>
        <v>127.96000000000009</v>
      </c>
      <c r="BK107" s="18">
        <f t="shared" si="52"/>
        <v>127.56000000000012</v>
      </c>
      <c r="BL107" s="18">
        <f t="shared" si="52"/>
        <v>127.00000000000006</v>
      </c>
      <c r="BM107" s="18">
        <f t="shared" si="52"/>
        <v>126.28000000000009</v>
      </c>
      <c r="BN107" s="18">
        <f t="shared" si="52"/>
        <v>125.40000000000009</v>
      </c>
      <c r="BO107" s="18">
        <f t="shared" si="52"/>
        <v>124.36000000000007</v>
      </c>
      <c r="BP107" s="18">
        <f t="shared" si="52"/>
        <v>123.16000000000008</v>
      </c>
      <c r="BQ107" s="18">
        <f t="shared" si="52"/>
        <v>121.80000000000007</v>
      </c>
      <c r="BR107" s="18">
        <f t="shared" si="52"/>
        <v>120.28000000000009</v>
      </c>
      <c r="BS107" s="18">
        <f t="shared" si="52"/>
        <v>118.60000000000014</v>
      </c>
      <c r="BT107" s="18">
        <f t="shared" si="44"/>
        <v>116.7600000000001</v>
      </c>
      <c r="BU107" s="18">
        <f t="shared" si="44"/>
        <v>114.7600000000001</v>
      </c>
      <c r="BV107" s="18">
        <f t="shared" si="44"/>
        <v>112.60000000000002</v>
      </c>
      <c r="BW107" s="18">
        <f t="shared" si="44"/>
        <v>110.28000000000009</v>
      </c>
      <c r="BX107" s="18">
        <f t="shared" si="44"/>
        <v>107.80000000000007</v>
      </c>
      <c r="BY107" s="18">
        <f t="shared" si="44"/>
        <v>105.16000000000008</v>
      </c>
      <c r="BZ107" s="18">
        <f t="shared" si="44"/>
        <v>102.36000000000013</v>
      </c>
      <c r="CA107" s="18">
        <f t="shared" si="44"/>
        <v>99.400000000000091</v>
      </c>
      <c r="CB107" s="18">
        <f t="shared" si="44"/>
        <v>96.280000000000086</v>
      </c>
      <c r="CC107" s="18">
        <f t="shared" si="44"/>
        <v>93.000000000000114</v>
      </c>
      <c r="CD107" s="18">
        <f t="shared" si="44"/>
        <v>89.560000000000059</v>
      </c>
      <c r="CE107" s="18">
        <f t="shared" si="44"/>
        <v>85.960000000000036</v>
      </c>
      <c r="CF107" s="18">
        <f t="shared" si="44"/>
        <v>82.200000000000045</v>
      </c>
      <c r="CG107" s="18">
        <f t="shared" si="44"/>
        <v>78.280000000000086</v>
      </c>
      <c r="CH107" s="18">
        <f t="shared" ref="CH107:CW110" si="54">(-2*(CH$9-5)^2)-(2*($I107-5)^2)+(20*CH$9)+(20*$I107)+5</f>
        <v>74.200000000000045</v>
      </c>
      <c r="CI107" s="18">
        <f t="shared" si="54"/>
        <v>69.960000000000036</v>
      </c>
      <c r="CJ107" s="18">
        <f t="shared" si="54"/>
        <v>65.560000000000059</v>
      </c>
      <c r="CK107" s="18">
        <f t="shared" si="54"/>
        <v>61</v>
      </c>
      <c r="CL107" s="18">
        <f t="shared" si="54"/>
        <v>56.280000000000086</v>
      </c>
      <c r="CM107" s="18">
        <f t="shared" si="54"/>
        <v>51.400000000000091</v>
      </c>
      <c r="CN107" s="18">
        <f t="shared" si="54"/>
        <v>46.360000000000127</v>
      </c>
      <c r="CO107" s="18">
        <f t="shared" si="54"/>
        <v>41.160000000000082</v>
      </c>
      <c r="CP107" s="18">
        <f t="shared" si="54"/>
        <v>35.800000000000068</v>
      </c>
      <c r="CQ107" s="18">
        <f t="shared" si="54"/>
        <v>30.280000000000086</v>
      </c>
      <c r="CR107" s="18">
        <f t="shared" si="54"/>
        <v>24.600000000000136</v>
      </c>
      <c r="CS107" s="18">
        <f t="shared" si="54"/>
        <v>18.760000000000218</v>
      </c>
      <c r="CT107" s="18">
        <f t="shared" si="54"/>
        <v>12.759999999999991</v>
      </c>
      <c r="CU107" s="18">
        <f t="shared" si="54"/>
        <v>6.6000000000000227</v>
      </c>
      <c r="CV107" s="18">
        <f t="shared" si="54"/>
        <v>0.2800000000000864</v>
      </c>
      <c r="CW107" s="18">
        <f t="shared" si="54"/>
        <v>-6.1999999999998181</v>
      </c>
      <c r="CX107" s="18">
        <f t="shared" si="51"/>
        <v>-12.839999999999918</v>
      </c>
      <c r="CY107" s="18">
        <f t="shared" si="51"/>
        <v>-19.639999999999986</v>
      </c>
      <c r="CZ107" s="18">
        <f t="shared" si="51"/>
        <v>-26.599999999999909</v>
      </c>
      <c r="DA107" s="18">
        <f t="shared" si="51"/>
        <v>-33.719999999999914</v>
      </c>
      <c r="DB107" s="18">
        <f t="shared" si="51"/>
        <v>-40.999999999999886</v>
      </c>
      <c r="DC107" s="18">
        <f t="shared" si="51"/>
        <v>-48.439999999999827</v>
      </c>
      <c r="DD107" s="18">
        <f t="shared" si="51"/>
        <v>-56.039999999999964</v>
      </c>
      <c r="DE107" s="18">
        <f t="shared" si="51"/>
        <v>-63.799999999999955</v>
      </c>
      <c r="DF107" s="18">
        <f t="shared" si="49"/>
        <v>-71.719999999999914</v>
      </c>
    </row>
    <row r="108" spans="9:110" x14ac:dyDescent="0.2">
      <c r="I108" s="12">
        <v>19.600000000000001</v>
      </c>
      <c r="J108" s="18">
        <f t="shared" si="50"/>
        <v>-79.320000000000107</v>
      </c>
      <c r="K108" s="18">
        <f t="shared" si="50"/>
        <v>-71.400000000000091</v>
      </c>
      <c r="L108" s="18">
        <f t="shared" si="50"/>
        <v>-63.6400000000001</v>
      </c>
      <c r="M108" s="18">
        <f t="shared" si="50"/>
        <v>-56.040000000000134</v>
      </c>
      <c r="N108" s="18">
        <f t="shared" si="50"/>
        <v>-48.600000000000136</v>
      </c>
      <c r="O108" s="18">
        <f t="shared" si="50"/>
        <v>-41.320000000000107</v>
      </c>
      <c r="P108" s="18">
        <f t="shared" si="50"/>
        <v>-34.200000000000102</v>
      </c>
      <c r="Q108" s="18">
        <f t="shared" si="50"/>
        <v>-27.240000000000123</v>
      </c>
      <c r="R108" s="18">
        <f t="shared" si="50"/>
        <v>-20.440000000000111</v>
      </c>
      <c r="S108" s="18">
        <f t="shared" si="50"/>
        <v>-13.800000000000125</v>
      </c>
      <c r="T108" s="18">
        <f t="shared" si="50"/>
        <v>-7.3200000000001069</v>
      </c>
      <c r="U108" s="18">
        <f t="shared" si="50"/>
        <v>-1.0000000000001137</v>
      </c>
      <c r="V108" s="18">
        <f t="shared" si="50"/>
        <v>5.1599999999999113</v>
      </c>
      <c r="W108" s="18">
        <f t="shared" si="50"/>
        <v>11.159999999999911</v>
      </c>
      <c r="X108" s="18">
        <f t="shared" si="50"/>
        <v>16.999999999999886</v>
      </c>
      <c r="Y108" s="18">
        <f t="shared" si="50"/>
        <v>22.679999999999893</v>
      </c>
      <c r="Z108" s="18">
        <f t="shared" si="48"/>
        <v>28.199999999999875</v>
      </c>
      <c r="AA108" s="18">
        <f t="shared" si="48"/>
        <v>33.559999999999889</v>
      </c>
      <c r="AB108" s="18">
        <f t="shared" si="48"/>
        <v>38.759999999999877</v>
      </c>
      <c r="AC108" s="18">
        <f t="shared" si="48"/>
        <v>43.799999999999898</v>
      </c>
      <c r="AD108" s="18">
        <f t="shared" si="48"/>
        <v>48.679999999999893</v>
      </c>
      <c r="AE108" s="18">
        <f t="shared" si="48"/>
        <v>53.39999999999992</v>
      </c>
      <c r="AF108" s="18">
        <f t="shared" si="48"/>
        <v>57.959999999999866</v>
      </c>
      <c r="AG108" s="18">
        <f t="shared" si="48"/>
        <v>62.3599999999999</v>
      </c>
      <c r="AH108" s="18">
        <f t="shared" si="48"/>
        <v>66.599999999999909</v>
      </c>
      <c r="AI108" s="18">
        <f t="shared" si="48"/>
        <v>70.679999999999893</v>
      </c>
      <c r="AJ108" s="18">
        <f t="shared" si="48"/>
        <v>74.599999999999909</v>
      </c>
      <c r="AK108" s="18">
        <f t="shared" si="48"/>
        <v>78.3599999999999</v>
      </c>
      <c r="AL108" s="18">
        <f t="shared" si="48"/>
        <v>81.959999999999866</v>
      </c>
      <c r="AM108" s="18">
        <f t="shared" si="48"/>
        <v>85.39999999999992</v>
      </c>
      <c r="AN108" s="18">
        <f t="shared" si="48"/>
        <v>88.679999999999893</v>
      </c>
      <c r="AO108" s="18">
        <f t="shared" si="53"/>
        <v>91.799999999999898</v>
      </c>
      <c r="AP108" s="18">
        <f t="shared" si="53"/>
        <v>94.759999999999877</v>
      </c>
      <c r="AQ108" s="18">
        <f t="shared" si="53"/>
        <v>97.559999999999889</v>
      </c>
      <c r="AR108" s="18">
        <f t="shared" si="53"/>
        <v>100.19999999999987</v>
      </c>
      <c r="AS108" s="18">
        <f t="shared" si="53"/>
        <v>102.67999999999989</v>
      </c>
      <c r="AT108" s="18">
        <f t="shared" si="53"/>
        <v>104.99999999999989</v>
      </c>
      <c r="AU108" s="18">
        <f t="shared" si="53"/>
        <v>107.15999999999991</v>
      </c>
      <c r="AV108" s="18">
        <f t="shared" si="53"/>
        <v>109.15999999999991</v>
      </c>
      <c r="AW108" s="18">
        <f t="shared" si="53"/>
        <v>110.99999999999989</v>
      </c>
      <c r="AX108" s="18">
        <f t="shared" si="53"/>
        <v>112.67999999999989</v>
      </c>
      <c r="AY108" s="18">
        <f t="shared" si="53"/>
        <v>114.19999999999993</v>
      </c>
      <c r="AZ108" s="18">
        <f t="shared" si="53"/>
        <v>115.55999999999989</v>
      </c>
      <c r="BA108" s="18">
        <f t="shared" si="53"/>
        <v>116.75999999999988</v>
      </c>
      <c r="BB108" s="18">
        <f t="shared" si="53"/>
        <v>117.7999999999999</v>
      </c>
      <c r="BC108" s="18">
        <f t="shared" si="53"/>
        <v>118.67999999999989</v>
      </c>
      <c r="BD108" s="18">
        <f t="shared" si="53"/>
        <v>119.39999999999992</v>
      </c>
      <c r="BE108" s="18">
        <f t="shared" si="52"/>
        <v>119.95999999999987</v>
      </c>
      <c r="BF108" s="18">
        <f t="shared" si="52"/>
        <v>120.3599999999999</v>
      </c>
      <c r="BG108" s="18">
        <f t="shared" si="52"/>
        <v>120.59999999999991</v>
      </c>
      <c r="BH108" s="18">
        <f t="shared" si="52"/>
        <v>120.67999999999989</v>
      </c>
      <c r="BI108" s="18">
        <f t="shared" si="52"/>
        <v>120.59999999999991</v>
      </c>
      <c r="BJ108" s="18">
        <f t="shared" si="52"/>
        <v>120.3599999999999</v>
      </c>
      <c r="BK108" s="18">
        <f t="shared" si="52"/>
        <v>119.95999999999992</v>
      </c>
      <c r="BL108" s="18">
        <f t="shared" si="52"/>
        <v>119.39999999999986</v>
      </c>
      <c r="BM108" s="18">
        <f t="shared" si="52"/>
        <v>118.67999999999989</v>
      </c>
      <c r="BN108" s="18">
        <f t="shared" si="52"/>
        <v>117.7999999999999</v>
      </c>
      <c r="BO108" s="18">
        <f t="shared" si="52"/>
        <v>116.75999999999988</v>
      </c>
      <c r="BP108" s="18">
        <f t="shared" si="52"/>
        <v>115.55999999999995</v>
      </c>
      <c r="BQ108" s="18">
        <f t="shared" si="52"/>
        <v>114.19999999999982</v>
      </c>
      <c r="BR108" s="18">
        <f t="shared" si="52"/>
        <v>112.67999999999984</v>
      </c>
      <c r="BS108" s="18">
        <f t="shared" si="52"/>
        <v>110.99999999999989</v>
      </c>
      <c r="BT108" s="18">
        <f t="shared" ref="BT108:CI110" si="55">(-2*(BT$9-5)^2)-(2*($I108-5)^2)+(20*BT$9)+(20*$I108)+5</f>
        <v>109.15999999999985</v>
      </c>
      <c r="BU108" s="18">
        <f t="shared" si="55"/>
        <v>107.15999999999985</v>
      </c>
      <c r="BV108" s="18">
        <f t="shared" si="55"/>
        <v>104.99999999999989</v>
      </c>
      <c r="BW108" s="18">
        <f t="shared" si="55"/>
        <v>102.67999999999984</v>
      </c>
      <c r="BX108" s="18">
        <f t="shared" si="55"/>
        <v>100.19999999999993</v>
      </c>
      <c r="BY108" s="18">
        <f t="shared" si="55"/>
        <v>97.559999999999945</v>
      </c>
      <c r="BZ108" s="18">
        <f t="shared" si="55"/>
        <v>94.759999999999877</v>
      </c>
      <c r="CA108" s="18">
        <f t="shared" si="55"/>
        <v>91.799999999999841</v>
      </c>
      <c r="CB108" s="18">
        <f t="shared" si="55"/>
        <v>88.679999999999836</v>
      </c>
      <c r="CC108" s="18">
        <f t="shared" si="55"/>
        <v>85.399999999999864</v>
      </c>
      <c r="CD108" s="18">
        <f t="shared" si="55"/>
        <v>81.959999999999809</v>
      </c>
      <c r="CE108" s="18">
        <f t="shared" si="55"/>
        <v>78.3599999999999</v>
      </c>
      <c r="CF108" s="18">
        <f t="shared" si="55"/>
        <v>74.599999999999909</v>
      </c>
      <c r="CG108" s="18">
        <f t="shared" si="55"/>
        <v>70.679999999999836</v>
      </c>
      <c r="CH108" s="18">
        <f t="shared" si="55"/>
        <v>66.599999999999909</v>
      </c>
      <c r="CI108" s="18">
        <f t="shared" si="55"/>
        <v>62.3599999999999</v>
      </c>
      <c r="CJ108" s="18">
        <f t="shared" si="54"/>
        <v>57.959999999999923</v>
      </c>
      <c r="CK108" s="18">
        <f t="shared" si="54"/>
        <v>53.399999999999864</v>
      </c>
      <c r="CL108" s="18">
        <f t="shared" si="54"/>
        <v>48.679999999999836</v>
      </c>
      <c r="CM108" s="18">
        <f t="shared" si="54"/>
        <v>43.799999999999955</v>
      </c>
      <c r="CN108" s="18">
        <f t="shared" si="54"/>
        <v>38.759999999999991</v>
      </c>
      <c r="CO108" s="18">
        <f t="shared" si="54"/>
        <v>33.559999999999832</v>
      </c>
      <c r="CP108" s="18">
        <f t="shared" si="54"/>
        <v>28.199999999999818</v>
      </c>
      <c r="CQ108" s="18">
        <f t="shared" si="54"/>
        <v>22.679999999999836</v>
      </c>
      <c r="CR108" s="18">
        <f t="shared" si="54"/>
        <v>17</v>
      </c>
      <c r="CS108" s="18">
        <f t="shared" si="54"/>
        <v>11.159999999999968</v>
      </c>
      <c r="CT108" s="18">
        <f t="shared" si="54"/>
        <v>5.1599999999998545</v>
      </c>
      <c r="CU108" s="18">
        <f t="shared" si="54"/>
        <v>-1.0000000000002274</v>
      </c>
      <c r="CV108" s="18">
        <f t="shared" si="54"/>
        <v>-7.3200000000001637</v>
      </c>
      <c r="CW108" s="18">
        <f t="shared" si="54"/>
        <v>-13.800000000000068</v>
      </c>
      <c r="CX108" s="18">
        <f t="shared" si="51"/>
        <v>-20.440000000000055</v>
      </c>
      <c r="CY108" s="18">
        <f t="shared" si="51"/>
        <v>-27.240000000000236</v>
      </c>
      <c r="CZ108" s="18">
        <f t="shared" si="51"/>
        <v>-34.200000000000159</v>
      </c>
      <c r="DA108" s="18">
        <f t="shared" si="51"/>
        <v>-41.320000000000164</v>
      </c>
      <c r="DB108" s="18">
        <f t="shared" si="51"/>
        <v>-48.600000000000136</v>
      </c>
      <c r="DC108" s="18">
        <f t="shared" si="51"/>
        <v>-56.039999999999964</v>
      </c>
      <c r="DD108" s="18">
        <f t="shared" si="51"/>
        <v>-63.640000000000214</v>
      </c>
      <c r="DE108" s="18">
        <f t="shared" si="51"/>
        <v>-71.400000000000091</v>
      </c>
      <c r="DF108" s="18">
        <f t="shared" si="49"/>
        <v>-79.320000000000164</v>
      </c>
    </row>
    <row r="109" spans="9:110" x14ac:dyDescent="0.2">
      <c r="I109" s="12">
        <v>19.8</v>
      </c>
      <c r="J109" s="18">
        <f t="shared" si="50"/>
        <v>-87.080000000000041</v>
      </c>
      <c r="K109" s="18">
        <f t="shared" si="50"/>
        <v>-79.160000000000025</v>
      </c>
      <c r="L109" s="18">
        <f t="shared" si="50"/>
        <v>-71.400000000000034</v>
      </c>
      <c r="M109" s="18">
        <f t="shared" si="50"/>
        <v>-63.800000000000068</v>
      </c>
      <c r="N109" s="18">
        <f t="shared" si="50"/>
        <v>-56.360000000000014</v>
      </c>
      <c r="O109" s="18">
        <f t="shared" si="50"/>
        <v>-49.080000000000041</v>
      </c>
      <c r="P109" s="18">
        <f t="shared" si="50"/>
        <v>-41.960000000000036</v>
      </c>
      <c r="Q109" s="18">
        <f t="shared" si="50"/>
        <v>-35.000000000000057</v>
      </c>
      <c r="R109" s="18">
        <f t="shared" si="50"/>
        <v>-28.200000000000045</v>
      </c>
      <c r="S109" s="18">
        <f t="shared" si="50"/>
        <v>-21.560000000000059</v>
      </c>
      <c r="T109" s="18">
        <f t="shared" si="50"/>
        <v>-15.080000000000041</v>
      </c>
      <c r="U109" s="18">
        <f t="shared" si="50"/>
        <v>-8.7600000000000477</v>
      </c>
      <c r="V109" s="18">
        <f t="shared" si="50"/>
        <v>-2.6000000000000227</v>
      </c>
      <c r="W109" s="18">
        <f t="shared" si="50"/>
        <v>3.3999999999999773</v>
      </c>
      <c r="X109" s="18">
        <f t="shared" si="50"/>
        <v>9.2399999999999523</v>
      </c>
      <c r="Y109" s="18">
        <f t="shared" si="50"/>
        <v>14.919999999999959</v>
      </c>
      <c r="Z109" s="18">
        <f t="shared" si="48"/>
        <v>20.439999999999941</v>
      </c>
      <c r="AA109" s="18">
        <f t="shared" si="48"/>
        <v>25.799999999999955</v>
      </c>
      <c r="AB109" s="18">
        <f t="shared" si="48"/>
        <v>30.999999999999943</v>
      </c>
      <c r="AC109" s="18">
        <f t="shared" si="48"/>
        <v>36.039999999999964</v>
      </c>
      <c r="AD109" s="18">
        <f t="shared" si="48"/>
        <v>40.919999999999959</v>
      </c>
      <c r="AE109" s="18">
        <f t="shared" si="48"/>
        <v>45.639999999999986</v>
      </c>
      <c r="AF109" s="18">
        <f t="shared" si="48"/>
        <v>50.199999999999932</v>
      </c>
      <c r="AG109" s="18">
        <f t="shared" si="48"/>
        <v>54.599999999999966</v>
      </c>
      <c r="AH109" s="18">
        <f t="shared" si="48"/>
        <v>58.839999999999975</v>
      </c>
      <c r="AI109" s="18">
        <f t="shared" si="48"/>
        <v>62.919999999999959</v>
      </c>
      <c r="AJ109" s="18">
        <f t="shared" si="48"/>
        <v>66.839999999999975</v>
      </c>
      <c r="AK109" s="18">
        <f t="shared" si="48"/>
        <v>70.599999999999966</v>
      </c>
      <c r="AL109" s="18">
        <f t="shared" si="48"/>
        <v>74.199999999999932</v>
      </c>
      <c r="AM109" s="18">
        <f t="shared" si="48"/>
        <v>77.639999999999986</v>
      </c>
      <c r="AN109" s="18">
        <f t="shared" si="48"/>
        <v>80.919999999999959</v>
      </c>
      <c r="AO109" s="18">
        <f t="shared" si="53"/>
        <v>84.039999999999964</v>
      </c>
      <c r="AP109" s="18">
        <f t="shared" si="53"/>
        <v>86.999999999999943</v>
      </c>
      <c r="AQ109" s="18">
        <f t="shared" si="53"/>
        <v>89.799999999999955</v>
      </c>
      <c r="AR109" s="18">
        <f t="shared" si="53"/>
        <v>92.439999999999941</v>
      </c>
      <c r="AS109" s="18">
        <f t="shared" si="53"/>
        <v>94.919999999999959</v>
      </c>
      <c r="AT109" s="18">
        <f t="shared" si="53"/>
        <v>97.239999999999952</v>
      </c>
      <c r="AU109" s="18">
        <f t="shared" si="53"/>
        <v>99.399999999999977</v>
      </c>
      <c r="AV109" s="18">
        <f t="shared" si="53"/>
        <v>101.39999999999998</v>
      </c>
      <c r="AW109" s="18">
        <f t="shared" si="53"/>
        <v>103.23999999999995</v>
      </c>
      <c r="AX109" s="18">
        <f t="shared" si="53"/>
        <v>104.91999999999996</v>
      </c>
      <c r="AY109" s="18">
        <f t="shared" si="53"/>
        <v>106.43999999999994</v>
      </c>
      <c r="AZ109" s="18">
        <f t="shared" si="53"/>
        <v>107.79999999999995</v>
      </c>
      <c r="BA109" s="18">
        <f t="shared" si="53"/>
        <v>108.99999999999994</v>
      </c>
      <c r="BB109" s="18">
        <f t="shared" si="53"/>
        <v>110.03999999999996</v>
      </c>
      <c r="BC109" s="18">
        <f t="shared" si="53"/>
        <v>110.91999999999996</v>
      </c>
      <c r="BD109" s="18">
        <f t="shared" si="53"/>
        <v>111.63999999999999</v>
      </c>
      <c r="BE109" s="18">
        <f t="shared" si="52"/>
        <v>112.19999999999993</v>
      </c>
      <c r="BF109" s="18">
        <f t="shared" si="52"/>
        <v>112.59999999999997</v>
      </c>
      <c r="BG109" s="18">
        <f t="shared" si="52"/>
        <v>112.83999999999992</v>
      </c>
      <c r="BH109" s="18">
        <f t="shared" si="52"/>
        <v>112.91999999999996</v>
      </c>
      <c r="BI109" s="18">
        <f t="shared" si="52"/>
        <v>112.83999999999997</v>
      </c>
      <c r="BJ109" s="18">
        <f t="shared" si="52"/>
        <v>112.59999999999997</v>
      </c>
      <c r="BK109" s="18">
        <f t="shared" si="52"/>
        <v>112.19999999999999</v>
      </c>
      <c r="BL109" s="18">
        <f t="shared" si="52"/>
        <v>111.63999999999993</v>
      </c>
      <c r="BM109" s="18">
        <f t="shared" si="52"/>
        <v>110.91999999999996</v>
      </c>
      <c r="BN109" s="18">
        <f t="shared" si="52"/>
        <v>110.03999999999996</v>
      </c>
      <c r="BO109" s="18">
        <f t="shared" si="52"/>
        <v>109</v>
      </c>
      <c r="BP109" s="18">
        <f t="shared" si="52"/>
        <v>107.79999999999995</v>
      </c>
      <c r="BQ109" s="18">
        <f t="shared" si="52"/>
        <v>106.43999999999994</v>
      </c>
      <c r="BR109" s="18">
        <f t="shared" si="52"/>
        <v>104.91999999999996</v>
      </c>
      <c r="BS109" s="18">
        <f t="shared" si="52"/>
        <v>103.24000000000001</v>
      </c>
      <c r="BT109" s="18">
        <f t="shared" si="55"/>
        <v>101.39999999999998</v>
      </c>
      <c r="BU109" s="18">
        <f t="shared" si="55"/>
        <v>99.399999999999977</v>
      </c>
      <c r="BV109" s="18">
        <f t="shared" si="55"/>
        <v>97.239999999999895</v>
      </c>
      <c r="BW109" s="18">
        <f t="shared" si="55"/>
        <v>94.919999999999959</v>
      </c>
      <c r="BX109" s="18">
        <f t="shared" si="55"/>
        <v>92.439999999999941</v>
      </c>
      <c r="BY109" s="18">
        <f t="shared" si="55"/>
        <v>89.799999999999955</v>
      </c>
      <c r="BZ109" s="18">
        <f t="shared" si="55"/>
        <v>87</v>
      </c>
      <c r="CA109" s="18">
        <f t="shared" si="55"/>
        <v>84.039999999999964</v>
      </c>
      <c r="CB109" s="18">
        <f t="shared" si="55"/>
        <v>80.919999999999959</v>
      </c>
      <c r="CC109" s="18">
        <f t="shared" si="55"/>
        <v>77.639999999999986</v>
      </c>
      <c r="CD109" s="18">
        <f t="shared" si="55"/>
        <v>74.199999999999932</v>
      </c>
      <c r="CE109" s="18">
        <f t="shared" si="55"/>
        <v>70.599999999999909</v>
      </c>
      <c r="CF109" s="18">
        <f t="shared" si="55"/>
        <v>66.839999999999918</v>
      </c>
      <c r="CG109" s="18">
        <f t="shared" si="55"/>
        <v>62.919999999999959</v>
      </c>
      <c r="CH109" s="18">
        <f t="shared" si="55"/>
        <v>58.839999999999918</v>
      </c>
      <c r="CI109" s="18">
        <f t="shared" si="55"/>
        <v>54.599999999999909</v>
      </c>
      <c r="CJ109" s="18">
        <f t="shared" si="54"/>
        <v>50.199999999999932</v>
      </c>
      <c r="CK109" s="18">
        <f t="shared" si="54"/>
        <v>45.639999999999873</v>
      </c>
      <c r="CL109" s="18">
        <f t="shared" si="54"/>
        <v>40.919999999999959</v>
      </c>
      <c r="CM109" s="18">
        <f t="shared" si="54"/>
        <v>36.039999999999964</v>
      </c>
      <c r="CN109" s="18">
        <f t="shared" si="54"/>
        <v>31</v>
      </c>
      <c r="CO109" s="18">
        <f t="shared" si="54"/>
        <v>25.799999999999955</v>
      </c>
      <c r="CP109" s="18">
        <f t="shared" si="54"/>
        <v>20.439999999999941</v>
      </c>
      <c r="CQ109" s="18">
        <f t="shared" si="54"/>
        <v>14.919999999999959</v>
      </c>
      <c r="CR109" s="18">
        <f t="shared" si="54"/>
        <v>9.2400000000000091</v>
      </c>
      <c r="CS109" s="18">
        <f t="shared" si="54"/>
        <v>3.4000000000000909</v>
      </c>
      <c r="CT109" s="18">
        <f t="shared" si="54"/>
        <v>-2.6000000000001364</v>
      </c>
      <c r="CU109" s="18">
        <f t="shared" si="54"/>
        <v>-8.7600000000001046</v>
      </c>
      <c r="CV109" s="18">
        <f t="shared" si="54"/>
        <v>-15.080000000000041</v>
      </c>
      <c r="CW109" s="18">
        <f t="shared" si="54"/>
        <v>-21.559999999999945</v>
      </c>
      <c r="CX109" s="18">
        <f t="shared" si="51"/>
        <v>-28.200000000000045</v>
      </c>
      <c r="CY109" s="18">
        <f t="shared" si="51"/>
        <v>-35.000000000000114</v>
      </c>
      <c r="CZ109" s="18">
        <f t="shared" si="51"/>
        <v>-41.960000000000036</v>
      </c>
      <c r="DA109" s="18">
        <f t="shared" si="51"/>
        <v>-49.080000000000041</v>
      </c>
      <c r="DB109" s="18">
        <f t="shared" si="51"/>
        <v>-56.360000000000014</v>
      </c>
      <c r="DC109" s="18">
        <f t="shared" si="51"/>
        <v>-63.799999999999955</v>
      </c>
      <c r="DD109" s="18">
        <f t="shared" si="51"/>
        <v>-71.400000000000091</v>
      </c>
      <c r="DE109" s="18">
        <f t="shared" si="51"/>
        <v>-79.160000000000082</v>
      </c>
      <c r="DF109" s="18">
        <f t="shared" si="49"/>
        <v>-87.080000000000041</v>
      </c>
    </row>
    <row r="110" spans="9:110" x14ac:dyDescent="0.2">
      <c r="I110" s="12">
        <v>20</v>
      </c>
      <c r="J110" s="18">
        <f t="shared" si="50"/>
        <v>-95</v>
      </c>
      <c r="K110" s="18">
        <f t="shared" si="50"/>
        <v>-87.079999999999984</v>
      </c>
      <c r="L110" s="18">
        <f t="shared" si="50"/>
        <v>-79.319999999999993</v>
      </c>
      <c r="M110" s="18">
        <f t="shared" si="50"/>
        <v>-71.720000000000027</v>
      </c>
      <c r="N110" s="18">
        <f t="shared" si="50"/>
        <v>-64.279999999999973</v>
      </c>
      <c r="O110" s="18">
        <f t="shared" si="50"/>
        <v>-57</v>
      </c>
      <c r="P110" s="18">
        <f t="shared" si="50"/>
        <v>-49.879999999999995</v>
      </c>
      <c r="Q110" s="18">
        <f t="shared" si="50"/>
        <v>-42.920000000000016</v>
      </c>
      <c r="R110" s="18">
        <f t="shared" si="50"/>
        <v>-36.120000000000005</v>
      </c>
      <c r="S110" s="18">
        <f t="shared" si="50"/>
        <v>-29.480000000000018</v>
      </c>
      <c r="T110" s="18">
        <f t="shared" si="50"/>
        <v>-23</v>
      </c>
      <c r="U110" s="18">
        <f t="shared" si="50"/>
        <v>-16.680000000000007</v>
      </c>
      <c r="V110" s="18">
        <f t="shared" si="50"/>
        <v>-10.519999999999982</v>
      </c>
      <c r="W110" s="18">
        <f t="shared" si="50"/>
        <v>-4.5199999999999818</v>
      </c>
      <c r="X110" s="18">
        <f t="shared" si="50"/>
        <v>1.3199999999999932</v>
      </c>
      <c r="Y110" s="18">
        <f t="shared" si="50"/>
        <v>7</v>
      </c>
      <c r="Z110" s="18">
        <f t="shared" si="48"/>
        <v>12.519999999999982</v>
      </c>
      <c r="AA110" s="18">
        <f t="shared" si="48"/>
        <v>17.879999999999995</v>
      </c>
      <c r="AB110" s="18">
        <f t="shared" si="48"/>
        <v>23.079999999999984</v>
      </c>
      <c r="AC110" s="18">
        <f t="shared" si="48"/>
        <v>28.120000000000005</v>
      </c>
      <c r="AD110" s="18">
        <f t="shared" si="48"/>
        <v>33</v>
      </c>
      <c r="AE110" s="18">
        <f t="shared" si="48"/>
        <v>37.720000000000027</v>
      </c>
      <c r="AF110" s="18">
        <f t="shared" si="48"/>
        <v>42.279999999999973</v>
      </c>
      <c r="AG110" s="18">
        <f t="shared" si="48"/>
        <v>46.680000000000007</v>
      </c>
      <c r="AH110" s="18">
        <f t="shared" si="48"/>
        <v>50.920000000000016</v>
      </c>
      <c r="AI110" s="18">
        <f t="shared" si="48"/>
        <v>55</v>
      </c>
      <c r="AJ110" s="18">
        <f t="shared" si="48"/>
        <v>58.920000000000016</v>
      </c>
      <c r="AK110" s="18">
        <f t="shared" si="48"/>
        <v>62.680000000000007</v>
      </c>
      <c r="AL110" s="18">
        <f t="shared" si="48"/>
        <v>66.279999999999973</v>
      </c>
      <c r="AM110" s="18">
        <f t="shared" si="48"/>
        <v>69.720000000000027</v>
      </c>
      <c r="AN110" s="18">
        <f t="shared" si="48"/>
        <v>73</v>
      </c>
      <c r="AO110" s="18">
        <f t="shared" si="53"/>
        <v>76.12</v>
      </c>
      <c r="AP110" s="18">
        <f t="shared" si="53"/>
        <v>79.079999999999984</v>
      </c>
      <c r="AQ110" s="18">
        <f t="shared" si="53"/>
        <v>81.88</v>
      </c>
      <c r="AR110" s="18">
        <f t="shared" si="53"/>
        <v>84.519999999999982</v>
      </c>
      <c r="AS110" s="18">
        <f t="shared" si="53"/>
        <v>87</v>
      </c>
      <c r="AT110" s="18">
        <f t="shared" si="53"/>
        <v>89.32</v>
      </c>
      <c r="AU110" s="18">
        <f t="shared" si="53"/>
        <v>91.480000000000018</v>
      </c>
      <c r="AV110" s="18">
        <f t="shared" si="53"/>
        <v>93.480000000000018</v>
      </c>
      <c r="AW110" s="18">
        <f t="shared" si="53"/>
        <v>95.32</v>
      </c>
      <c r="AX110" s="18">
        <f t="shared" si="53"/>
        <v>97</v>
      </c>
      <c r="AY110" s="18">
        <f t="shared" si="53"/>
        <v>98.519999999999982</v>
      </c>
      <c r="AZ110" s="18">
        <f t="shared" si="53"/>
        <v>99.88</v>
      </c>
      <c r="BA110" s="18">
        <f t="shared" si="53"/>
        <v>101.07999999999998</v>
      </c>
      <c r="BB110" s="18">
        <f t="shared" si="53"/>
        <v>102.12</v>
      </c>
      <c r="BC110" s="18">
        <f t="shared" si="53"/>
        <v>103</v>
      </c>
      <c r="BD110" s="18">
        <f t="shared" si="53"/>
        <v>103.72000000000003</v>
      </c>
      <c r="BE110" s="18">
        <f t="shared" si="52"/>
        <v>104.27999999999997</v>
      </c>
      <c r="BF110" s="18">
        <f t="shared" si="52"/>
        <v>104.68</v>
      </c>
      <c r="BG110" s="18">
        <f t="shared" si="52"/>
        <v>104.91999999999996</v>
      </c>
      <c r="BH110" s="18">
        <f t="shared" si="52"/>
        <v>105</v>
      </c>
      <c r="BI110" s="18">
        <f t="shared" si="52"/>
        <v>104.92000000000002</v>
      </c>
      <c r="BJ110" s="18">
        <f t="shared" si="52"/>
        <v>104.68</v>
      </c>
      <c r="BK110" s="18">
        <f t="shared" si="52"/>
        <v>104.27999999999997</v>
      </c>
      <c r="BL110" s="18">
        <f t="shared" si="52"/>
        <v>103.72000000000003</v>
      </c>
      <c r="BM110" s="18">
        <f t="shared" si="52"/>
        <v>103</v>
      </c>
      <c r="BN110" s="18">
        <f t="shared" si="52"/>
        <v>102.12</v>
      </c>
      <c r="BO110" s="18">
        <f t="shared" si="52"/>
        <v>101.07999999999993</v>
      </c>
      <c r="BP110" s="18">
        <f t="shared" si="52"/>
        <v>99.88</v>
      </c>
      <c r="BQ110" s="18">
        <f t="shared" si="52"/>
        <v>98.519999999999982</v>
      </c>
      <c r="BR110" s="18">
        <f t="shared" si="52"/>
        <v>97</v>
      </c>
      <c r="BS110" s="18">
        <f t="shared" si="52"/>
        <v>95.32000000000005</v>
      </c>
      <c r="BT110" s="18">
        <f t="shared" si="55"/>
        <v>93.480000000000018</v>
      </c>
      <c r="BU110" s="18">
        <f t="shared" si="55"/>
        <v>91.480000000000018</v>
      </c>
      <c r="BV110" s="18">
        <f t="shared" si="55"/>
        <v>89.319999999999936</v>
      </c>
      <c r="BW110" s="18">
        <f t="shared" si="55"/>
        <v>87</v>
      </c>
      <c r="BX110" s="18">
        <f t="shared" si="55"/>
        <v>84.519999999999982</v>
      </c>
      <c r="BY110" s="18">
        <f t="shared" si="55"/>
        <v>81.88</v>
      </c>
      <c r="BZ110" s="18">
        <f t="shared" si="55"/>
        <v>79.080000000000041</v>
      </c>
      <c r="CA110" s="18">
        <f t="shared" si="55"/>
        <v>76.12</v>
      </c>
      <c r="CB110" s="18">
        <f t="shared" si="55"/>
        <v>73</v>
      </c>
      <c r="CC110" s="18">
        <f t="shared" si="55"/>
        <v>69.720000000000027</v>
      </c>
      <c r="CD110" s="18">
        <f t="shared" si="55"/>
        <v>66.279999999999973</v>
      </c>
      <c r="CE110" s="18">
        <f t="shared" si="55"/>
        <v>62.680000000000064</v>
      </c>
      <c r="CF110" s="18">
        <f t="shared" si="55"/>
        <v>58.919999999999959</v>
      </c>
      <c r="CG110" s="18">
        <f t="shared" si="55"/>
        <v>55</v>
      </c>
      <c r="CH110" s="18">
        <f t="shared" si="55"/>
        <v>50.920000000000073</v>
      </c>
      <c r="CI110" s="18">
        <f t="shared" si="55"/>
        <v>46.67999999999995</v>
      </c>
      <c r="CJ110" s="18">
        <f t="shared" si="54"/>
        <v>42.279999999999973</v>
      </c>
      <c r="CK110" s="18">
        <f t="shared" si="54"/>
        <v>37.720000000000027</v>
      </c>
      <c r="CL110" s="18">
        <f t="shared" si="54"/>
        <v>33</v>
      </c>
      <c r="CM110" s="18">
        <f t="shared" si="54"/>
        <v>28.120000000000005</v>
      </c>
      <c r="CN110" s="18">
        <f t="shared" si="54"/>
        <v>23.080000000000041</v>
      </c>
      <c r="CO110" s="18">
        <f t="shared" si="54"/>
        <v>17.879999999999882</v>
      </c>
      <c r="CP110" s="18">
        <f t="shared" si="54"/>
        <v>12.519999999999982</v>
      </c>
      <c r="CQ110" s="18">
        <f t="shared" si="54"/>
        <v>7</v>
      </c>
      <c r="CR110" s="18">
        <f t="shared" si="54"/>
        <v>1.32000000000005</v>
      </c>
      <c r="CS110" s="18">
        <f t="shared" si="54"/>
        <v>-4.5199999999999818</v>
      </c>
      <c r="CT110" s="18">
        <f t="shared" si="54"/>
        <v>-10.520000000000095</v>
      </c>
      <c r="CU110" s="18">
        <f t="shared" si="54"/>
        <v>-16.680000000000064</v>
      </c>
      <c r="CV110" s="18">
        <f t="shared" si="54"/>
        <v>-23</v>
      </c>
      <c r="CW110" s="18">
        <f t="shared" si="54"/>
        <v>-29.480000000000018</v>
      </c>
      <c r="CX110" s="18">
        <f t="shared" si="51"/>
        <v>-36.119999999999891</v>
      </c>
      <c r="CY110" s="18">
        <f t="shared" si="51"/>
        <v>-42.920000000000073</v>
      </c>
      <c r="CZ110" s="18">
        <f t="shared" si="51"/>
        <v>-49.880000000000109</v>
      </c>
      <c r="DA110" s="18">
        <f t="shared" si="51"/>
        <v>-57</v>
      </c>
      <c r="DB110" s="18">
        <f t="shared" si="51"/>
        <v>-64.279999999999973</v>
      </c>
      <c r="DC110" s="18">
        <f t="shared" si="51"/>
        <v>-71.719999999999914</v>
      </c>
      <c r="DD110" s="18">
        <f t="shared" si="51"/>
        <v>-79.320000000000164</v>
      </c>
      <c r="DE110" s="18">
        <f t="shared" si="51"/>
        <v>-87.080000000000041</v>
      </c>
      <c r="DF110" s="18">
        <f t="shared" si="49"/>
        <v>-95</v>
      </c>
    </row>
  </sheetData>
  <dataConsolidate/>
  <mergeCells count="34">
    <mergeCell ref="C29:E29"/>
    <mergeCell ref="C30:E30"/>
    <mergeCell ref="C31:E31"/>
    <mergeCell ref="A22:C22"/>
    <mergeCell ref="D22:E26"/>
    <mergeCell ref="A23:A24"/>
    <mergeCell ref="A25:A26"/>
    <mergeCell ref="C27:E27"/>
    <mergeCell ref="C28:E28"/>
    <mergeCell ref="C20:E21"/>
    <mergeCell ref="A6:B6"/>
    <mergeCell ref="C6:E6"/>
    <mergeCell ref="F6:H6"/>
    <mergeCell ref="A9:E9"/>
    <mergeCell ref="C10:E11"/>
    <mergeCell ref="C12:E12"/>
    <mergeCell ref="C13:E13"/>
    <mergeCell ref="C14:E14"/>
    <mergeCell ref="C15:E15"/>
    <mergeCell ref="C16:E16"/>
    <mergeCell ref="A19:E19"/>
    <mergeCell ref="A4:B4"/>
    <mergeCell ref="C4:E4"/>
    <mergeCell ref="F4:H4"/>
    <mergeCell ref="A5:B5"/>
    <mergeCell ref="C5:E5"/>
    <mergeCell ref="F5:H5"/>
    <mergeCell ref="A1:H1"/>
    <mergeCell ref="A2:B2"/>
    <mergeCell ref="C2:E2"/>
    <mergeCell ref="F2:H2"/>
    <mergeCell ref="A3:B3"/>
    <mergeCell ref="C3:E3"/>
    <mergeCell ref="F3:H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43630-2DCC-4A99-94D6-191BA2E3CFEB}">
  <sheetPr codeName="Hoja5"/>
  <dimension ref="A1:DF110"/>
  <sheetViews>
    <sheetView workbookViewId="0">
      <selection activeCell="A32" sqref="A32"/>
    </sheetView>
  </sheetViews>
  <sheetFormatPr baseColWidth="10" defaultRowHeight="12.75" x14ac:dyDescent="0.2"/>
  <cols>
    <col min="3" max="4" width="11.42578125" customWidth="1"/>
    <col min="5" max="5" width="22.85546875" customWidth="1"/>
    <col min="6" max="7" width="11.42578125" customWidth="1"/>
    <col min="8" max="8" width="17.140625" customWidth="1"/>
    <col min="9" max="110" width="7.140625" customWidth="1"/>
  </cols>
  <sheetData>
    <row r="1" spans="1:110" ht="15" x14ac:dyDescent="0.25">
      <c r="A1" s="56" t="s">
        <v>13</v>
      </c>
      <c r="B1" s="57"/>
      <c r="C1" s="57"/>
      <c r="D1" s="57"/>
      <c r="E1" s="57"/>
      <c r="F1" s="57"/>
      <c r="G1" s="57"/>
      <c r="H1" s="58"/>
    </row>
    <row r="2" spans="1:110" ht="15" x14ac:dyDescent="0.25">
      <c r="A2" s="59" t="s">
        <v>13</v>
      </c>
      <c r="B2" s="60"/>
      <c r="C2" s="60" t="s">
        <v>14</v>
      </c>
      <c r="D2" s="60"/>
      <c r="E2" s="60"/>
      <c r="F2" s="60" t="s">
        <v>15</v>
      </c>
      <c r="G2" s="60"/>
      <c r="H2" s="61"/>
    </row>
    <row r="3" spans="1:110" ht="15" x14ac:dyDescent="0.25">
      <c r="A3" s="62" t="s">
        <v>8</v>
      </c>
      <c r="B3" s="63"/>
      <c r="C3" s="66" t="s">
        <v>19</v>
      </c>
      <c r="D3" s="66"/>
      <c r="E3" s="66"/>
      <c r="F3" s="66" t="s">
        <v>16</v>
      </c>
      <c r="G3" s="66"/>
      <c r="H3" s="67"/>
    </row>
    <row r="4" spans="1:110" ht="15" x14ac:dyDescent="0.25">
      <c r="A4" s="62" t="s">
        <v>9</v>
      </c>
      <c r="B4" s="63"/>
      <c r="C4" s="66" t="s">
        <v>20</v>
      </c>
      <c r="D4" s="66"/>
      <c r="E4" s="66"/>
      <c r="F4" s="66" t="s">
        <v>17</v>
      </c>
      <c r="G4" s="66"/>
      <c r="H4" s="67"/>
    </row>
    <row r="5" spans="1:110" ht="15" x14ac:dyDescent="0.25">
      <c r="A5" s="62" t="s">
        <v>10</v>
      </c>
      <c r="B5" s="63"/>
      <c r="C5" s="66" t="s">
        <v>24</v>
      </c>
      <c r="D5" s="66"/>
      <c r="E5" s="66"/>
      <c r="F5" s="66" t="s">
        <v>23</v>
      </c>
      <c r="G5" s="66"/>
      <c r="H5" s="67"/>
    </row>
    <row r="6" spans="1:110" ht="15" customHeight="1" thickBot="1" x14ac:dyDescent="0.3">
      <c r="A6" s="75" t="s">
        <v>11</v>
      </c>
      <c r="B6" s="76"/>
      <c r="C6" s="99" t="s">
        <v>18</v>
      </c>
      <c r="D6" s="99"/>
      <c r="E6" s="99"/>
      <c r="F6" s="99" t="s">
        <v>18</v>
      </c>
      <c r="G6" s="99"/>
      <c r="H6" s="100"/>
    </row>
    <row r="7" spans="1:110" ht="15" customHeight="1" x14ac:dyDescent="0.2"/>
    <row r="8" spans="1:110" ht="13.5" thickBot="1" x14ac:dyDescent="0.25"/>
    <row r="9" spans="1:110" ht="15" x14ac:dyDescent="0.25">
      <c r="A9" s="80" t="s">
        <v>5</v>
      </c>
      <c r="B9" s="81"/>
      <c r="C9" s="81"/>
      <c r="D9" s="81"/>
      <c r="E9" s="82"/>
      <c r="H9" s="13" t="s">
        <v>8</v>
      </c>
      <c r="I9" s="11" t="s">
        <v>4</v>
      </c>
      <c r="J9" s="12">
        <v>0</v>
      </c>
      <c r="K9" s="12">
        <v>0.2</v>
      </c>
      <c r="L9" s="12">
        <v>0.4</v>
      </c>
      <c r="M9" s="12">
        <v>0.6</v>
      </c>
      <c r="N9" s="12">
        <v>0.8</v>
      </c>
      <c r="O9" s="12">
        <v>1</v>
      </c>
      <c r="P9" s="12">
        <v>1.2</v>
      </c>
      <c r="Q9" s="12">
        <v>1.4</v>
      </c>
      <c r="R9" s="12">
        <v>1.6</v>
      </c>
      <c r="S9" s="12">
        <v>1.8</v>
      </c>
      <c r="T9" s="12">
        <v>2</v>
      </c>
      <c r="U9" s="12">
        <v>2.2000000000000002</v>
      </c>
      <c r="V9" s="12">
        <v>2.4</v>
      </c>
      <c r="W9" s="12">
        <v>2.6</v>
      </c>
      <c r="X9" s="12">
        <v>2.8</v>
      </c>
      <c r="Y9" s="12">
        <v>3</v>
      </c>
      <c r="Z9" s="12">
        <v>3.2</v>
      </c>
      <c r="AA9" s="12">
        <v>3.4</v>
      </c>
      <c r="AB9" s="12">
        <v>3.6</v>
      </c>
      <c r="AC9" s="12">
        <v>3.8</v>
      </c>
      <c r="AD9" s="12">
        <v>4</v>
      </c>
      <c r="AE9" s="12">
        <v>4.2</v>
      </c>
      <c r="AF9" s="12">
        <v>4.4000000000000004</v>
      </c>
      <c r="AG9" s="12">
        <v>4.5999999999999996</v>
      </c>
      <c r="AH9" s="12">
        <v>4.8</v>
      </c>
      <c r="AI9" s="12">
        <v>5</v>
      </c>
      <c r="AJ9" s="12">
        <v>5.2</v>
      </c>
      <c r="AK9" s="12">
        <v>5.4</v>
      </c>
      <c r="AL9" s="12">
        <v>5.6</v>
      </c>
      <c r="AM9" s="12">
        <v>5.8</v>
      </c>
      <c r="AN9" s="12">
        <v>6</v>
      </c>
      <c r="AO9" s="12">
        <v>6.2</v>
      </c>
      <c r="AP9" s="12">
        <v>6.4</v>
      </c>
      <c r="AQ9" s="12">
        <v>6.6</v>
      </c>
      <c r="AR9" s="12">
        <v>6.8</v>
      </c>
      <c r="AS9" s="12">
        <v>7</v>
      </c>
      <c r="AT9" s="12">
        <v>7.2</v>
      </c>
      <c r="AU9" s="12">
        <v>7.4</v>
      </c>
      <c r="AV9" s="12">
        <v>7.6</v>
      </c>
      <c r="AW9" s="12">
        <v>7.8</v>
      </c>
      <c r="AX9" s="12">
        <v>8</v>
      </c>
      <c r="AY9" s="12">
        <v>8.1999999999999993</v>
      </c>
      <c r="AZ9" s="12">
        <v>8.4</v>
      </c>
      <c r="BA9" s="12">
        <v>8.6</v>
      </c>
      <c r="BB9" s="12">
        <v>8.8000000000000007</v>
      </c>
      <c r="BC9" s="12">
        <v>9</v>
      </c>
      <c r="BD9" s="12">
        <v>9.1999999999999993</v>
      </c>
      <c r="BE9" s="12">
        <v>9.4</v>
      </c>
      <c r="BF9" s="12">
        <v>9.6</v>
      </c>
      <c r="BG9" s="12">
        <v>9.8000000000000007</v>
      </c>
      <c r="BH9" s="12">
        <v>10</v>
      </c>
      <c r="BI9" s="12">
        <v>10.199999999999999</v>
      </c>
      <c r="BJ9" s="12">
        <v>10.4</v>
      </c>
      <c r="BK9" s="12">
        <v>10.6</v>
      </c>
      <c r="BL9" s="12">
        <v>10.8</v>
      </c>
      <c r="BM9" s="12">
        <v>11</v>
      </c>
      <c r="BN9" s="12">
        <v>11.2</v>
      </c>
      <c r="BO9" s="12">
        <v>11.4</v>
      </c>
      <c r="BP9" s="12">
        <v>11.6</v>
      </c>
      <c r="BQ9" s="12">
        <v>11.8</v>
      </c>
      <c r="BR9" s="12">
        <v>12</v>
      </c>
      <c r="BS9" s="12">
        <v>12.2</v>
      </c>
      <c r="BT9" s="12">
        <v>12.4</v>
      </c>
      <c r="BU9" s="12">
        <v>12.6</v>
      </c>
      <c r="BV9" s="12">
        <v>12.8</v>
      </c>
      <c r="BW9" s="12">
        <v>13</v>
      </c>
      <c r="BX9" s="12">
        <v>13.2</v>
      </c>
      <c r="BY9" s="12">
        <v>13.4</v>
      </c>
      <c r="BZ9" s="12">
        <v>13.6</v>
      </c>
      <c r="CA9" s="12">
        <v>13.8</v>
      </c>
      <c r="CB9" s="12">
        <v>14</v>
      </c>
      <c r="CC9" s="12">
        <v>14.2</v>
      </c>
      <c r="CD9" s="12">
        <v>14.4</v>
      </c>
      <c r="CE9" s="12">
        <v>14.6</v>
      </c>
      <c r="CF9" s="12">
        <v>14.8</v>
      </c>
      <c r="CG9" s="12">
        <v>15</v>
      </c>
      <c r="CH9" s="12">
        <v>15.2</v>
      </c>
      <c r="CI9" s="12">
        <v>15.4</v>
      </c>
      <c r="CJ9" s="12">
        <v>15.6</v>
      </c>
      <c r="CK9" s="12">
        <v>15.8</v>
      </c>
      <c r="CL9" s="12">
        <v>16</v>
      </c>
      <c r="CM9" s="12">
        <v>16.2</v>
      </c>
      <c r="CN9" s="12">
        <v>16.399999999999999</v>
      </c>
      <c r="CO9" s="12">
        <v>16.600000000000001</v>
      </c>
      <c r="CP9" s="12">
        <v>16.8</v>
      </c>
      <c r="CQ9" s="12">
        <v>17</v>
      </c>
      <c r="CR9" s="12">
        <v>17.2</v>
      </c>
      <c r="CS9" s="12">
        <v>17.399999999999999</v>
      </c>
      <c r="CT9" s="12">
        <v>17.600000000000001</v>
      </c>
      <c r="CU9" s="12">
        <v>17.8</v>
      </c>
      <c r="CV9" s="12">
        <v>18</v>
      </c>
      <c r="CW9" s="12">
        <v>18.2</v>
      </c>
      <c r="CX9" s="12">
        <v>18.399999999999999</v>
      </c>
      <c r="CY9" s="12">
        <v>18.600000000000001</v>
      </c>
      <c r="CZ9" s="12">
        <v>18.8</v>
      </c>
      <c r="DA9" s="12">
        <v>19</v>
      </c>
      <c r="DB9" s="12">
        <v>19.2</v>
      </c>
      <c r="DC9" s="12">
        <v>19.399999999999999</v>
      </c>
      <c r="DD9" s="12">
        <v>19.600000000000001</v>
      </c>
      <c r="DE9" s="12">
        <v>19.8</v>
      </c>
      <c r="DF9" s="12">
        <v>20</v>
      </c>
    </row>
    <row r="10" spans="1:110" ht="15" x14ac:dyDescent="0.25">
      <c r="A10" s="8" t="s">
        <v>6</v>
      </c>
      <c r="B10" s="19">
        <v>0</v>
      </c>
      <c r="C10" s="69"/>
      <c r="D10" s="70"/>
      <c r="E10" s="71"/>
      <c r="H10" s="1" t="s">
        <v>25</v>
      </c>
      <c r="I10" s="12">
        <v>0</v>
      </c>
      <c r="J10" s="18">
        <f>ABS(SIN(J$9)+COS($I10))*((-2*(J$9-5)^2)-(2*($I10-5)^2)+(20*J$9)+(20*$I10)+5)</f>
        <v>-95</v>
      </c>
      <c r="K10" s="18">
        <f t="shared" ref="K10:BV13" si="0">ABS(SIN(K$9)+COS($I10))*((-2*(K$9-5)^2)-(2*($I10-5)^2)+(20*K$9)+(20*$I10)+5)</f>
        <v>-104.38012532563394</v>
      </c>
      <c r="L10" s="18">
        <f t="shared" si="0"/>
        <v>-110.20866291192216</v>
      </c>
      <c r="M10" s="18">
        <f t="shared" si="0"/>
        <v>-112.21615819189192</v>
      </c>
      <c r="N10" s="18">
        <f t="shared" si="0"/>
        <v>-110.39164952302131</v>
      </c>
      <c r="O10" s="18">
        <f t="shared" si="0"/>
        <v>-104.9638461340501</v>
      </c>
      <c r="P10" s="18">
        <f t="shared" si="0"/>
        <v>-96.37010960804524</v>
      </c>
      <c r="Q10" s="18">
        <f t="shared" si="0"/>
        <v>-85.215502411104708</v>
      </c>
      <c r="R10" s="18">
        <f t="shared" si="0"/>
        <v>-72.224598541859166</v>
      </c>
      <c r="S10" s="18">
        <f t="shared" si="0"/>
        <v>-58.189028158289197</v>
      </c>
      <c r="T10" s="18">
        <f t="shared" si="0"/>
        <v>-43.913840816990678</v>
      </c>
      <c r="U10" s="18">
        <f t="shared" si="0"/>
        <v>-30.16572001571075</v>
      </c>
      <c r="V10" s="18">
        <f t="shared" si="0"/>
        <v>-17.625872659398116</v>
      </c>
      <c r="W10" s="18">
        <f t="shared" si="0"/>
        <v>-6.8500662006330124</v>
      </c>
      <c r="X10" s="18">
        <f t="shared" si="0"/>
        <v>1.7621843582057952</v>
      </c>
      <c r="Y10" s="18">
        <f t="shared" si="0"/>
        <v>7.9878400564190697</v>
      </c>
      <c r="Z10" s="18">
        <f t="shared" si="0"/>
        <v>11.789155724286701</v>
      </c>
      <c r="AA10" s="18">
        <f t="shared" si="0"/>
        <v>13.310925095760254</v>
      </c>
      <c r="AB10" s="18">
        <f t="shared" si="0"/>
        <v>12.866628168754806</v>
      </c>
      <c r="AC10" s="18">
        <f t="shared" si="0"/>
        <v>10.914556106690743</v>
      </c>
      <c r="AD10" s="18">
        <f t="shared" si="0"/>
        <v>8.0255176548383691</v>
      </c>
      <c r="AE10" s="18">
        <f t="shared" si="0"/>
        <v>4.8441618645594531</v>
      </c>
      <c r="AF10" s="18">
        <f t="shared" si="0"/>
        <v>2.0462643159512632</v>
      </c>
      <c r="AG10" s="18">
        <f t="shared" si="0"/>
        <v>0.29450395038988136</v>
      </c>
      <c r="AH10" s="18">
        <f t="shared" si="0"/>
        <v>0.1952981180789925</v>
      </c>
      <c r="AI10" s="18">
        <f t="shared" si="0"/>
        <v>2.2591648935273851</v>
      </c>
      <c r="AJ10" s="18">
        <f t="shared" si="0"/>
        <v>6.8668516849685775</v>
      </c>
      <c r="AK10" s="18">
        <f t="shared" si="0"/>
        <v>14.243121919990726</v>
      </c>
      <c r="AL10" s="18">
        <f t="shared" si="0"/>
        <v>24.439647241822524</v>
      </c>
      <c r="AM10" s="18">
        <f t="shared" si="0"/>
        <v>37.327936051272836</v>
      </c>
      <c r="AN10" s="18">
        <f t="shared" si="0"/>
        <v>52.602668631478409</v>
      </c>
      <c r="AO10" s="18">
        <f t="shared" si="0"/>
        <v>69.795234657532177</v>
      </c>
      <c r="AP10" s="18">
        <f t="shared" si="0"/>
        <v>88.29671111957704</v>
      </c>
      <c r="AQ10" s="18">
        <f t="shared" si="0"/>
        <v>107.38900684447538</v>
      </c>
      <c r="AR10" s="18">
        <f t="shared" si="0"/>
        <v>126.28246043823518</v>
      </c>
      <c r="AS10" s="18">
        <f t="shared" si="0"/>
        <v>144.15783408853466</v>
      </c>
      <c r="AT10" s="18">
        <f t="shared" si="0"/>
        <v>160.21041359900636</v>
      </c>
      <c r="AU10" s="18">
        <f t="shared" si="0"/>
        <v>173.6938166048476</v>
      </c>
      <c r="AV10" s="18">
        <f t="shared" si="0"/>
        <v>183.96113094150334</v>
      </c>
      <c r="AW10" s="18">
        <f t="shared" si="0"/>
        <v>190.50115168110736</v>
      </c>
      <c r="AX10" s="18">
        <f t="shared" si="0"/>
        <v>192.96774992246804</v>
      </c>
      <c r="AY10" s="18">
        <f t="shared" si="0"/>
        <v>191.20077444409128</v>
      </c>
      <c r="AZ10" s="18">
        <f t="shared" si="0"/>
        <v>185.23733893985744</v>
      </c>
      <c r="BA10" s="18">
        <f t="shared" si="0"/>
        <v>175.3128586531154</v>
      </c>
      <c r="BB10" s="18">
        <f t="shared" si="0"/>
        <v>161.85174373810668</v>
      </c>
      <c r="BC10" s="18">
        <f t="shared" si="0"/>
        <v>145.44820397990091</v>
      </c>
      <c r="BD10" s="18">
        <f t="shared" si="0"/>
        <v>126.8381418904777</v>
      </c>
      <c r="BE10" s="18">
        <f t="shared" si="0"/>
        <v>106.86358136627616</v>
      </c>
      <c r="BF10" s="18">
        <f t="shared" si="0"/>
        <v>86.431472541578501</v>
      </c>
      <c r="BG10" s="18">
        <f t="shared" si="0"/>
        <v>66.469009758887665</v>
      </c>
      <c r="BH10" s="18">
        <f t="shared" si="0"/>
        <v>47.87778335661617</v>
      </c>
      <c r="BI10" s="18">
        <f t="shared" si="0"/>
        <v>31.489147777685545</v>
      </c>
      <c r="BJ10" s="18">
        <f t="shared" si="0"/>
        <v>18.023125216113769</v>
      </c>
      <c r="BK10" s="18">
        <f t="shared" si="0"/>
        <v>8.0529790342165306</v>
      </c>
      <c r="BL10" s="18">
        <f t="shared" si="0"/>
        <v>1.9772942175034958</v>
      </c>
      <c r="BM10" s="18">
        <f t="shared" si="0"/>
        <v>1.008725277542033E-3</v>
      </c>
      <c r="BN10" s="18">
        <f t="shared" si="0"/>
        <v>2.1263702990674673</v>
      </c>
      <c r="BO10" s="18">
        <f t="shared" si="0"/>
        <v>8.1542726258145777</v>
      </c>
      <c r="BP10" s="18">
        <f t="shared" si="0"/>
        <v>17.695879934525358</v>
      </c>
      <c r="BQ10" s="18">
        <f t="shared" si="0"/>
        <v>30.193908647757898</v>
      </c>
      <c r="BR10" s="18">
        <f t="shared" si="0"/>
        <v>44.952426953957811</v>
      </c>
      <c r="BS10" s="18">
        <f t="shared" si="0"/>
        <v>61.1735848171855</v>
      </c>
      <c r="BT10" s="18">
        <f t="shared" si="0"/>
        <v>77.999321679092034</v>
      </c>
      <c r="BU10" s="18">
        <f t="shared" si="0"/>
        <v>94.555836359789609</v>
      </c>
      <c r="BV10" s="18">
        <f t="shared" si="0"/>
        <v>109.99845757806946</v>
      </c>
      <c r="BW10" s="18">
        <f t="shared" ref="BW10:DF17" si="1">ABS(SIN(BW$9)+COS($I10))*((-2*(BW$9-5)^2)-(2*($I10-5)^2)+(20*BW$9)+(20*$I10)+5)</f>
        <v>123.55453220391777</v>
      </c>
      <c r="BX10" s="18">
        <f t="shared" si="1"/>
        <v>134.56205346305453</v>
      </c>
      <c r="BY10" s="18">
        <f t="shared" si="1"/>
        <v>142.50197786930647</v>
      </c>
      <c r="BZ10" s="18">
        <f t="shared" si="1"/>
        <v>147.02251631885173</v>
      </c>
      <c r="CA10" s="18">
        <f t="shared" si="1"/>
        <v>147.95411435808521</v>
      </c>
      <c r="CB10" s="18">
        <f t="shared" si="1"/>
        <v>145.31433696572552</v>
      </c>
      <c r="CC10" s="18">
        <f t="shared" si="1"/>
        <v>139.30241822738481</v>
      </c>
      <c r="CD10" s="18">
        <f t="shared" si="1"/>
        <v>130.28379742968608</v>
      </c>
      <c r="CE10" s="18">
        <f t="shared" si="1"/>
        <v>118.76551066976681</v>
      </c>
      <c r="CF10" s="18">
        <f t="shared" si="1"/>
        <v>105.36381180975357</v>
      </c>
      <c r="CG10" s="18">
        <f t="shared" si="1"/>
        <v>90.76583120864143</v>
      </c>
      <c r="CH10" s="18">
        <f t="shared" si="1"/>
        <v>75.687421236435497</v>
      </c>
      <c r="CI10" s="18">
        <f t="shared" si="1"/>
        <v>60.829564892889316</v>
      </c>
      <c r="CJ10" s="18">
        <f t="shared" si="1"/>
        <v>46.835824419220465</v>
      </c>
      <c r="CK10" s="18">
        <f t="shared" si="1"/>
        <v>34.253273609411821</v>
      </c>
      <c r="CL10" s="18">
        <f t="shared" si="1"/>
        <v>23.499190550052845</v>
      </c>
      <c r="CM10" s="18">
        <f t="shared" si="1"/>
        <v>14.835493742475132</v>
      </c>
      <c r="CN10" s="18">
        <f t="shared" si="1"/>
        <v>8.3524977714093875</v>
      </c>
      <c r="CO10" s="18">
        <f t="shared" si="1"/>
        <v>3.9630648358067302</v>
      </c>
      <c r="CP10" s="18">
        <f t="shared" si="1"/>
        <v>1.4076607395595606</v>
      </c>
      <c r="CQ10" s="18">
        <f t="shared" si="1"/>
        <v>0.27021755684310234</v>
      </c>
      <c r="CR10" s="18">
        <f t="shared" si="1"/>
        <v>4.0919128250933171E-3</v>
      </c>
      <c r="CS10" s="18">
        <f t="shared" si="1"/>
        <v>-3.3179600272737482E-2</v>
      </c>
      <c r="CT10" s="18">
        <f t="shared" si="1"/>
        <v>-0.53815588190134067</v>
      </c>
      <c r="CU10" s="18">
        <f t="shared" si="1"/>
        <v>-2.2150676461805121</v>
      </c>
      <c r="CV10" s="18">
        <f t="shared" si="1"/>
        <v>-5.727293324251451</v>
      </c>
      <c r="CW10" s="18">
        <f t="shared" si="1"/>
        <v>-11.649528395462729</v>
      </c>
      <c r="CX10" s="18">
        <f t="shared" si="1"/>
        <v>-20.423489730763059</v>
      </c>
      <c r="CY10" s="18">
        <f t="shared" si="1"/>
        <v>-32.319890438264281</v>
      </c>
      <c r="CZ10" s="18">
        <f t="shared" si="1"/>
        <v>-47.409162232987086</v>
      </c>
      <c r="DA10" s="18">
        <f t="shared" si="1"/>
        <v>-65.543000950788283</v>
      </c>
      <c r="DB10" s="18">
        <f t="shared" si="1"/>
        <v>-86.34828362454283</v>
      </c>
      <c r="DC10" s="18">
        <f t="shared" si="1"/>
        <v>-109.23427667710986</v>
      </c>
      <c r="DD10" s="18">
        <f t="shared" si="1"/>
        <v>-133.41335434380468</v>
      </c>
      <c r="DE10" s="18">
        <f t="shared" si="1"/>
        <v>-157.9347090621188</v>
      </c>
      <c r="DF10" s="18">
        <f t="shared" si="1"/>
        <v>-181.72979881912462</v>
      </c>
    </row>
    <row r="11" spans="1:110" ht="15" x14ac:dyDescent="0.25">
      <c r="A11" s="8" t="s">
        <v>7</v>
      </c>
      <c r="B11" s="19">
        <v>9.4460035005167899</v>
      </c>
      <c r="C11" s="72"/>
      <c r="D11" s="73"/>
      <c r="E11" s="74"/>
      <c r="I11" s="12">
        <v>0.2</v>
      </c>
      <c r="J11" s="18">
        <f t="shared" ref="J11:Y33" si="2">ABS(SIN(J$9)+COS($I11))*((-2*(J$9-5)^2)-(2*($I11-5)^2)+(20*J$9)+(20*$I11)+5)</f>
        <v>-85.34419759841532</v>
      </c>
      <c r="K11" s="18">
        <f t="shared" si="0"/>
        <v>-93.308734527649719</v>
      </c>
      <c r="L11" s="18">
        <f t="shared" si="0"/>
        <v>-97.781223298702287</v>
      </c>
      <c r="M11" s="18">
        <f t="shared" si="0"/>
        <v>-98.552437468874501</v>
      </c>
      <c r="N11" s="18">
        <f t="shared" si="0"/>
        <v>-95.666741610229494</v>
      </c>
      <c r="O11" s="18">
        <f t="shared" si="0"/>
        <v>-89.401063574819702</v>
      </c>
      <c r="P11" s="18">
        <f t="shared" si="0"/>
        <v>-80.231953653403295</v>
      </c>
      <c r="Q11" s="18">
        <f t="shared" si="0"/>
        <v>-68.793070774039563</v>
      </c>
      <c r="R11" s="18">
        <f t="shared" si="0"/>
        <v>-55.82585310089344</v>
      </c>
      <c r="S11" s="18">
        <f t="shared" si="0"/>
        <v>-42.126390339991062</v>
      </c>
      <c r="T11" s="18">
        <f t="shared" si="0"/>
        <v>-28.491609190377201</v>
      </c>
      <c r="U11" s="18">
        <f t="shared" si="0"/>
        <v>-15.667811719348883</v>
      </c>
      <c r="V11" s="18">
        <f t="shared" si="0"/>
        <v>-4.3043773718202232</v>
      </c>
      <c r="W11" s="18">
        <f t="shared" si="0"/>
        <v>5.0849310288532079</v>
      </c>
      <c r="X11" s="18">
        <f t="shared" si="0"/>
        <v>12.151105686693638</v>
      </c>
      <c r="Y11" s="18">
        <f t="shared" si="0"/>
        <v>16.728103861644545</v>
      </c>
      <c r="Z11" s="18">
        <f t="shared" si="0"/>
        <v>18.839393359415247</v>
      </c>
      <c r="AA11" s="18">
        <f t="shared" si="0"/>
        <v>18.692757276011786</v>
      </c>
      <c r="AB11" s="18">
        <f t="shared" si="0"/>
        <v>16.663930170938066</v>
      </c>
      <c r="AC11" s="18">
        <f t="shared" si="0"/>
        <v>13.270241075822758</v>
      </c>
      <c r="AD11" s="18">
        <f t="shared" si="0"/>
        <v>9.1359662572631866</v>
      </c>
      <c r="AE11" s="18">
        <f t="shared" si="0"/>
        <v>4.9515203597181028</v>
      </c>
      <c r="AF11" s="18">
        <f t="shared" si="0"/>
        <v>1.4289180983766261</v>
      </c>
      <c r="AG11" s="18">
        <f t="shared" si="0"/>
        <v>0.74389364825536397</v>
      </c>
      <c r="AH11" s="18">
        <f t="shared" si="0"/>
        <v>0.94720814372220841</v>
      </c>
      <c r="AI11" s="18">
        <f t="shared" si="0"/>
        <v>1.3302737159662517</v>
      </c>
      <c r="AJ11" s="18">
        <f t="shared" si="0"/>
        <v>6.4575408745735547</v>
      </c>
      <c r="AK11" s="18">
        <f t="shared" si="0"/>
        <v>14.635527574138965</v>
      </c>
      <c r="AL11" s="18">
        <f t="shared" si="0"/>
        <v>25.880955545693865</v>
      </c>
      <c r="AM11" s="18">
        <f t="shared" si="0"/>
        <v>40.020655893909876</v>
      </c>
      <c r="AN11" s="18">
        <f t="shared" si="0"/>
        <v>56.69668536465619</v>
      </c>
      <c r="AO11" s="18">
        <f t="shared" si="0"/>
        <v>75.38196178899554</v>
      </c>
      <c r="AP11" s="18">
        <f t="shared" si="0"/>
        <v>95.405573094180966</v>
      </c>
      <c r="AQ11" s="18">
        <f t="shared" si="0"/>
        <v>115.98639313364485</v>
      </c>
      <c r="AR11" s="18">
        <f t="shared" si="0"/>
        <v>136.27319263489733</v>
      </c>
      <c r="AS11" s="18">
        <f t="shared" si="0"/>
        <v>155.38908751907812</v>
      </c>
      <c r="AT11" s="18">
        <f t="shared" si="0"/>
        <v>172.47793710997399</v>
      </c>
      <c r="AU11" s="18">
        <f t="shared" si="0"/>
        <v>186.75020256109514</v>
      </c>
      <c r="AV11" s="18">
        <f t="shared" si="0"/>
        <v>197.52580573709463</v>
      </c>
      <c r="AW11" s="18">
        <f t="shared" si="0"/>
        <v>204.27168847280402</v>
      </c>
      <c r="AX11" s="18">
        <f t="shared" si="0"/>
        <v>206.63205258282829</v>
      </c>
      <c r="AY11" s="18">
        <f t="shared" si="0"/>
        <v>204.44964699841682</v>
      </c>
      <c r="AZ11" s="18">
        <f t="shared" si="0"/>
        <v>197.77693938320249</v>
      </c>
      <c r="BA11" s="18">
        <f t="shared" si="0"/>
        <v>186.87654065297372</v>
      </c>
      <c r="BB11" s="18">
        <f t="shared" si="0"/>
        <v>172.2108141314597</v>
      </c>
      <c r="BC11" s="18">
        <f t="shared" si="0"/>
        <v>154.42116719716617</v>
      </c>
      <c r="BD11" s="18">
        <f t="shared" si="0"/>
        <v>134.29806276034788</v>
      </c>
      <c r="BE11" s="18">
        <f t="shared" si="0"/>
        <v>112.74327276965406</v>
      </c>
      <c r="BF11" s="18">
        <f t="shared" si="0"/>
        <v>90.726301099216315</v>
      </c>
      <c r="BG11" s="18">
        <f t="shared" si="0"/>
        <v>69.237207698818096</v>
      </c>
      <c r="BH11" s="18">
        <f t="shared" si="0"/>
        <v>49.238254128205369</v>
      </c>
      <c r="BI11" s="18">
        <f t="shared" si="0"/>
        <v>31.616852895550394</v>
      </c>
      <c r="BJ11" s="18">
        <f t="shared" si="0"/>
        <v>17.142236245879197</v>
      </c>
      <c r="BK11" s="18">
        <f t="shared" si="0"/>
        <v>6.4280677288304142</v>
      </c>
      <c r="BL11" s="18">
        <f t="shared" si="0"/>
        <v>9.7087974426901993E-2</v>
      </c>
      <c r="BM11" s="18">
        <f t="shared" si="0"/>
        <v>2.2099288964535084</v>
      </c>
      <c r="BN11" s="18">
        <f t="shared" si="0"/>
        <v>9.7808909839261896E-2</v>
      </c>
      <c r="BO11" s="18">
        <f t="shared" si="0"/>
        <v>6.6204476872456848</v>
      </c>
      <c r="BP11" s="18">
        <f t="shared" si="0"/>
        <v>16.950254553659033</v>
      </c>
      <c r="BQ11" s="18">
        <f t="shared" si="0"/>
        <v>30.499476521744853</v>
      </c>
      <c r="BR11" s="18">
        <f t="shared" si="0"/>
        <v>46.531354790497446</v>
      </c>
      <c r="BS11" s="18">
        <f t="shared" si="0"/>
        <v>64.198482398199602</v>
      </c>
      <c r="BT11" s="18">
        <f t="shared" si="0"/>
        <v>82.586487602643302</v>
      </c>
      <c r="BU11" s="18">
        <f t="shared" si="0"/>
        <v>100.76074873120041</v>
      </c>
      <c r="BV11" s="18">
        <f t="shared" si="0"/>
        <v>117.81368942215595</v>
      </c>
      <c r="BW11" s="18">
        <f t="shared" si="1"/>
        <v>132.91017470427542</v>
      </c>
      <c r="BX11" s="18">
        <f t="shared" si="1"/>
        <v>145.32863015518006</v>
      </c>
      <c r="BY11" s="18">
        <f t="shared" si="1"/>
        <v>154.4957336078734</v>
      </c>
      <c r="BZ11" s="18">
        <f t="shared" si="1"/>
        <v>160.01287016470314</v>
      </c>
      <c r="CA11" s="18">
        <f t="shared" si="1"/>
        <v>161.67297926186043</v>
      </c>
      <c r="CB11" s="18">
        <f t="shared" si="1"/>
        <v>159.46693470174222</v>
      </c>
      <c r="CC11" s="18">
        <f t="shared" si="1"/>
        <v>153.5791584204924</v>
      </c>
      <c r="CD11" s="18">
        <f t="shared" si="1"/>
        <v>144.37274709577648</v>
      </c>
      <c r="CE11" s="18">
        <f t="shared" si="1"/>
        <v>132.36495714871128</v>
      </c>
      <c r="CF11" s="18">
        <f t="shared" si="1"/>
        <v>118.19441824627468</v>
      </c>
      <c r="CG11" s="18">
        <f t="shared" si="1"/>
        <v>102.58189998045674</v>
      </c>
      <c r="CH11" s="18">
        <f t="shared" si="1"/>
        <v>86.286816292336283</v>
      </c>
      <c r="CI11" s="18">
        <f t="shared" si="1"/>
        <v>70.061897428447097</v>
      </c>
      <c r="CJ11" s="18">
        <f t="shared" si="1"/>
        <v>54.608575553062408</v>
      </c>
      <c r="CK11" s="18">
        <f t="shared" si="1"/>
        <v>40.535609968282863</v>
      </c>
      <c r="CL11" s="18">
        <f t="shared" si="1"/>
        <v>28.323320647329147</v>
      </c>
      <c r="CM11" s="18">
        <f t="shared" si="1"/>
        <v>18.295511075597638</v>
      </c>
      <c r="CN11" s="18">
        <f t="shared" si="1"/>
        <v>10.600756760292139</v>
      </c>
      <c r="CO11" s="18">
        <f t="shared" si="1"/>
        <v>5.2042340821191253</v>
      </c>
      <c r="CP11" s="18">
        <f t="shared" si="1"/>
        <v>1.8906906846690252</v>
      </c>
      <c r="CQ11" s="18">
        <f t="shared" si="1"/>
        <v>0.27854276254833776</v>
      </c>
      <c r="CR11" s="18">
        <f t="shared" si="1"/>
        <v>0.15554143097127635</v>
      </c>
      <c r="CS11" s="18">
        <f t="shared" si="1"/>
        <v>4.2815528939932422E-2</v>
      </c>
      <c r="CT11" s="18">
        <f t="shared" si="1"/>
        <v>-8.1177407800108375E-2</v>
      </c>
      <c r="CU11" s="18">
        <f t="shared" si="1"/>
        <v>-0.98869212959558972</v>
      </c>
      <c r="CV11" s="18">
        <f t="shared" si="1"/>
        <v>-3.4545163125290452</v>
      </c>
      <c r="CW11" s="18">
        <f t="shared" si="1"/>
        <v>-8.0900397671776627</v>
      </c>
      <c r="CX11" s="18">
        <f t="shared" si="1"/>
        <v>-15.383126952695488</v>
      </c>
      <c r="CY11" s="18">
        <f t="shared" si="1"/>
        <v>-25.658252063661767</v>
      </c>
      <c r="CZ11" s="18">
        <f t="shared" si="1"/>
        <v>-39.045078114962237</v>
      </c>
      <c r="DA11" s="18">
        <f t="shared" si="1"/>
        <v>-55.45764109070582</v>
      </c>
      <c r="DB11" s="18">
        <f t="shared" si="1"/>
        <v>-74.585781715421618</v>
      </c>
      <c r="DC11" s="18">
        <f t="shared" si="1"/>
        <v>-95.899843483332091</v>
      </c>
      <c r="DD11" s="18">
        <f t="shared" si="1"/>
        <v>-118.66895613072968</v>
      </c>
      <c r="DE11" s="18">
        <f t="shared" si="1"/>
        <v>-141.99248336297521</v>
      </c>
      <c r="DF11" s="18">
        <f t="shared" si="1"/>
        <v>-164.84347003177712</v>
      </c>
    </row>
    <row r="12" spans="1:110" ht="15" x14ac:dyDescent="0.25">
      <c r="A12" s="4" t="s">
        <v>13</v>
      </c>
      <c r="B12" s="7" t="s">
        <v>12</v>
      </c>
      <c r="C12" s="83" t="s">
        <v>14</v>
      </c>
      <c r="D12" s="83"/>
      <c r="E12" s="84"/>
      <c r="I12" s="12">
        <v>0.4</v>
      </c>
      <c r="J12" s="18">
        <f t="shared" si="2"/>
        <v>-73.058558044308839</v>
      </c>
      <c r="K12" s="18">
        <f t="shared" si="0"/>
        <v>-79.948745190573362</v>
      </c>
      <c r="L12" s="18">
        <f t="shared" si="0"/>
        <v>-83.398904962866112</v>
      </c>
      <c r="M12" s="18">
        <f t="shared" si="0"/>
        <v>-83.258822312979447</v>
      </c>
      <c r="N12" s="18">
        <f t="shared" si="0"/>
        <v>-79.627070326257012</v>
      </c>
      <c r="O12" s="18">
        <f t="shared" si="0"/>
        <v>-72.827821364461485</v>
      </c>
      <c r="P12" s="18">
        <f t="shared" si="0"/>
        <v>-63.376022734977788</v>
      </c>
      <c r="Q12" s="18">
        <f t="shared" si="0"/>
        <v>-51.933352121524237</v>
      </c>
      <c r="R12" s="18">
        <f t="shared" si="0"/>
        <v>-39.257771163587329</v>
      </c>
      <c r="S12" s="18">
        <f t="shared" si="0"/>
        <v>-26.149739023358901</v>
      </c>
      <c r="T12" s="18">
        <f t="shared" si="0"/>
        <v>-13.398223640465096</v>
      </c>
      <c r="U12" s="18">
        <f t="shared" si="0"/>
        <v>-1.729557397822463</v>
      </c>
      <c r="V12" s="18">
        <f t="shared" si="0"/>
        <v>8.2380647406988317</v>
      </c>
      <c r="W12" s="18">
        <f t="shared" si="0"/>
        <v>16.032036002599753</v>
      </c>
      <c r="X12" s="18">
        <f t="shared" si="0"/>
        <v>21.352835450699441</v>
      </c>
      <c r="Y12" s="18">
        <f t="shared" si="0"/>
        <v>24.090265126783226</v>
      </c>
      <c r="Z12" s="18">
        <f t="shared" si="0"/>
        <v>24.327769186223609</v>
      </c>
      <c r="AA12" s="18">
        <f t="shared" si="0"/>
        <v>22.33484757471637</v>
      </c>
      <c r="AB12" s="18">
        <f t="shared" si="0"/>
        <v>18.548231745443349</v>
      </c>
      <c r="AC12" s="18">
        <f t="shared" si="0"/>
        <v>13.54309591403528</v>
      </c>
      <c r="AD12" s="18">
        <f t="shared" si="0"/>
        <v>7.9961037164705031</v>
      </c>
      <c r="AE12" s="18">
        <f t="shared" si="0"/>
        <v>2.6425108328684552</v>
      </c>
      <c r="AF12" s="18">
        <f t="shared" si="0"/>
        <v>1.7701609902291275</v>
      </c>
      <c r="AG12" s="18">
        <f t="shared" si="0"/>
        <v>4.5292074005629264</v>
      </c>
      <c r="AH12" s="18">
        <f t="shared" si="0"/>
        <v>5.0019007478748421</v>
      </c>
      <c r="AI12" s="18">
        <f t="shared" si="0"/>
        <v>2.676176677066707</v>
      </c>
      <c r="AJ12" s="18">
        <f t="shared" si="0"/>
        <v>2.8054328358918048</v>
      </c>
      <c r="AK12" s="18">
        <f t="shared" si="0"/>
        <v>11.620514245178926</v>
      </c>
      <c r="AL12" s="18">
        <f t="shared" si="0"/>
        <v>23.751545428460986</v>
      </c>
      <c r="AM12" s="18">
        <f t="shared" si="0"/>
        <v>38.981582765911512</v>
      </c>
      <c r="AN12" s="18">
        <f t="shared" si="0"/>
        <v>56.901122567895108</v>
      </c>
      <c r="AO12" s="18">
        <f t="shared" si="0"/>
        <v>76.925792070818687</v>
      </c>
      <c r="AP12" s="18">
        <f t="shared" si="0"/>
        <v>98.323942443346183</v>
      </c>
      <c r="AQ12" s="18">
        <f t="shared" si="0"/>
        <v>120.25268599928663</v>
      </c>
      <c r="AR12" s="18">
        <f t="shared" si="0"/>
        <v>141.80046938317764</v>
      </c>
      <c r="AS12" s="18">
        <f t="shared" si="0"/>
        <v>162.03392682066152</v>
      </c>
      <c r="AT12" s="18">
        <f t="shared" si="0"/>
        <v>180.04653007446402</v>
      </c>
      <c r="AU12" s="18">
        <f t="shared" si="0"/>
        <v>195.00645566452309</v>
      </c>
      <c r="AV12" s="18">
        <f t="shared" si="0"/>
        <v>206.20112950431201</v>
      </c>
      <c r="AW12" s="18">
        <f t="shared" si="0"/>
        <v>213.0760816709014</v>
      </c>
      <c r="AX12" s="18">
        <f t="shared" si="0"/>
        <v>215.26604003376778</v>
      </c>
      <c r="AY12" s="18">
        <f t="shared" si="0"/>
        <v>212.61659508795961</v>
      </c>
      <c r="AZ12" s="18">
        <f t="shared" si="0"/>
        <v>205.19525828565509</v>
      </c>
      <c r="BA12" s="18">
        <f t="shared" si="0"/>
        <v>193.29128680755835</v>
      </c>
      <c r="BB12" s="18">
        <f t="shared" si="0"/>
        <v>177.40423041618936</v>
      </c>
      <c r="BC12" s="18">
        <f t="shared" si="0"/>
        <v>158.22174059675407</v>
      </c>
      <c r="BD12" s="18">
        <f t="shared" si="0"/>
        <v>136.58773842751407</v>
      </c>
      <c r="BE12" s="18">
        <f t="shared" si="0"/>
        <v>113.4625368779709</v>
      </c>
      <c r="BF12" s="18">
        <f t="shared" si="0"/>
        <v>89.876929850189427</v>
      </c>
      <c r="BG12" s="18">
        <f t="shared" si="0"/>
        <v>66.88257288896537</v>
      </c>
      <c r="BH12" s="18">
        <f t="shared" si="0"/>
        <v>45.501173094139034</v>
      </c>
      <c r="BI12" s="18">
        <f t="shared" si="0"/>
        <v>26.675068552966746</v>
      </c>
      <c r="BJ12" s="18">
        <f t="shared" si="0"/>
        <v>11.221707419037969</v>
      </c>
      <c r="BK12" s="18">
        <f t="shared" si="0"/>
        <v>0.20566273608617897</v>
      </c>
      <c r="BL12" s="18">
        <f t="shared" si="0"/>
        <v>7.1491031859946101</v>
      </c>
      <c r="BM12" s="18">
        <f t="shared" si="0"/>
        <v>9.3673189451750858</v>
      </c>
      <c r="BN12" s="18">
        <f t="shared" si="0"/>
        <v>6.8461514004853257</v>
      </c>
      <c r="BO12" s="18">
        <f t="shared" si="0"/>
        <v>0.2022830031693286</v>
      </c>
      <c r="BP12" s="18">
        <f t="shared" si="0"/>
        <v>11.351736032389407</v>
      </c>
      <c r="BQ12" s="18">
        <f t="shared" si="0"/>
        <v>25.9846008335821</v>
      </c>
      <c r="BR12" s="18">
        <f t="shared" si="0"/>
        <v>43.32411640395609</v>
      </c>
      <c r="BS12" s="18">
        <f t="shared" si="0"/>
        <v>62.474320006032279</v>
      </c>
      <c r="BT12" s="18">
        <f t="shared" si="0"/>
        <v>82.465666313417486</v>
      </c>
      <c r="BU12" s="18">
        <f t="shared" si="0"/>
        <v>102.3039418575662</v>
      </c>
      <c r="BV12" s="18">
        <f t="shared" si="0"/>
        <v>121.01993600596454</v>
      </c>
      <c r="BW12" s="18">
        <f t="shared" si="1"/>
        <v>137.71729420557574</v>
      </c>
      <c r="BX12" s="18">
        <f t="shared" si="1"/>
        <v>151.61607777275287</v>
      </c>
      <c r="BY12" s="18">
        <f t="shared" si="1"/>
        <v>162.08978239868236</v>
      </c>
      <c r="BZ12" s="18">
        <f t="shared" si="1"/>
        <v>168.69391336751497</v>
      </c>
      <c r="CA12" s="18">
        <f t="shared" si="1"/>
        <v>171.18466170443364</v>
      </c>
      <c r="CB12" s="18">
        <f t="shared" si="1"/>
        <v>169.52674925119695</v>
      </c>
      <c r="CC12" s="18">
        <f t="shared" si="1"/>
        <v>163.89008502982375</v>
      </c>
      <c r="CD12" s="18">
        <f t="shared" si="1"/>
        <v>154.63547043445521</v>
      </c>
      <c r="CE12" s="18">
        <f t="shared" si="1"/>
        <v>142.290175738996</v>
      </c>
      <c r="CF12" s="18">
        <f t="shared" si="1"/>
        <v>127.51475437881378</v>
      </c>
      <c r="CG12" s="18">
        <f t="shared" si="1"/>
        <v>111.06293559842895</v>
      </c>
      <c r="CH12" s="18">
        <f t="shared" si="1"/>
        <v>93.736814878255231</v>
      </c>
      <c r="CI12" s="18">
        <f t="shared" si="1"/>
        <v>76.339824312681927</v>
      </c>
      <c r="CJ12" s="18">
        <f t="shared" si="1"/>
        <v>59.630096899683032</v>
      </c>
      <c r="CK12" s="18">
        <f t="shared" si="1"/>
        <v>44.276831277595846</v>
      </c>
      <c r="CL12" s="18">
        <f t="shared" si="1"/>
        <v>30.822115732805074</v>
      </c>
      <c r="CM12" s="18">
        <f t="shared" si="1"/>
        <v>19.650388533073581</v>
      </c>
      <c r="CN12" s="18">
        <f t="shared" si="1"/>
        <v>10.967309119745398</v>
      </c>
      <c r="CO12" s="18">
        <f t="shared" si="1"/>
        <v>4.7893112031257603</v>
      </c>
      <c r="CP12" s="18">
        <f t="shared" si="1"/>
        <v>0.94452968388293057</v>
      </c>
      <c r="CQ12" s="18">
        <f t="shared" si="1"/>
        <v>0.91483177184291453</v>
      </c>
      <c r="CR12" s="18">
        <f t="shared" si="1"/>
        <v>1.289264224658091</v>
      </c>
      <c r="CS12" s="18">
        <f t="shared" si="1"/>
        <v>0.79903799298007439</v>
      </c>
      <c r="CT12" s="18">
        <f t="shared" si="1"/>
        <v>0.14336288020263011</v>
      </c>
      <c r="CU12" s="18">
        <f t="shared" si="1"/>
        <v>-5.3858814517306848E-2</v>
      </c>
      <c r="CV12" s="18">
        <f t="shared" si="1"/>
        <v>-1.244939829732449</v>
      </c>
      <c r="CW12" s="18">
        <f t="shared" si="1"/>
        <v>-4.3639487680330795</v>
      </c>
      <c r="CX12" s="18">
        <f t="shared" si="1"/>
        <v>-9.9439654022693738</v>
      </c>
      <c r="CY12" s="18">
        <f t="shared" si="1"/>
        <v>-18.362138930933082</v>
      </c>
      <c r="CZ12" s="18">
        <f t="shared" si="1"/>
        <v>-29.806167076858546</v>
      </c>
      <c r="DA12" s="18">
        <f t="shared" si="1"/>
        <v>-44.251166575472396</v>
      </c>
      <c r="DB12" s="18">
        <f t="shared" si="1"/>
        <v>-61.448669849187084</v>
      </c>
      <c r="DC12" s="18">
        <f t="shared" si="1"/>
        <v>-80.928863583358847</v>
      </c>
      <c r="DD12" s="18">
        <f t="shared" si="1"/>
        <v>-102.01648643947992</v>
      </c>
      <c r="DE12" s="18">
        <f t="shared" si="1"/>
        <v>-123.86005982981337</v>
      </c>
      <c r="DF12" s="18">
        <f t="shared" si="1"/>
        <v>-145.47337533202426</v>
      </c>
    </row>
    <row r="13" spans="1:110" ht="15" x14ac:dyDescent="0.25">
      <c r="A13" s="5" t="s">
        <v>8</v>
      </c>
      <c r="B13" s="2">
        <f>SIN(B10)+COS(B11)</f>
        <v>-0.99977474668823263</v>
      </c>
      <c r="C13" s="66" t="str">
        <f ca="1">_xlfn.FORMULATEXT(B13)</f>
        <v>=SENO(B10)+COS(B11)</v>
      </c>
      <c r="D13" s="66"/>
      <c r="E13" s="67"/>
      <c r="I13" s="12">
        <v>0.6</v>
      </c>
      <c r="J13" s="18">
        <f t="shared" si="2"/>
        <v>-59.19307030132213</v>
      </c>
      <c r="K13" s="18">
        <f t="shared" si="0"/>
        <v>-65.331515535962396</v>
      </c>
      <c r="L13" s="18">
        <f t="shared" si="0"/>
        <v>-68.074811762515139</v>
      </c>
      <c r="M13" s="18">
        <f t="shared" si="0"/>
        <v>-67.330538597480341</v>
      </c>
      <c r="N13" s="18">
        <f t="shared" si="0"/>
        <v>-63.250359938177247</v>
      </c>
      <c r="O13" s="18">
        <f t="shared" si="0"/>
        <v>-56.204718542476627</v>
      </c>
      <c r="P13" s="18">
        <f t="shared" si="0"/>
        <v>-46.746167043325677</v>
      </c>
      <c r="Q13" s="18">
        <f t="shared" si="0"/>
        <v>-35.563824173799468</v>
      </c>
      <c r="R13" s="18">
        <f t="shared" si="0"/>
        <v>-23.431834358493202</v>
      </c>
      <c r="S13" s="18">
        <f t="shared" si="0"/>
        <v>-11.154936123884832</v>
      </c>
      <c r="T13" s="18">
        <f t="shared" si="0"/>
        <v>0.48569725168589051</v>
      </c>
      <c r="U13" s="18">
        <f t="shared" si="0"/>
        <v>10.783291323613161</v>
      </c>
      <c r="V13" s="18">
        <f t="shared" si="0"/>
        <v>19.150192630080166</v>
      </c>
      <c r="W13" s="18">
        <f t="shared" si="0"/>
        <v>25.154101871076222</v>
      </c>
      <c r="X13" s="18">
        <f t="shared" si="0"/>
        <v>28.543964620613345</v>
      </c>
      <c r="Y13" s="18">
        <f t="shared" si="0"/>
        <v>29.264276263517836</v>
      </c>
      <c r="Z13" s="18">
        <f t="shared" si="0"/>
        <v>27.457220679059116</v>
      </c>
      <c r="AA13" s="18">
        <f t="shared" si="0"/>
        <v>23.452742150257986</v>
      </c>
      <c r="AB13" s="18">
        <f t="shared" si="0"/>
        <v>17.747311356063324</v>
      </c>
      <c r="AC13" s="18">
        <f t="shared" si="0"/>
        <v>10.972755011901711</v>
      </c>
      <c r="AD13" s="18">
        <f t="shared" si="0"/>
        <v>3.8570439711864966</v>
      </c>
      <c r="AE13" s="18">
        <f t="shared" si="0"/>
        <v>2.8206496077385013</v>
      </c>
      <c r="AF13" s="18">
        <f t="shared" si="0"/>
        <v>8.2780290507181586</v>
      </c>
      <c r="AG13" s="18">
        <f t="shared" si="0"/>
        <v>11.778142995116074</v>
      </c>
      <c r="AH13" s="18">
        <f t="shared" si="0"/>
        <v>12.675511349321244</v>
      </c>
      <c r="AI13" s="18">
        <f t="shared" si="0"/>
        <v>10.45732028550086</v>
      </c>
      <c r="AJ13" s="18">
        <f t="shared" si="0"/>
        <v>4.7773851546210286</v>
      </c>
      <c r="AK13" s="18">
        <f t="shared" si="0"/>
        <v>4.5190141073232937</v>
      </c>
      <c r="AL13" s="18">
        <f t="shared" si="0"/>
        <v>17.380817583465667</v>
      </c>
      <c r="AM13" s="18">
        <f t="shared" si="0"/>
        <v>33.548209501120652</v>
      </c>
      <c r="AN13" s="18">
        <f t="shared" si="0"/>
        <v>52.561188836911249</v>
      </c>
      <c r="AO13" s="18">
        <f t="shared" si="0"/>
        <v>73.779273481962875</v>
      </c>
      <c r="AP13" s="18">
        <f t="shared" si="0"/>
        <v>96.411330150651182</v>
      </c>
      <c r="AQ13" s="18">
        <f t="shared" si="0"/>
        <v>119.55398305096858</v>
      </c>
      <c r="AR13" s="18">
        <f t="shared" si="0"/>
        <v>142.23659854000528</v>
      </c>
      <c r="AS13" s="18">
        <f t="shared" si="0"/>
        <v>163.47049371894738</v>
      </c>
      <c r="AT13" s="18">
        <f t="shared" si="0"/>
        <v>182.29979170824441</v>
      </c>
      <c r="AU13" s="18">
        <f t="shared" si="0"/>
        <v>197.85125624237699</v>
      </c>
      <c r="AV13" s="18">
        <f t="shared" si="0"/>
        <v>209.38048730325036</v>
      </c>
      <c r="AW13" s="18">
        <f t="shared" si="0"/>
        <v>216.312044689716</v>
      </c>
      <c r="AX13" s="18">
        <f t="shared" si="0"/>
        <v>218.27137766519647</v>
      </c>
      <c r="AY13" s="18">
        <f t="shared" si="0"/>
        <v>215.10685969959522</v>
      </c>
      <c r="AZ13" s="18">
        <f t="shared" si="0"/>
        <v>206.9007358524286</v>
      </c>
      <c r="BA13" s="18">
        <f t="shared" si="0"/>
        <v>193.96836016179233</v>
      </c>
      <c r="BB13" s="18">
        <f t="shared" si="0"/>
        <v>176.84570209830053</v>
      </c>
      <c r="BC13" s="18">
        <f t="shared" si="0"/>
        <v>156.2657037671232</v>
      </c>
      <c r="BD13" s="18">
        <f t="shared" si="0"/>
        <v>133.12464218426061</v>
      </c>
      <c r="BE13" s="18">
        <f t="shared" si="0"/>
        <v>108.44016430870887</v>
      </c>
      <c r="BF13" s="18">
        <f t="shared" si="0"/>
        <v>83.303090358549966</v>
      </c>
      <c r="BG13" s="18">
        <f t="shared" si="0"/>
        <v>58.825401461323537</v>
      </c>
      <c r="BH13" s="18">
        <f t="shared" si="0"/>
        <v>36.087024575725181</v>
      </c>
      <c r="BI13" s="18">
        <f t="shared" si="0"/>
        <v>16.084090881928638</v>
      </c>
      <c r="BJ13" s="18">
        <f t="shared" si="0"/>
        <v>0.31872970035781056</v>
      </c>
      <c r="BK13" s="18">
        <f t="shared" si="0"/>
        <v>12.429421743051039</v>
      </c>
      <c r="BL13" s="18">
        <f t="shared" si="0"/>
        <v>19.761278124915275</v>
      </c>
      <c r="BM13" s="18">
        <f t="shared" si="0"/>
        <v>22.055381832428655</v>
      </c>
      <c r="BN13" s="18">
        <f t="shared" si="0"/>
        <v>19.291801125901539</v>
      </c>
      <c r="BO13" s="18">
        <f t="shared" si="0"/>
        <v>11.688958381491473</v>
      </c>
      <c r="BP13" s="18">
        <f t="shared" si="0"/>
        <v>0.30876457592979972</v>
      </c>
      <c r="BQ13" s="18">
        <f t="shared" si="0"/>
        <v>16.054522570145313</v>
      </c>
      <c r="BR13" s="18">
        <f t="shared" si="0"/>
        <v>34.732377184243795</v>
      </c>
      <c r="BS13" s="18">
        <f t="shared" si="0"/>
        <v>55.398811054999975</v>
      </c>
      <c r="BT13" s="18">
        <f t="shared" si="0"/>
        <v>77.030242871509429</v>
      </c>
      <c r="BU13" s="18">
        <f t="shared" si="0"/>
        <v>98.574096066132327</v>
      </c>
      <c r="BV13" s="18">
        <f t="shared" ref="K13:BV17" si="3">ABS(SIN(BV$9)+COS($I13))*((-2*(BV$9-5)^2)-(2*($I13-5)^2)+(20*BV$9)+(20*$I13)+5)</f>
        <v>119.00079654526303</v>
      </c>
      <c r="BW13" s="18">
        <f t="shared" si="1"/>
        <v>137.35403243348128</v>
      </c>
      <c r="BX13" s="18">
        <f t="shared" si="1"/>
        <v>152.79670417270199</v>
      </c>
      <c r="BY13" s="18">
        <f t="shared" si="1"/>
        <v>164.65022185130127</v>
      </c>
      <c r="BZ13" s="18">
        <f t="shared" si="1"/>
        <v>172.42515691086561</v>
      </c>
      <c r="CA13" s="18">
        <f t="shared" si="1"/>
        <v>175.841709664766</v>
      </c>
      <c r="CB13" s="18">
        <f t="shared" si="1"/>
        <v>174.83898920980596</v>
      </c>
      <c r="CC13" s="18">
        <f t="shared" si="1"/>
        <v>169.57269088922178</v>
      </c>
      <c r="CD13" s="18">
        <f t="shared" si="1"/>
        <v>160.40136813906403</v>
      </c>
      <c r="CE13" s="18">
        <f t="shared" si="1"/>
        <v>147.86209861483368</v>
      </c>
      <c r="CF13" s="18">
        <f t="shared" si="1"/>
        <v>132.63690748382649</v>
      </c>
      <c r="CG13" s="18">
        <f t="shared" si="1"/>
        <v>115.51180406262871</v>
      </c>
      <c r="CH13" s="18">
        <f t="shared" si="1"/>
        <v>97.330685339250081</v>
      </c>
      <c r="CI13" s="18">
        <f t="shared" si="1"/>
        <v>78.946639857010396</v>
      </c>
      <c r="CJ13" s="18">
        <f t="shared" si="1"/>
        <v>61.17333235823007</v>
      </c>
      <c r="CK13" s="18">
        <f t="shared" si="1"/>
        <v>44.739154645601758</v>
      </c>
      <c r="CL13" s="18">
        <f t="shared" si="1"/>
        <v>30.246689745206808</v>
      </c>
      <c r="CM13" s="18">
        <f t="shared" si="1"/>
        <v>18.139760505476318</v>
      </c>
      <c r="CN13" s="18">
        <f t="shared" si="1"/>
        <v>8.6799333135618468</v>
      </c>
      <c r="CO13" s="18">
        <f t="shared" si="1"/>
        <v>1.933842357210632</v>
      </c>
      <c r="CP13" s="18">
        <f t="shared" si="1"/>
        <v>2.2278847884513766</v>
      </c>
      <c r="CQ13" s="18">
        <f t="shared" si="1"/>
        <v>4.1199536346479171</v>
      </c>
      <c r="CR13" s="18">
        <f t="shared" si="1"/>
        <v>4.2204854978451811</v>
      </c>
      <c r="CS13" s="18">
        <f t="shared" si="1"/>
        <v>3.1389938419235208</v>
      </c>
      <c r="CT13" s="18">
        <f t="shared" si="1"/>
        <v>1.5759733471877513</v>
      </c>
      <c r="CU13" s="18">
        <f t="shared" si="1"/>
        <v>0.27631932620095589</v>
      </c>
      <c r="CV13" s="18">
        <f t="shared" si="1"/>
        <v>2.0817543078638607E-2</v>
      </c>
      <c r="CW13" s="18">
        <f t="shared" si="1"/>
        <v>-1.3671173135210417</v>
      </c>
      <c r="CX13" s="18">
        <f t="shared" si="1"/>
        <v>-5.0174867080371053</v>
      </c>
      <c r="CY13" s="18">
        <f t="shared" si="1"/>
        <v>-11.359028760318907</v>
      </c>
      <c r="CZ13" s="18">
        <f t="shared" si="1"/>
        <v>-20.636279309232933</v>
      </c>
      <c r="DA13" s="18">
        <f t="shared" si="1"/>
        <v>-32.884176444589137</v>
      </c>
      <c r="DB13" s="18">
        <f t="shared" si="1"/>
        <v>-47.914672292912527</v>
      </c>
      <c r="DC13" s="18">
        <f t="shared" si="1"/>
        <v>-65.316562850463555</v>
      </c>
      <c r="DD13" s="18">
        <f t="shared" si="1"/>
        <v>-84.469049128156882</v>
      </c>
      <c r="DE13" s="18">
        <f t="shared" si="1"/>
        <v>-104.56879668419091</v>
      </c>
      <c r="DF13" s="18">
        <f t="shared" si="1"/>
        <v>-124.66950368350763</v>
      </c>
    </row>
    <row r="14" spans="1:110" ht="15" x14ac:dyDescent="0.25">
      <c r="A14" s="5" t="s">
        <v>9</v>
      </c>
      <c r="B14" s="2">
        <f>ABS(B13)</f>
        <v>0.99977474668823263</v>
      </c>
      <c r="C14" s="66" t="str">
        <f ca="1">_xlfn.FORMULATEXT(B14)</f>
        <v>=ABS(B13)</v>
      </c>
      <c r="D14" s="66"/>
      <c r="E14" s="67"/>
      <c r="I14" s="12">
        <v>0.8</v>
      </c>
      <c r="J14" s="18">
        <f t="shared" si="2"/>
        <v>-44.78430727683579</v>
      </c>
      <c r="K14" s="18">
        <f t="shared" si="3"/>
        <v>-50.463393622415893</v>
      </c>
      <c r="L14" s="18">
        <f t="shared" si="3"/>
        <v>-52.785677510472645</v>
      </c>
      <c r="M14" s="18">
        <f t="shared" si="3"/>
        <v>-51.715316492430233</v>
      </c>
      <c r="N14" s="18">
        <f t="shared" si="3"/>
        <v>-47.455947576278859</v>
      </c>
      <c r="O14" s="18">
        <f t="shared" si="3"/>
        <v>-40.423309802395032</v>
      </c>
      <c r="P14" s="18">
        <f t="shared" si="3"/>
        <v>-31.206769438223738</v>
      </c>
      <c r="Q14" s="18">
        <f t="shared" si="3"/>
        <v>-20.522308559894636</v>
      </c>
      <c r="R14" s="18">
        <f t="shared" si="3"/>
        <v>-9.1599136868988182</v>
      </c>
      <c r="S14" s="18">
        <f t="shared" si="3"/>
        <v>2.0714873818794386</v>
      </c>
      <c r="T14" s="18">
        <f t="shared" si="3"/>
        <v>12.398351931254378</v>
      </c>
      <c r="U14" s="18">
        <f t="shared" si="3"/>
        <v>21.133051708861245</v>
      </c>
      <c r="V14" s="18">
        <f t="shared" si="3"/>
        <v>27.717831775945985</v>
      </c>
      <c r="W14" s="18">
        <f t="shared" si="3"/>
        <v>31.759851726618098</v>
      </c>
      <c r="X14" s="18">
        <f t="shared" si="3"/>
        <v>33.055503298478371</v>
      </c>
      <c r="Y14" s="18">
        <f t="shared" si="3"/>
        <v>31.602823780593269</v>
      </c>
      <c r="Z14" s="18">
        <f t="shared" si="3"/>
        <v>27.60150015036287</v>
      </c>
      <c r="AA14" s="18">
        <f t="shared" si="3"/>
        <v>21.440648515768238</v>
      </c>
      <c r="AB14" s="18">
        <f t="shared" si="3"/>
        <v>13.675221113614434</v>
      </c>
      <c r="AC14" s="18">
        <f t="shared" si="3"/>
        <v>4.9925044749176299</v>
      </c>
      <c r="AD14" s="18">
        <f t="shared" si="3"/>
        <v>3.8293034814198066</v>
      </c>
      <c r="AE14" s="18">
        <f t="shared" si="3"/>
        <v>11.968038676265977</v>
      </c>
      <c r="AF14" s="18">
        <f t="shared" si="3"/>
        <v>18.607361611591596</v>
      </c>
      <c r="AG14" s="18">
        <f t="shared" si="3"/>
        <v>22.986584377759545</v>
      </c>
      <c r="AH14" s="18">
        <f t="shared" si="3"/>
        <v>24.44774291425545</v>
      </c>
      <c r="AI14" s="18">
        <f t="shared" si="3"/>
        <v>22.477289698885212</v>
      </c>
      <c r="AJ14" s="18">
        <f t="shared" si="3"/>
        <v>16.740085912874623</v>
      </c>
      <c r="AK14" s="18">
        <f t="shared" si="3"/>
        <v>7.1037964847039525</v>
      </c>
      <c r="AL14" s="18">
        <f t="shared" si="3"/>
        <v>6.3476869330598449</v>
      </c>
      <c r="AM14" s="18">
        <f t="shared" si="3"/>
        <v>23.3125789865115</v>
      </c>
      <c r="AN14" s="18">
        <f t="shared" si="3"/>
        <v>43.281444420295401</v>
      </c>
      <c r="AO14" s="18">
        <f t="shared" si="3"/>
        <v>65.558873029629837</v>
      </c>
      <c r="AP14" s="18">
        <f t="shared" si="3"/>
        <v>89.295499378902946</v>
      </c>
      <c r="AQ14" s="18">
        <f t="shared" si="3"/>
        <v>113.52873300409716</v>
      </c>
      <c r="AR14" s="18">
        <f t="shared" si="3"/>
        <v>137.23010377038054</v>
      </c>
      <c r="AS14" s="18">
        <f t="shared" si="3"/>
        <v>159.35677622552413</v>
      </c>
      <c r="AT14" s="18">
        <f t="shared" si="3"/>
        <v>178.90456376648606</v>
      </c>
      <c r="AU14" s="18">
        <f t="shared" si="3"/>
        <v>194.95968919040442</v>
      </c>
      <c r="AV14" s="18">
        <f t="shared" si="3"/>
        <v>206.74659656722855</v>
      </c>
      <c r="AW14" s="18">
        <f t="shared" si="3"/>
        <v>213.66931689713192</v>
      </c>
      <c r="AX14" s="18">
        <f t="shared" si="3"/>
        <v>215.34421617655829</v>
      </c>
      <c r="AY14" s="18">
        <f t="shared" si="3"/>
        <v>211.62239226132155</v>
      </c>
      <c r="AZ14" s="18">
        <f t="shared" si="3"/>
        <v>202.60051363706921</v>
      </c>
      <c r="BA14" s="18">
        <f t="shared" si="3"/>
        <v>188.61948179176454</v>
      </c>
      <c r="BB14" s="18">
        <f t="shared" si="3"/>
        <v>170.25091917341905</v>
      </c>
      <c r="BC14" s="18">
        <f t="shared" si="3"/>
        <v>148.27210502043064</v>
      </c>
      <c r="BD14" s="18">
        <f t="shared" si="3"/>
        <v>123.6305700562702</v>
      </c>
      <c r="BE14" s="18">
        <f t="shared" si="3"/>
        <v>97.40008819807062</v>
      </c>
      <c r="BF14" s="18">
        <f t="shared" si="3"/>
        <v>70.730242268014749</v>
      </c>
      <c r="BG14" s="18">
        <f t="shared" si="3"/>
        <v>44.792068964117945</v>
      </c>
      <c r="BH14" s="18">
        <f t="shared" si="3"/>
        <v>20.722489422692021</v>
      </c>
      <c r="BI14" s="18">
        <f t="shared" si="3"/>
        <v>0.42970456933856743</v>
      </c>
      <c r="BJ14" s="18">
        <f t="shared" si="3"/>
        <v>17.753615468591317</v>
      </c>
      <c r="BK14" s="18">
        <f t="shared" si="3"/>
        <v>30.519276155861558</v>
      </c>
      <c r="BL14" s="18">
        <f t="shared" si="3"/>
        <v>38.211816765506207</v>
      </c>
      <c r="BM14" s="18">
        <f t="shared" si="3"/>
        <v>40.555069246057116</v>
      </c>
      <c r="BN14" s="18">
        <f t="shared" si="3"/>
        <v>37.523450270783563</v>
      </c>
      <c r="BO14" s="18">
        <f t="shared" si="3"/>
        <v>29.341555390647859</v>
      </c>
      <c r="BP14" s="18">
        <f t="shared" si="3"/>
        <v>16.471518262173582</v>
      </c>
      <c r="BQ14" s="18">
        <f t="shared" si="3"/>
        <v>0.41119315943235812</v>
      </c>
      <c r="BR14" s="18">
        <f t="shared" si="3"/>
        <v>20.452287830804412</v>
      </c>
      <c r="BS14" s="18">
        <f t="shared" si="3"/>
        <v>42.661694912986839</v>
      </c>
      <c r="BT14" s="18">
        <f t="shared" si="3"/>
        <v>65.962934710237903</v>
      </c>
      <c r="BU14" s="18">
        <f t="shared" si="3"/>
        <v>89.246296252646516</v>
      </c>
      <c r="BV14" s="18">
        <f t="shared" si="3"/>
        <v>111.42311279522244</v>
      </c>
      <c r="BW14" s="18">
        <f t="shared" si="1"/>
        <v>131.47837739958047</v>
      </c>
      <c r="BX14" s="18">
        <f t="shared" si="1"/>
        <v>148.51903302002773</v>
      </c>
      <c r="BY14" s="18">
        <f t="shared" si="1"/>
        <v>161.81550068113654</v>
      </c>
      <c r="BZ14" s="18">
        <f t="shared" si="1"/>
        <v>170.834363957562</v>
      </c>
      <c r="CA14" s="18">
        <f t="shared" si="1"/>
        <v>175.26059015005927</v>
      </c>
      <c r="CB14" s="18">
        <f t="shared" si="1"/>
        <v>175.00821482615996</v>
      </c>
      <c r="CC14" s="18">
        <f t="shared" si="1"/>
        <v>170.21901888566069</v>
      </c>
      <c r="CD14" s="18">
        <f t="shared" si="1"/>
        <v>161.2493551319549</v>
      </c>
      <c r="CE14" s="18">
        <f t="shared" si="1"/>
        <v>148.64590213094834</v>
      </c>
      <c r="CF14" s="18">
        <f t="shared" si="1"/>
        <v>133.11170474540319</v>
      </c>
      <c r="CG14" s="18">
        <f t="shared" si="1"/>
        <v>115.46437278350706</v>
      </c>
      <c r="CH14" s="18">
        <f t="shared" si="1"/>
        <v>96.588724709126794</v>
      </c>
      <c r="CI14" s="18">
        <f t="shared" si="1"/>
        <v>77.386460115587923</v>
      </c>
      <c r="CJ14" s="18">
        <f t="shared" si="1"/>
        <v>58.725606400202494</v>
      </c>
      <c r="CK14" s="18">
        <f t="shared" si="1"/>
        <v>41.392502358137435</v>
      </c>
      <c r="CL14" s="18">
        <f t="shared" si="1"/>
        <v>26.048952181703427</v>
      </c>
      <c r="CM14" s="18">
        <f t="shared" si="1"/>
        <v>13.196913098301469</v>
      </c>
      <c r="CN14" s="18">
        <f t="shared" si="1"/>
        <v>3.1526814525579301</v>
      </c>
      <c r="CO14" s="18">
        <f t="shared" si="1"/>
        <v>3.967964942494659</v>
      </c>
      <c r="CP14" s="18">
        <f t="shared" si="1"/>
        <v>8.2528004198928286</v>
      </c>
      <c r="CQ14" s="18">
        <f t="shared" si="1"/>
        <v>9.9841363171218109</v>
      </c>
      <c r="CR14" s="18">
        <f t="shared" si="1"/>
        <v>9.6181951484895833</v>
      </c>
      <c r="CS14" s="18">
        <f t="shared" si="1"/>
        <v>7.7539599834348696</v>
      </c>
      <c r="CT14" s="18">
        <f t="shared" si="1"/>
        <v>5.0931833291333461</v>
      </c>
      <c r="CU14" s="18">
        <f t="shared" si="1"/>
        <v>2.3937564007433534</v>
      </c>
      <c r="CV14" s="18">
        <f t="shared" si="1"/>
        <v>0.41904574891722385</v>
      </c>
      <c r="CW14" s="18">
        <f t="shared" si="1"/>
        <v>0.11392361980669362</v>
      </c>
      <c r="CX14" s="18">
        <f t="shared" si="1"/>
        <v>-1.4155618712864446</v>
      </c>
      <c r="CY14" s="18">
        <f t="shared" si="1"/>
        <v>-5.4867431808486637</v>
      </c>
      <c r="CZ14" s="18">
        <f t="shared" si="1"/>
        <v>-12.399797671862222</v>
      </c>
      <c r="DA14" s="18">
        <f t="shared" si="1"/>
        <v>-22.248225391585873</v>
      </c>
      <c r="DB14" s="18">
        <f t="shared" si="1"/>
        <v>-34.903126176886502</v>
      </c>
      <c r="DC14" s="18">
        <f t="shared" si="1"/>
        <v>-50.0106714546992</v>
      </c>
      <c r="DD14" s="18">
        <f t="shared" si="1"/>
        <v>-67.003378009583813</v>
      </c>
      <c r="DE14" s="18">
        <f t="shared" si="1"/>
        <v>-85.125041984706726</v>
      </c>
      <c r="DF14" s="18">
        <f t="shared" si="1"/>
        <v>-103.46842799360765</v>
      </c>
    </row>
    <row r="15" spans="1:110" ht="15" x14ac:dyDescent="0.25">
      <c r="A15" s="5" t="s">
        <v>10</v>
      </c>
      <c r="B15" s="2">
        <f>(-2*(B10-5)^2)-(2*(B11-5)^2)+(20*B10)+(20*B11)+5</f>
        <v>104.3861757571207</v>
      </c>
      <c r="C15" s="66" t="str">
        <f t="shared" ref="C15:C16" ca="1" si="4">_xlfn.FORMULATEXT(B15)</f>
        <v>=(-2*(B10-5)^2)-(2*(B11-5)^2)+(20*B10)+(20*B11)+5</v>
      </c>
      <c r="D15" s="66"/>
      <c r="E15" s="67"/>
      <c r="I15" s="12">
        <v>1</v>
      </c>
      <c r="J15" s="18">
        <f t="shared" si="2"/>
        <v>-30.797231434483965</v>
      </c>
      <c r="K15" s="18">
        <f t="shared" si="3"/>
        <v>-36.2687279274299</v>
      </c>
      <c r="L15" s="18">
        <f t="shared" si="3"/>
        <v>-38.416057182664971</v>
      </c>
      <c r="M15" s="18">
        <f t="shared" si="3"/>
        <v>-37.25873795675426</v>
      </c>
      <c r="N15" s="18">
        <f t="shared" si="3"/>
        <v>-33.051262667054168</v>
      </c>
      <c r="O15" s="18">
        <f t="shared" si="3"/>
        <v>-26.253692522844688</v>
      </c>
      <c r="P15" s="18">
        <f t="shared" si="3"/>
        <v>-17.491415735004143</v>
      </c>
      <c r="Q15" s="18">
        <f t="shared" si="3"/>
        <v>-7.5067000164144737</v>
      </c>
      <c r="R15" s="18">
        <f t="shared" si="3"/>
        <v>2.8949667087501361</v>
      </c>
      <c r="S15" s="18">
        <f t="shared" si="3"/>
        <v>12.900557461078767</v>
      </c>
      <c r="T15" s="18">
        <f t="shared" si="3"/>
        <v>21.743995990407321</v>
      </c>
      <c r="U15" s="18">
        <f t="shared" si="3"/>
        <v>28.756388490542403</v>
      </c>
      <c r="V15" s="18">
        <f t="shared" si="3"/>
        <v>33.40923556680211</v>
      </c>
      <c r="W15" s="18">
        <f t="shared" si="3"/>
        <v>35.348307129047946</v>
      </c>
      <c r="X15" s="18">
        <f t="shared" si="3"/>
        <v>34.416420730865447</v>
      </c>
      <c r="Y15" s="18">
        <f t="shared" si="3"/>
        <v>30.664004126760315</v>
      </c>
      <c r="Z15" s="18">
        <f t="shared" si="3"/>
        <v>24.347010766497078</v>
      </c>
      <c r="AA15" s="18">
        <f t="shared" si="3"/>
        <v>15.91245607065232</v>
      </c>
      <c r="AB15" s="18">
        <f t="shared" si="3"/>
        <v>5.9725161659763879</v>
      </c>
      <c r="AC15" s="18">
        <f t="shared" si="3"/>
        <v>4.7312552851311738</v>
      </c>
      <c r="AD15" s="18">
        <f t="shared" si="3"/>
        <v>15.371513450224979</v>
      </c>
      <c r="AE15" s="18">
        <f t="shared" si="3"/>
        <v>25.084026886821356</v>
      </c>
      <c r="AF15" s="18">
        <f t="shared" si="3"/>
        <v>33.019145376756086</v>
      </c>
      <c r="AG15" s="18">
        <f t="shared" si="3"/>
        <v>38.392954926767693</v>
      </c>
      <c r="AH15" s="18">
        <f t="shared" si="3"/>
        <v>40.535275979887963</v>
      </c>
      <c r="AI15" s="18">
        <f t="shared" si="3"/>
        <v>38.93184309793488</v>
      </c>
      <c r="AJ15" s="18">
        <f t="shared" si="3"/>
        <v>33.258325747657139</v>
      </c>
      <c r="AK15" s="18">
        <f t="shared" si="3"/>
        <v>23.404292452332477</v>
      </c>
      <c r="AL15" s="18">
        <f t="shared" si="3"/>
        <v>9.4857605413960844</v>
      </c>
      <c r="AM15" s="18">
        <f t="shared" si="3"/>
        <v>8.154417621666072</v>
      </c>
      <c r="AN15" s="18">
        <f t="shared" si="3"/>
        <v>28.958435651282745</v>
      </c>
      <c r="AO15" s="18">
        <f t="shared" si="3"/>
        <v>52.177136496139426</v>
      </c>
      <c r="AP15" s="18">
        <f t="shared" si="3"/>
        <v>76.90417487493761</v>
      </c>
      <c r="AQ15" s="18">
        <f t="shared" si="3"/>
        <v>102.11901908545633</v>
      </c>
      <c r="AR15" s="18">
        <f t="shared" si="3"/>
        <v>126.73660629646677</v>
      </c>
      <c r="AS15" s="18">
        <f t="shared" si="3"/>
        <v>149.6611130733661</v>
      </c>
      <c r="AT15" s="18">
        <f t="shared" si="3"/>
        <v>169.84108200840572</v>
      </c>
      <c r="AU15" s="18">
        <f t="shared" si="3"/>
        <v>186.32306680949617</v>
      </c>
      <c r="AV15" s="18">
        <f t="shared" si="3"/>
        <v>198.30102565424286</v>
      </c>
      <c r="AW15" s="18">
        <f t="shared" si="3"/>
        <v>205.15890222368273</v>
      </c>
      <c r="AX15" s="18">
        <f t="shared" si="3"/>
        <v>206.50417458635542</v>
      </c>
      <c r="AY15" s="18">
        <f t="shared" si="3"/>
        <v>202.1906063950411</v>
      </c>
      <c r="AZ15" s="18">
        <f t="shared" si="3"/>
        <v>192.32897938031118</v>
      </c>
      <c r="BA15" s="18">
        <f t="shared" si="3"/>
        <v>177.28519307247257</v>
      </c>
      <c r="BB15" s="18">
        <f t="shared" si="3"/>
        <v>157.66575616623737</v>
      </c>
      <c r="BC15" s="18">
        <f t="shared" si="3"/>
        <v>134.29133154649537</v>
      </c>
      <c r="BD15" s="18">
        <f t="shared" si="3"/>
        <v>108.15960141391987</v>
      </c>
      <c r="BE15" s="18">
        <f t="shared" si="3"/>
        <v>80.399259612422668</v>
      </c>
      <c r="BF15" s="18">
        <f t="shared" si="3"/>
        <v>52.217387856371452</v>
      </c>
      <c r="BG15" s="18">
        <f t="shared" si="3"/>
        <v>24.842808401988929</v>
      </c>
      <c r="BH15" s="18">
        <f t="shared" si="3"/>
        <v>0.53178911803589135</v>
      </c>
      <c r="BI15" s="18">
        <f t="shared" si="3"/>
        <v>22.806084796194536</v>
      </c>
      <c r="BJ15" s="18">
        <f t="shared" si="3"/>
        <v>41.023947607874895</v>
      </c>
      <c r="BK15" s="18">
        <f t="shared" si="3"/>
        <v>54.41827490815119</v>
      </c>
      <c r="BL15" s="18">
        <f t="shared" si="3"/>
        <v>62.446639737390406</v>
      </c>
      <c r="BM15" s="18">
        <f t="shared" si="3"/>
        <v>64.815993996241488</v>
      </c>
      <c r="BN15" s="18">
        <f t="shared" si="3"/>
        <v>61.49522431043885</v>
      </c>
      <c r="BO15" s="18">
        <f t="shared" si="3"/>
        <v>52.714966649302212</v>
      </c>
      <c r="BP15" s="18">
        <f t="shared" si="3"/>
        <v>38.954724741186467</v>
      </c>
      <c r="BQ15" s="18">
        <f t="shared" si="3"/>
        <v>20.917973776654303</v>
      </c>
      <c r="BR15" s="18">
        <f t="shared" si="3"/>
        <v>0.50346736214015142</v>
      </c>
      <c r="BS15" s="18">
        <f t="shared" si="3"/>
        <v>24.273975510526395</v>
      </c>
      <c r="BT15" s="18">
        <f t="shared" si="3"/>
        <v>49.26531018759929</v>
      </c>
      <c r="BU15" s="18">
        <f t="shared" si="3"/>
        <v>74.311854717999537</v>
      </c>
      <c r="BV15" s="18">
        <f t="shared" si="3"/>
        <v>98.267120515059489</v>
      </c>
      <c r="BW15" s="18">
        <f t="shared" si="1"/>
        <v>120.05866783684759</v>
      </c>
      <c r="BX15" s="18">
        <f t="shared" si="1"/>
        <v>138.73868553689348</v>
      </c>
      <c r="BY15" s="18">
        <f t="shared" si="1"/>
        <v>153.52770211497213</v>
      </c>
      <c r="BZ15" s="18">
        <f t="shared" si="1"/>
        <v>163.84925925444037</v>
      </c>
      <c r="CA15" s="18">
        <f t="shared" si="1"/>
        <v>169.35384894263331</v>
      </c>
      <c r="CB15" s="18">
        <f t="shared" si="1"/>
        <v>169.93097243349411</v>
      </c>
      <c r="CC15" s="18">
        <f t="shared" si="1"/>
        <v>165.70879541872253</v>
      </c>
      <c r="CD15" s="18">
        <f t="shared" si="1"/>
        <v>157.04151739448824</v>
      </c>
      <c r="CE15" s="18">
        <f t="shared" si="1"/>
        <v>144.48521136591029</v>
      </c>
      <c r="CF15" s="18">
        <f t="shared" si="1"/>
        <v>128.7634898547557</v>
      </c>
      <c r="CG15" s="18">
        <f t="shared" si="1"/>
        <v>110.72488358034886</v>
      </c>
      <c r="CH15" s="18">
        <f t="shared" si="1"/>
        <v>91.294252450674875</v>
      </c>
      <c r="CI15" s="18">
        <f t="shared" si="1"/>
        <v>71.42086171014013</v>
      </c>
      <c r="CJ15" s="18">
        <f t="shared" si="1"/>
        <v>52.02593232169361</v>
      </c>
      <c r="CK15" s="18">
        <f t="shared" si="1"/>
        <v>33.952503901095476</v>
      </c>
      <c r="CL15" s="18">
        <f t="shared" si="1"/>
        <v>17.920328233418289</v>
      </c>
      <c r="CM15" s="18">
        <f t="shared" si="1"/>
        <v>4.4882467233348189</v>
      </c>
      <c r="CN15" s="18">
        <f t="shared" si="1"/>
        <v>5.9738913153866564</v>
      </c>
      <c r="CO15" s="18">
        <f t="shared" si="1"/>
        <v>13.302221296584932</v>
      </c>
      <c r="CP15" s="18">
        <f t="shared" si="1"/>
        <v>17.543814044079184</v>
      </c>
      <c r="CQ15" s="18">
        <f t="shared" si="1"/>
        <v>18.949283370513768</v>
      </c>
      <c r="CR15" s="18">
        <f t="shared" si="1"/>
        <v>17.953423930020325</v>
      </c>
      <c r="CS15" s="18">
        <f t="shared" si="1"/>
        <v>15.144914857691514</v>
      </c>
      <c r="CT15" s="18">
        <f t="shared" si="1"/>
        <v>11.226739437533528</v>
      </c>
      <c r="CU15" s="18">
        <f t="shared" si="1"/>
        <v>6.9695053055238327</v>
      </c>
      <c r="CV15" s="18">
        <f t="shared" si="1"/>
        <v>3.1602741135530446</v>
      </c>
      <c r="CW15" s="18">
        <f t="shared" si="1"/>
        <v>0.54980000090499226</v>
      </c>
      <c r="CX15" s="18">
        <f t="shared" si="1"/>
        <v>0.19878496553694239</v>
      </c>
      <c r="CY15" s="18">
        <f t="shared" si="1"/>
        <v>-1.4431769291270942</v>
      </c>
      <c r="CZ15" s="18">
        <f t="shared" si="1"/>
        <v>-5.8303079800785209</v>
      </c>
      <c r="DA15" s="18">
        <f t="shared" si="1"/>
        <v>-13.113410795090751</v>
      </c>
      <c r="DB15" s="18">
        <f t="shared" si="1"/>
        <v>-23.221460927601537</v>
      </c>
      <c r="DC15" s="18">
        <f t="shared" si="1"/>
        <v>-35.856771354991103</v>
      </c>
      <c r="DD15" s="18">
        <f t="shared" si="1"/>
        <v>-50.50402805968703</v>
      </c>
      <c r="DE15" s="18">
        <f t="shared" si="1"/>
        <v>-66.453144208857083</v>
      </c>
      <c r="DF15" s="18">
        <f t="shared" si="1"/>
        <v>-82.835110725958742</v>
      </c>
    </row>
    <row r="16" spans="1:110" ht="15" customHeight="1" thickBot="1" x14ac:dyDescent="0.3">
      <c r="A16" s="6" t="s">
        <v>11</v>
      </c>
      <c r="B16" s="3">
        <f>B14*B15</f>
        <v>104.36266242532868</v>
      </c>
      <c r="C16" s="99" t="str">
        <f t="shared" ca="1" si="4"/>
        <v>=B14*B15</v>
      </c>
      <c r="D16" s="99"/>
      <c r="E16" s="100"/>
      <c r="I16" s="12">
        <v>1.2</v>
      </c>
      <c r="J16" s="18">
        <f t="shared" si="2"/>
        <v>-18.074404793296477</v>
      </c>
      <c r="K16" s="18">
        <f t="shared" si="3"/>
        <v>-23.540696498001989</v>
      </c>
      <c r="L16" s="18">
        <f t="shared" si="3"/>
        <v>-25.710742510058079</v>
      </c>
      <c r="M16" s="18">
        <f t="shared" si="3"/>
        <v>-24.658206061387467</v>
      </c>
      <c r="N16" s="18">
        <f t="shared" si="3"/>
        <v>-20.687317277407921</v>
      </c>
      <c r="O16" s="18">
        <f t="shared" si="3"/>
        <v>-14.301485422700688</v>
      </c>
      <c r="P16" s="18">
        <f t="shared" si="3"/>
        <v>-6.1613289605129609</v>
      </c>
      <c r="Q16" s="18">
        <f t="shared" si="3"/>
        <v>2.9651764658232982</v>
      </c>
      <c r="R16" s="18">
        <f t="shared" si="3"/>
        <v>12.25738221766361</v>
      </c>
      <c r="S16" s="18">
        <f t="shared" si="3"/>
        <v>20.898252226950149</v>
      </c>
      <c r="T16" s="18">
        <f t="shared" si="3"/>
        <v>28.129012610408104</v>
      </c>
      <c r="U16" s="18">
        <f t="shared" si="3"/>
        <v>33.299092261945745</v>
      </c>
      <c r="V16" s="18">
        <f t="shared" si="3"/>
        <v>35.90860435196273</v>
      </c>
      <c r="W16" s="18">
        <f t="shared" si="3"/>
        <v>35.641080527704396</v>
      </c>
      <c r="X16" s="18">
        <f t="shared" si="3"/>
        <v>32.384743811136957</v>
      </c>
      <c r="Y16" s="18">
        <f t="shared" si="3"/>
        <v>26.241260983404512</v>
      </c>
      <c r="Z16" s="18">
        <f t="shared" si="3"/>
        <v>17.521615340869751</v>
      </c>
      <c r="AA16" s="18">
        <f t="shared" si="3"/>
        <v>6.7294491043400715</v>
      </c>
      <c r="AB16" s="18">
        <f t="shared" si="3"/>
        <v>5.4670953773997972</v>
      </c>
      <c r="AC16" s="18">
        <f t="shared" si="3"/>
        <v>18.273389994773162</v>
      </c>
      <c r="AD16" s="18">
        <f t="shared" si="3"/>
        <v>30.814023153737608</v>
      </c>
      <c r="AE16" s="18">
        <f t="shared" si="3"/>
        <v>42.183620605894006</v>
      </c>
      <c r="AF16" s="18">
        <f t="shared" si="3"/>
        <v>51.499953516682424</v>
      </c>
      <c r="AG16" s="18">
        <f t="shared" si="3"/>
        <v>57.956392272593391</v>
      </c>
      <c r="AH16" s="18">
        <f t="shared" si="3"/>
        <v>60.870810292654397</v>
      </c>
      <c r="AI16" s="18">
        <f t="shared" si="3"/>
        <v>59.728240001068862</v>
      </c>
      <c r="AJ16" s="18">
        <f t="shared" si="3"/>
        <v>54.214921605371607</v>
      </c>
      <c r="AK16" s="18">
        <f t="shared" si="3"/>
        <v>44.241845825949994</v>
      </c>
      <c r="AL16" s="18">
        <f t="shared" si="3"/>
        <v>29.95644961027519</v>
      </c>
      <c r="AM16" s="18">
        <f t="shared" si="3"/>
        <v>11.741749759774697</v>
      </c>
      <c r="AN16" s="18">
        <f t="shared" si="3"/>
        <v>9.797139311527566</v>
      </c>
      <c r="AO16" s="18">
        <f t="shared" si="3"/>
        <v>33.858494955158648</v>
      </c>
      <c r="AP16" s="18">
        <f t="shared" si="3"/>
        <v>59.480244348434169</v>
      </c>
      <c r="AQ16" s="18">
        <f t="shared" si="3"/>
        <v>85.58518798473655</v>
      </c>
      <c r="AR16" s="18">
        <f t="shared" si="3"/>
        <v>111.03291413196513</v>
      </c>
      <c r="AS16" s="18">
        <f t="shared" si="3"/>
        <v>134.67577594418452</v>
      </c>
      <c r="AT16" s="18">
        <f t="shared" si="3"/>
        <v>155.41608412772413</v>
      </c>
      <c r="AU16" s="18">
        <f t="shared" si="3"/>
        <v>172.26159514938183</v>
      </c>
      <c r="AV16" s="18">
        <f t="shared" si="3"/>
        <v>184.37645131403102</v>
      </c>
      <c r="AW16" s="18">
        <f t="shared" si="3"/>
        <v>191.12495046311355</v>
      </c>
      <c r="AX16" s="18">
        <f t="shared" si="3"/>
        <v>192.10587807633988</v>
      </c>
      <c r="AY16" s="18">
        <f t="shared" si="3"/>
        <v>187.175605014512</v>
      </c>
      <c r="AZ16" s="18">
        <f t="shared" si="3"/>
        <v>176.45871607191836</v>
      </c>
      <c r="BA16" s="18">
        <f t="shared" si="3"/>
        <v>160.34555941368507</v>
      </c>
      <c r="BB16" s="18">
        <f t="shared" si="3"/>
        <v>139.47676325052842</v>
      </c>
      <c r="BC16" s="18">
        <f t="shared" si="3"/>
        <v>114.71542062709388</v>
      </c>
      <c r="BD16" s="18">
        <f t="shared" si="3"/>
        <v>87.108262990988976</v>
      </c>
      <c r="BE16" s="18">
        <f t="shared" si="3"/>
        <v>57.837697081546679</v>
      </c>
      <c r="BF16" s="18">
        <f t="shared" si="3"/>
        <v>28.167039793403358</v>
      </c>
      <c r="BG16" s="18">
        <f t="shared" si="3"/>
        <v>0.61837107127922419</v>
      </c>
      <c r="BH16" s="18">
        <f t="shared" si="3"/>
        <v>27.271303064673948</v>
      </c>
      <c r="BI16" s="18">
        <f t="shared" si="3"/>
        <v>50.641040644854989</v>
      </c>
      <c r="BJ16" s="18">
        <f t="shared" si="3"/>
        <v>69.727213448425218</v>
      </c>
      <c r="BK16" s="18">
        <f t="shared" si="3"/>
        <v>83.726399470138261</v>
      </c>
      <c r="BL16" s="18">
        <f t="shared" si="3"/>
        <v>92.06922030678848</v>
      </c>
      <c r="BM16" s="18">
        <f t="shared" si="3"/>
        <v>94.446118801205301</v>
      </c>
      <c r="BN16" s="18">
        <f t="shared" si="3"/>
        <v>90.820573071094557</v>
      </c>
      <c r="BO16" s="18">
        <f t="shared" si="3"/>
        <v>81.429126747685899</v>
      </c>
      <c r="BP16" s="18">
        <f t="shared" si="3"/>
        <v>66.768271871345107</v>
      </c>
      <c r="BQ16" s="18">
        <f t="shared" si="3"/>
        <v>47.568875324356455</v>
      </c>
      <c r="BR16" s="18">
        <f t="shared" si="3"/>
        <v>24.759459039996958</v>
      </c>
      <c r="BS16" s="18">
        <f t="shared" si="3"/>
        <v>0.57980264136382009</v>
      </c>
      <c r="BT16" s="18">
        <f t="shared" si="3"/>
        <v>27.270046053331278</v>
      </c>
      <c r="BU16" s="18">
        <f t="shared" si="3"/>
        <v>54.090977511920883</v>
      </c>
      <c r="BV16" s="18">
        <f t="shared" si="3"/>
        <v>79.839557398494875</v>
      </c>
      <c r="BW16" s="18">
        <f t="shared" si="1"/>
        <v>103.38717542699392</v>
      </c>
      <c r="BX16" s="18">
        <f t="shared" si="1"/>
        <v>123.73246973700037</v>
      </c>
      <c r="BY16" s="18">
        <f t="shared" si="1"/>
        <v>140.04717284249853</v>
      </c>
      <c r="BZ16" s="18">
        <f t="shared" si="1"/>
        <v>151.71273051117964</v>
      </c>
      <c r="CA16" s="18">
        <f t="shared" si="1"/>
        <v>158.34591711615514</v>
      </c>
      <c r="CB16" s="18">
        <f t="shared" si="1"/>
        <v>159.81223881346278</v>
      </c>
      <c r="CC16" s="18">
        <f t="shared" si="1"/>
        <v>156.22654532204822</v>
      </c>
      <c r="CD16" s="18">
        <f t="shared" si="1"/>
        <v>147.9409301562909</v>
      </c>
      <c r="CE16" s="18">
        <f t="shared" si="1"/>
        <v>135.52065428933179</v>
      </c>
      <c r="CF16" s="18">
        <f t="shared" si="1"/>
        <v>119.70944586548097</v>
      </c>
      <c r="CG16" s="18">
        <f t="shared" si="1"/>
        <v>101.3860769347351</v>
      </c>
      <c r="CH16" s="18">
        <f t="shared" si="1"/>
        <v>81.514568817458667</v>
      </c>
      <c r="CI16" s="18">
        <f t="shared" si="1"/>
        <v>61.090707010214096</v>
      </c>
      <c r="CJ16" s="18">
        <f t="shared" si="1"/>
        <v>41.087736952232689</v>
      </c>
      <c r="CK16" s="18">
        <f t="shared" si="1"/>
        <v>22.404152907986489</v>
      </c>
      <c r="CL16" s="18">
        <f t="shared" si="1"/>
        <v>5.8163806818428423</v>
      </c>
      <c r="CM16" s="18">
        <f t="shared" si="1"/>
        <v>8.0611043459520868</v>
      </c>
      <c r="CN16" s="18">
        <f t="shared" si="1"/>
        <v>18.806076880820886</v>
      </c>
      <c r="CO16" s="18">
        <f t="shared" si="1"/>
        <v>26.207642415630339</v>
      </c>
      <c r="CP16" s="18">
        <f t="shared" si="1"/>
        <v>30.27306284760245</v>
      </c>
      <c r="CQ16" s="18">
        <f t="shared" si="1"/>
        <v>31.221951113438273</v>
      </c>
      <c r="CR16" s="18">
        <f t="shared" si="1"/>
        <v>29.468144949075032</v>
      </c>
      <c r="CS16" s="18">
        <f t="shared" si="1"/>
        <v>25.590246015354808</v>
      </c>
      <c r="CT16" s="18">
        <f t="shared" si="1"/>
        <v>20.292441323074129</v>
      </c>
      <c r="CU16" s="18">
        <f t="shared" si="1"/>
        <v>14.357775447253305</v>
      </c>
      <c r="CV16" s="18">
        <f t="shared" si="1"/>
        <v>8.5964843695654558</v>
      </c>
      <c r="CW16" s="18">
        <f t="shared" si="1"/>
        <v>3.7923100624191184</v>
      </c>
      <c r="CX16" s="18">
        <f t="shared" si="1"/>
        <v>0.64987080835701228</v>
      </c>
      <c r="CY16" s="18">
        <f t="shared" si="1"/>
        <v>0.25384500402810817</v>
      </c>
      <c r="CZ16" s="18">
        <f t="shared" si="1"/>
        <v>-1.4890332607279524</v>
      </c>
      <c r="DA16" s="18">
        <f t="shared" si="1"/>
        <v>-6.0853513739787548</v>
      </c>
      <c r="DB16" s="18">
        <f t="shared" si="1"/>
        <v>-13.520688611962239</v>
      </c>
      <c r="DC16" s="18">
        <f t="shared" si="1"/>
        <v>-23.552265622274163</v>
      </c>
      <c r="DD16" s="18">
        <f t="shared" si="1"/>
        <v>-35.715791009432586</v>
      </c>
      <c r="DE16" s="18">
        <f t="shared" si="1"/>
        <v>-49.346281403639416</v>
      </c>
      <c r="DF16" s="18">
        <f t="shared" si="1"/>
        <v>-63.61211389959054</v>
      </c>
    </row>
    <row r="17" spans="1:110" ht="15" customHeight="1" x14ac:dyDescent="0.2">
      <c r="I17" s="12">
        <v>1.4</v>
      </c>
      <c r="J17" s="18">
        <f t="shared" si="2"/>
        <v>-7.2949897732783455</v>
      </c>
      <c r="K17" s="18">
        <f t="shared" si="3"/>
        <v>-12.902276579335579</v>
      </c>
      <c r="L17" s="18">
        <f t="shared" si="3"/>
        <v>-15.237660617090203</v>
      </c>
      <c r="M17" s="18">
        <f t="shared" si="3"/>
        <v>-14.427732864039241</v>
      </c>
      <c r="N17" s="18">
        <f t="shared" si="3"/>
        <v>-10.825343452357121</v>
      </c>
      <c r="O17" s="18">
        <f t="shared" si="3"/>
        <v>-4.9762755883240377</v>
      </c>
      <c r="P17" s="18">
        <f t="shared" si="3"/>
        <v>2.424413703508431</v>
      </c>
      <c r="Q17" s="18">
        <f t="shared" si="3"/>
        <v>10.583618555660498</v>
      </c>
      <c r="R17" s="18">
        <f t="shared" si="3"/>
        <v>18.665870305230271</v>
      </c>
      <c r="S17" s="18">
        <f t="shared" si="3"/>
        <v>25.850213887392648</v>
      </c>
      <c r="T17" s="18">
        <f t="shared" si="3"/>
        <v>31.385013687629829</v>
      </c>
      <c r="U17" s="18">
        <f t="shared" si="3"/>
        <v>34.637609553882022</v>
      </c>
      <c r="V17" s="18">
        <f t="shared" si="3"/>
        <v>35.136084242639846</v>
      </c>
      <c r="W17" s="18">
        <f t="shared" si="3"/>
        <v>32.600882560164301</v>
      </c>
      <c r="X17" s="18">
        <f t="shared" si="3"/>
        <v>26.964612649198205</v>
      </c>
      <c r="Y17" s="18">
        <f t="shared" si="3"/>
        <v>18.379028878723194</v>
      </c>
      <c r="Z17" s="18">
        <f t="shared" si="3"/>
        <v>7.2089077659338967</v>
      </c>
      <c r="AA17" s="18">
        <f t="shared" si="3"/>
        <v>5.9867541804962494</v>
      </c>
      <c r="AB17" s="18">
        <f t="shared" si="3"/>
        <v>20.485106057658996</v>
      </c>
      <c r="AC17" s="18">
        <f t="shared" si="3"/>
        <v>35.43963799300672</v>
      </c>
      <c r="AD17" s="18">
        <f t="shared" si="3"/>
        <v>49.927951782846023</v>
      </c>
      <c r="AE17" s="18">
        <f t="shared" si="3"/>
        <v>63.004454930298571</v>
      </c>
      <c r="AF17" s="18">
        <f t="shared" si="3"/>
        <v>73.755072088147983</v>
      </c>
      <c r="AG17" s="18">
        <f t="shared" si="3"/>
        <v>81.35096848601313</v>
      </c>
      <c r="AH17" s="18">
        <f t="shared" si="3"/>
        <v>85.098338991366759</v>
      </c>
      <c r="AI17" s="18">
        <f t="shared" si="3"/>
        <v>84.481529669171053</v>
      </c>
      <c r="AJ17" s="18">
        <f t="shared" si="3"/>
        <v>79.197113923010235</v>
      </c>
      <c r="AK17" s="18">
        <f t="shared" si="3"/>
        <v>69.177023272693418</v>
      </c>
      <c r="AL17" s="18">
        <f t="shared" si="3"/>
        <v>54.599408224895456</v>
      </c>
      <c r="AM17" s="18">
        <f t="shared" si="3"/>
        <v>35.886547447346288</v>
      </c>
      <c r="AN17" s="18">
        <f t="shared" si="3"/>
        <v>13.689800280759497</v>
      </c>
      <c r="AO17" s="18">
        <f t="shared" si="3"/>
        <v>11.137726278607861</v>
      </c>
      <c r="AP17" s="18">
        <f t="shared" si="3"/>
        <v>37.579484170986355</v>
      </c>
      <c r="AQ17" s="18">
        <f t="shared" si="3"/>
        <v>64.502879519168388</v>
      </c>
      <c r="AR17" s="18">
        <f t="shared" si="3"/>
        <v>90.713395485706798</v>
      </c>
      <c r="AS17" s="18">
        <f t="shared" si="3"/>
        <v>115.0127263843747</v>
      </c>
      <c r="AT17" s="18">
        <f t="shared" si="3"/>
        <v>136.25798995436435</v>
      </c>
      <c r="AU17" s="18">
        <f t="shared" si="3"/>
        <v>153.41901726947575</v>
      </c>
      <c r="AV17" s="18">
        <f t="shared" si="3"/>
        <v>165.63080478146225</v>
      </c>
      <c r="AW17" s="18">
        <f t="shared" si="3"/>
        <v>172.23844597171231</v>
      </c>
      <c r="AX17" s="18">
        <f t="shared" si="3"/>
        <v>172.83222907018168</v>
      </c>
      <c r="AY17" s="18">
        <f t="shared" si="3"/>
        <v>167.27107355675017</v>
      </c>
      <c r="AZ17" s="18">
        <f t="shared" si="3"/>
        <v>155.6930571082157</v>
      </c>
      <c r="BA17" s="18">
        <f t="shared" si="3"/>
        <v>138.51242711700013</v>
      </c>
      <c r="BB17" s="18">
        <f t="shared" si="3"/>
        <v>116.40316457912682</v>
      </c>
      <c r="BC17" s="18">
        <f t="shared" si="3"/>
        <v>90.269839212260976</v>
      </c>
      <c r="BD17" s="18">
        <f t="shared" si="3"/>
        <v>61.207129480676137</v>
      </c>
      <c r="BE17" s="18">
        <f t="shared" si="3"/>
        <v>30.449947987768706</v>
      </c>
      <c r="BF17" s="18">
        <f t="shared" si="3"/>
        <v>0.68341690347250483</v>
      </c>
      <c r="BG17" s="18">
        <f t="shared" si="3"/>
        <v>30.852381857214912</v>
      </c>
      <c r="BH17" s="18">
        <f t="shared" si="3"/>
        <v>58.756397291732334</v>
      </c>
      <c r="BI17" s="18">
        <f t="shared" si="3"/>
        <v>83.195484516848296</v>
      </c>
      <c r="BJ17" s="18">
        <f t="shared" si="3"/>
        <v>103.12602797282528</v>
      </c>
      <c r="BK17" s="18">
        <f t="shared" si="3"/>
        <v>117.70910245949675</v>
      </c>
      <c r="BL17" s="18">
        <f t="shared" si="3"/>
        <v>126.34898378050181</v>
      </c>
      <c r="BM17" s="18">
        <f t="shared" si="3"/>
        <v>128.7199767109137</v>
      </c>
      <c r="BN17" s="18">
        <f t="shared" si="3"/>
        <v>124.78027239991599</v>
      </c>
      <c r="BO17" s="18">
        <f t="shared" si="3"/>
        <v>114.77218938420079</v>
      </c>
      <c r="BP17" s="18">
        <f t="shared" si="3"/>
        <v>99.208826256324372</v>
      </c>
      <c r="BQ17" s="18">
        <f t="shared" si="3"/>
        <v>78.847826046658312</v>
      </c>
      <c r="BR17" s="18">
        <f t="shared" si="3"/>
        <v>54.653588951936896</v>
      </c>
      <c r="BS17" s="18">
        <f t="shared" si="3"/>
        <v>27.749839338213029</v>
      </c>
      <c r="BT17" s="18">
        <f t="shared" si="3"/>
        <v>0.63507354230316759</v>
      </c>
      <c r="BU17" s="18">
        <f t="shared" ref="BU17:CJ42" si="5">ABS(SIN(BU$9)+COS($I17))*((-2*(BU$9-5)^2)-(2*($I17-5)^2)+(20*BU$9)+(20*$I17)+5)</f>
        <v>29.22740769382499</v>
      </c>
      <c r="BV17" s="18">
        <f t="shared" si="5"/>
        <v>56.768843275451687</v>
      </c>
      <c r="BW17" s="18">
        <f t="shared" si="1"/>
        <v>82.075861716414735</v>
      </c>
      <c r="BX17" s="18">
        <f t="shared" si="1"/>
        <v>104.09475382917961</v>
      </c>
      <c r="BY17" s="18">
        <f t="shared" si="1"/>
        <v>121.9495526809463</v>
      </c>
      <c r="BZ17" s="18">
        <f t="shared" ref="BZ17:CO17" si="6">ABS(SIN(BZ$9)+COS($I17))*((-2*(BZ$9-5)^2)-(2*($I17-5)^2)+(20*BZ$9)+(20*$I17)+5)</f>
        <v>134.98055409937362</v>
      </c>
      <c r="CA17" s="18">
        <f t="shared" si="6"/>
        <v>142.7715725425451</v>
      </c>
      <c r="CB17" s="18">
        <f t="shared" si="6"/>
        <v>145.16465828427653</v>
      </c>
      <c r="CC17" s="18">
        <f t="shared" si="6"/>
        <v>142.26164430610223</v>
      </c>
      <c r="CD17" s="18">
        <f t="shared" si="6"/>
        <v>134.41256546604495</v>
      </c>
      <c r="CE17" s="18">
        <f t="shared" si="6"/>
        <v>122.1916642340759</v>
      </c>
      <c r="CF17" s="18">
        <f t="shared" si="6"/>
        <v>106.3623323405868</v>
      </c>
      <c r="CG17" s="18">
        <f t="shared" si="6"/>
        <v>87.832903585781864</v>
      </c>
      <c r="CH17" s="18">
        <f t="shared" si="6"/>
        <v>67.605680670666189</v>
      </c>
      <c r="CI17" s="18">
        <f t="shared" si="6"/>
        <v>46.721923945033353</v>
      </c>
      <c r="CJ17" s="18">
        <f t="shared" si="6"/>
        <v>26.205734235042286</v>
      </c>
      <c r="CK17" s="18">
        <f t="shared" si="6"/>
        <v>7.0098142819958307</v>
      </c>
      <c r="CL17" s="18">
        <f t="shared" si="6"/>
        <v>10.034009663911247</v>
      </c>
      <c r="CM17" s="18">
        <f t="shared" si="6"/>
        <v>24.256878448557671</v>
      </c>
      <c r="CN17" s="18">
        <f t="shared" si="6"/>
        <v>35.185367784889621</v>
      </c>
      <c r="CO17" s="18">
        <f t="shared" si="6"/>
        <v>42.562610096958608</v>
      </c>
      <c r="CP17" s="18">
        <f t="shared" ref="CP17:DE17" si="7">ABS(SIN(CP$9)+COS($I17))*((-2*(CP$9-5)^2)-(2*($I17-5)^2)+(20*CP$9)+(20*$I17)+5)</f>
        <v>46.356952938009599</v>
      </c>
      <c r="CQ17" s="18">
        <f t="shared" si="7"/>
        <v>46.757705017697958</v>
      </c>
      <c r="CR17" s="18">
        <f t="shared" si="7"/>
        <v>44.158218095748389</v>
      </c>
      <c r="CS17" s="18">
        <f t="shared" si="7"/>
        <v>39.127242818847897</v>
      </c>
      <c r="CT17" s="18">
        <f t="shared" si="7"/>
        <v>32.370142874543127</v>
      </c>
      <c r="CU17" s="18">
        <f t="shared" si="7"/>
        <v>24.682120295120988</v>
      </c>
      <c r="CV17" s="18">
        <f t="shared" si="7"/>
        <v>16.896064620581321</v>
      </c>
      <c r="CW17" s="18">
        <f t="shared" si="7"/>
        <v>9.8279643568365831</v>
      </c>
      <c r="CX17" s="18">
        <f t="shared" si="7"/>
        <v>4.2229917275796343</v>
      </c>
      <c r="CY17" s="18">
        <f t="shared" si="7"/>
        <v>0.70537971254123255</v>
      </c>
      <c r="CZ17" s="18">
        <f t="shared" si="7"/>
        <v>0.26494930444811371</v>
      </c>
      <c r="DA17" s="18">
        <f t="shared" si="7"/>
        <v>-1.5736342146109166</v>
      </c>
      <c r="DB17" s="18">
        <f t="shared" si="7"/>
        <v>-6.2620412749856582</v>
      </c>
      <c r="DC17" s="18">
        <f t="shared" si="7"/>
        <v>-13.611166314257844</v>
      </c>
      <c r="DD17" s="18">
        <f t="shared" si="7"/>
        <v>-23.206593983258685</v>
      </c>
      <c r="DE17" s="18">
        <f t="shared" si="7"/>
        <v>-34.427430814257178</v>
      </c>
      <c r="DF17" s="18">
        <f t="shared" ref="BW17:DF25" si="8">ABS(SIN(DF$9)+COS($I17))*((-2*(DF$9-5)^2)-(2*($I17-5)^2)+(20*DF$9)+(20*$I17)+5)</f>
        <v>-46.478599934508139</v>
      </c>
    </row>
    <row r="18" spans="1:110" ht="15" customHeight="1" thickBot="1" x14ac:dyDescent="0.25">
      <c r="I18" s="12">
        <v>1.6</v>
      </c>
      <c r="J18" s="18">
        <f t="shared" si="2"/>
        <v>-1.0546867455225521</v>
      </c>
      <c r="K18" s="18">
        <f t="shared" si="2"/>
        <v>-4.7790485995243799</v>
      </c>
      <c r="L18" s="18">
        <f t="shared" si="2"/>
        <v>-7.3628726809504723</v>
      </c>
      <c r="M18" s="18">
        <f t="shared" si="2"/>
        <v>-6.8750874920437068</v>
      </c>
      <c r="N18" s="18">
        <f t="shared" si="2"/>
        <v>-3.7160454704304624</v>
      </c>
      <c r="O18" s="18">
        <f t="shared" si="2"/>
        <v>1.5270703495124245</v>
      </c>
      <c r="P18" s="18">
        <f t="shared" si="2"/>
        <v>8.1255560729934366</v>
      </c>
      <c r="Q18" s="18">
        <f t="shared" si="2"/>
        <v>15.261753314687255</v>
      </c>
      <c r="R18" s="18">
        <f t="shared" si="2"/>
        <v>22.085714077647328</v>
      </c>
      <c r="S18" s="18">
        <f t="shared" si="2"/>
        <v>27.772654392161044</v>
      </c>
      <c r="T18" s="18">
        <f t="shared" si="2"/>
        <v>31.577912814335217</v>
      </c>
      <c r="U18" s="18">
        <f t="shared" si="2"/>
        <v>32.886328400072316</v>
      </c>
      <c r="V18" s="18">
        <f t="shared" si="2"/>
        <v>31.253310512963331</v>
      </c>
      <c r="W18" s="18">
        <f t="shared" si="2"/>
        <v>26.43536853991673</v>
      </c>
      <c r="X18" s="18">
        <f t="shared" si="2"/>
        <v>18.408475396847901</v>
      </c>
      <c r="Y18" s="18">
        <f t="shared" si="2"/>
        <v>7.3733216017751442</v>
      </c>
      <c r="Z18" s="18">
        <f t="shared" ref="Z18:AO34" si="9">ABS(SIN(Z$9)+COS($I18))*((-2*(Z$9-5)^2)-(2*($I18-5)^2)+(20*Z$9)+(20*$I18)+5)</f>
        <v>6.2527597330412403</v>
      </c>
      <c r="AA18" s="18">
        <f t="shared" si="9"/>
        <v>21.856690323426495</v>
      </c>
      <c r="AB18" s="18">
        <f t="shared" si="9"/>
        <v>38.662168380259743</v>
      </c>
      <c r="AC18" s="18">
        <f t="shared" si="9"/>
        <v>55.771994952228674</v>
      </c>
      <c r="AD18" s="18">
        <f t="shared" si="9"/>
        <v>72.217865377934856</v>
      </c>
      <c r="AE18" s="18">
        <f t="shared" si="9"/>
        <v>87.014893469457121</v>
      </c>
      <c r="AF18" s="18">
        <f t="shared" si="9"/>
        <v>99.217889470661817</v>
      </c>
      <c r="AG18" s="18">
        <f t="shared" si="9"/>
        <v>107.97632391767254</v>
      </c>
      <c r="AH18" s="18">
        <f t="shared" si="9"/>
        <v>112.58498159885681</v>
      </c>
      <c r="AI18" s="18">
        <f t="shared" si="9"/>
        <v>112.52753799830897</v>
      </c>
      <c r="AJ18" s="18">
        <f t="shared" si="9"/>
        <v>107.51066217092587</v>
      </c>
      <c r="AK18" s="18">
        <f t="shared" si="9"/>
        <v>97.486745038250476</v>
      </c>
      <c r="AL18" s="18">
        <f t="shared" si="9"/>
        <v>82.663944607329086</v>
      </c>
      <c r="AM18" s="18">
        <f t="shared" si="9"/>
        <v>63.502898840554934</v>
      </c>
      <c r="AN18" s="18">
        <f t="shared" si="9"/>
        <v>40.700148903568312</v>
      </c>
      <c r="AO18" s="18">
        <f t="shared" si="9"/>
        <v>15.159004891036004</v>
      </c>
      <c r="AP18" s="18">
        <f t="shared" ref="AP18:BE33" si="10">ABS(SIN(AP$9)+COS($I18))*((-2*(AP$9-5)^2)-(2*($I18-5)^2)+(20*AP$9)+(20*$I18)+5)</f>
        <v>12.050762204488297</v>
      </c>
      <c r="AQ18" s="18">
        <f t="shared" si="10"/>
        <v>39.742437569013653</v>
      </c>
      <c r="AR18" s="18">
        <f t="shared" si="10"/>
        <v>66.668643055271602</v>
      </c>
      <c r="AS18" s="18">
        <f t="shared" si="10"/>
        <v>91.581578707784928</v>
      </c>
      <c r="AT18" s="18">
        <f t="shared" si="10"/>
        <v>113.29420821739348</v>
      </c>
      <c r="AU18" s="18">
        <f t="shared" si="10"/>
        <v>130.73930911301443</v>
      </c>
      <c r="AV18" s="18">
        <f t="shared" si="10"/>
        <v>143.02340201289289</v>
      </c>
      <c r="AW18" s="18">
        <f t="shared" si="10"/>
        <v>149.47281751790533</v>
      </c>
      <c r="AX18" s="18">
        <f t="shared" si="10"/>
        <v>149.66954194732784</v>
      </c>
      <c r="AY18" s="18">
        <f t="shared" si="10"/>
        <v>143.47498481117341</v>
      </c>
      <c r="AZ18" s="18">
        <f t="shared" si="10"/>
        <v>131.04040648754278</v>
      </c>
      <c r="BA18" s="18">
        <f t="shared" si="10"/>
        <v>112.803404188629</v>
      </c>
      <c r="BB18" s="18">
        <f t="shared" si="10"/>
        <v>89.470544965066125</v>
      </c>
      <c r="BC18" s="18">
        <f t="shared" si="10"/>
        <v>61.986921720802926</v>
      </c>
      <c r="BD18" s="18">
        <f t="shared" si="10"/>
        <v>31.494057706510709</v>
      </c>
      <c r="BE18" s="18">
        <f t="shared" si="10"/>
        <v>0.72183564170843018</v>
      </c>
      <c r="BF18" s="18">
        <f t="shared" ref="BF18:BU47" si="11">ABS(SIN(BF$9)+COS($I18))*((-2*(BF$9-5)^2)-(2*($I18-5)^2)+(20*BF$9)+(20*$I18)+5)</f>
        <v>33.288762204429347</v>
      </c>
      <c r="BG18" s="18">
        <f t="shared" si="11"/>
        <v>64.812163124416969</v>
      </c>
      <c r="BH18" s="18">
        <f t="shared" si="11"/>
        <v>93.939397367285139</v>
      </c>
      <c r="BI18" s="18">
        <f t="shared" si="11"/>
        <v>119.42235558077336</v>
      </c>
      <c r="BJ18" s="18">
        <f t="shared" si="11"/>
        <v>140.17517115124832</v>
      </c>
      <c r="BK18" s="18">
        <f t="shared" si="11"/>
        <v>155.32423184902385</v>
      </c>
      <c r="BL18" s="18">
        <f t="shared" si="11"/>
        <v>164.24807333500107</v>
      </c>
      <c r="BM18" s="18">
        <f t="shared" si="11"/>
        <v>166.60523330656051</v>
      </c>
      <c r="BN18" s="18">
        <f t="shared" si="11"/>
        <v>162.34873748386963</v>
      </c>
      <c r="BO18" s="18">
        <f t="shared" si="11"/>
        <v>151.72654655263568</v>
      </c>
      <c r="BP18" s="18">
        <f t="shared" si="11"/>
        <v>135.26798389778486</v>
      </c>
      <c r="BQ18" s="18">
        <f t="shared" si="11"/>
        <v>113.75685315414191</v>
      </c>
      <c r="BR18" s="18">
        <f t="shared" si="11"/>
        <v>88.192607994232702</v>
      </c>
      <c r="BS18" s="18">
        <f t="shared" si="11"/>
        <v>59.741521659777725</v>
      </c>
      <c r="BT18" s="18">
        <f t="shared" si="11"/>
        <v>29.680291389128779</v>
      </c>
      <c r="BU18" s="18">
        <f t="shared" si="11"/>
        <v>0.66512120694832733</v>
      </c>
      <c r="BV18" s="18">
        <f t="shared" si="5"/>
        <v>29.982386874997069</v>
      </c>
      <c r="BW18" s="18">
        <f t="shared" si="8"/>
        <v>57.034341018958365</v>
      </c>
      <c r="BX18" s="18">
        <f t="shared" si="8"/>
        <v>80.716130511010959</v>
      </c>
      <c r="BY18" s="18">
        <f t="shared" si="8"/>
        <v>100.10518551057724</v>
      </c>
      <c r="BZ18" s="18">
        <f t="shared" si="8"/>
        <v>114.50159788091635</v>
      </c>
      <c r="CA18" s="18">
        <f t="shared" si="8"/>
        <v>123.45697986428011</v>
      </c>
      <c r="CB18" s="18">
        <f t="shared" si="8"/>
        <v>126.79046506794552</v>
      </c>
      <c r="CC18" s="18">
        <f t="shared" si="8"/>
        <v>124.59116897137839</v>
      </c>
      <c r="CD18" s="18">
        <f t="shared" si="8"/>
        <v>117.20711510167821</v>
      </c>
      <c r="CE18" s="18">
        <f t="shared" si="8"/>
        <v>105.22132095445502</v>
      </c>
      <c r="CF18" s="18">
        <f t="shared" si="8"/>
        <v>89.4163898097204</v>
      </c>
      <c r="CG18" s="18">
        <f t="shared" si="8"/>
        <v>70.729537637421686</v>
      </c>
      <c r="CH18" s="18">
        <f t="shared" si="8"/>
        <v>50.200468487465699</v>
      </c>
      <c r="CI18" s="18">
        <f t="shared" si="8"/>
        <v>28.914872163952278</v>
      </c>
      <c r="CJ18" s="18">
        <f t="shared" si="8"/>
        <v>7.9465357906133836</v>
      </c>
      <c r="CK18" s="18">
        <f t="shared" si="8"/>
        <v>11.698875586298541</v>
      </c>
      <c r="CL18" s="18">
        <f t="shared" si="8"/>
        <v>29.135408844228614</v>
      </c>
      <c r="CM18" s="18">
        <f t="shared" si="8"/>
        <v>43.64107125687871</v>
      </c>
      <c r="CN18" s="18">
        <f t="shared" si="8"/>
        <v>54.692416533051428</v>
      </c>
      <c r="CO18" s="18">
        <f t="shared" si="8"/>
        <v>61.987660880139629</v>
      </c>
      <c r="CP18" s="18">
        <f t="shared" si="8"/>
        <v>65.457132090031436</v>
      </c>
      <c r="CQ18" s="18">
        <f t="shared" si="8"/>
        <v>65.260531294234113</v>
      </c>
      <c r="CR18" s="18">
        <f t="shared" si="8"/>
        <v>61.771195218241722</v>
      </c>
      <c r="CS18" s="18">
        <f t="shared" si="8"/>
        <v>55.548249954681751</v>
      </c>
      <c r="CT18" s="18">
        <f t="shared" si="8"/>
        <v>47.298208817810703</v>
      </c>
      <c r="CU18" s="18">
        <f t="shared" si="8"/>
        <v>37.82815181540586</v>
      </c>
      <c r="CV18" s="18">
        <f t="shared" si="8"/>
        <v>27.993101274337977</v>
      </c>
      <c r="CW18" s="18">
        <f t="shared" si="8"/>
        <v>18.640550934402668</v>
      </c>
      <c r="CX18" s="18">
        <f t="shared" si="8"/>
        <v>10.555294685933726</v>
      </c>
      <c r="CY18" s="18">
        <f t="shared" si="8"/>
        <v>4.4077240172450169</v>
      </c>
      <c r="CZ18" s="18">
        <f t="shared" si="8"/>
        <v>0.70861646861690164</v>
      </c>
      <c r="DA18" s="18">
        <f t="shared" si="8"/>
        <v>0.22687405223992688</v>
      </c>
      <c r="DB18" s="18">
        <f t="shared" si="8"/>
        <v>-1.6962231952004685</v>
      </c>
      <c r="DC18" s="18">
        <f t="shared" si="8"/>
        <v>-6.3412425582762335</v>
      </c>
      <c r="DD18" s="18">
        <f t="shared" si="8"/>
        <v>-13.34249815835442</v>
      </c>
      <c r="DE18" s="18">
        <f t="shared" si="8"/>
        <v>-22.122172868804061</v>
      </c>
      <c r="DF18" s="18">
        <f t="shared" si="8"/>
        <v>-31.92089571075936</v>
      </c>
    </row>
    <row r="19" spans="1:110" ht="15" x14ac:dyDescent="0.25">
      <c r="A19" s="85" t="s">
        <v>21</v>
      </c>
      <c r="B19" s="86"/>
      <c r="C19" s="86"/>
      <c r="D19" s="86"/>
      <c r="E19" s="87"/>
      <c r="I19" s="12">
        <v>1.8</v>
      </c>
      <c r="J19" s="18">
        <f t="shared" si="2"/>
        <v>-6.6979177515522093</v>
      </c>
      <c r="K19" s="18">
        <f t="shared" si="2"/>
        <v>-0.61516638964143833</v>
      </c>
      <c r="L19" s="18">
        <f t="shared" si="2"/>
        <v>-2.2385842170947745</v>
      </c>
      <c r="M19" s="18">
        <f t="shared" si="2"/>
        <v>-2.0921303479520827</v>
      </c>
      <c r="N19" s="18">
        <f t="shared" si="2"/>
        <v>0.60779095529597771</v>
      </c>
      <c r="O19" s="18">
        <f t="shared" si="2"/>
        <v>5.2335709437781741</v>
      </c>
      <c r="P19" s="18">
        <f t="shared" si="2"/>
        <v>11.023650543527538</v>
      </c>
      <c r="Q19" s="18">
        <f t="shared" si="2"/>
        <v>17.136396557675429</v>
      </c>
      <c r="R19" s="18">
        <f t="shared" si="2"/>
        <v>22.707722345443486</v>
      </c>
      <c r="S19" s="18">
        <f t="shared" si="2"/>
        <v>26.909105124111289</v>
      </c>
      <c r="T19" s="18">
        <f t="shared" si="2"/>
        <v>29.002693522277923</v>
      </c>
      <c r="U19" s="18">
        <f t="shared" si="2"/>
        <v>28.390414057738408</v>
      </c>
      <c r="V19" s="18">
        <f t="shared" si="2"/>
        <v>24.654359722193508</v>
      </c>
      <c r="W19" s="18">
        <f t="shared" si="2"/>
        <v>17.586255904830999</v>
      </c>
      <c r="X19" s="18">
        <f t="shared" si="2"/>
        <v>7.2044199471347552</v>
      </c>
      <c r="Y19" s="18">
        <f t="shared" si="2"/>
        <v>6.2426729226411064</v>
      </c>
      <c r="Z19" s="18">
        <f t="shared" si="9"/>
        <v>22.286369622936864</v>
      </c>
      <c r="AA19" s="18">
        <f t="shared" si="9"/>
        <v>40.260782606441182</v>
      </c>
      <c r="AB19" s="18">
        <f t="shared" si="9"/>
        <v>59.337416865731441</v>
      </c>
      <c r="AC19" s="18">
        <f t="shared" si="9"/>
        <v>78.569577054936872</v>
      </c>
      <c r="AD19" s="18">
        <f t="shared" si="9"/>
        <v>96.944132206900022</v>
      </c>
      <c r="AE19" s="18">
        <f t="shared" si="9"/>
        <v>113.43782700009315</v>
      </c>
      <c r="AF19" s="18">
        <f t="shared" si="9"/>
        <v>127.07508937320462</v>
      </c>
      <c r="AG19" s="18">
        <f t="shared" si="9"/>
        <v>136.98420563223908</v>
      </c>
      <c r="AH19" s="18">
        <f t="shared" si="9"/>
        <v>142.44881895890833</v>
      </c>
      <c r="AI19" s="18">
        <f t="shared" si="9"/>
        <v>142.95195003481231</v>
      </c>
      <c r="AJ19" s="18">
        <f t="shared" si="9"/>
        <v>138.21012602142363</v>
      </c>
      <c r="AK19" s="18">
        <f t="shared" si="9"/>
        <v>128.19571584433129</v>
      </c>
      <c r="AL19" s="18">
        <f t="shared" si="9"/>
        <v>113.14617895212089</v>
      </c>
      <c r="AM19" s="18">
        <f t="shared" si="9"/>
        <v>93.55961003020964</v>
      </c>
      <c r="AN19" s="18">
        <f t="shared" si="9"/>
        <v>70.176668967401625</v>
      </c>
      <c r="AO19" s="18">
        <f t="shared" si="9"/>
        <v>43.949687707399043</v>
      </c>
      <c r="AP19" s="18">
        <f t="shared" si="10"/>
        <v>16.000407871239016</v>
      </c>
      <c r="AQ19" s="18">
        <f t="shared" si="10"/>
        <v>12.431608224110857</v>
      </c>
      <c r="AR19" s="18">
        <f t="shared" si="10"/>
        <v>40.047364917085979</v>
      </c>
      <c r="AS19" s="18">
        <f t="shared" si="10"/>
        <v>65.550732554000049</v>
      </c>
      <c r="AT19" s="18">
        <f t="shared" si="10"/>
        <v>87.711559696125249</v>
      </c>
      <c r="AU19" s="18">
        <f t="shared" si="10"/>
        <v>105.42644217561076</v>
      </c>
      <c r="AV19" s="18">
        <f t="shared" si="10"/>
        <v>117.77409479680547</v>
      </c>
      <c r="AW19" s="18">
        <f t="shared" si="10"/>
        <v>124.06252675961532</v>
      </c>
      <c r="AX19" s="18">
        <f t="shared" si="10"/>
        <v>123.86561781171147</v>
      </c>
      <c r="AY19" s="18">
        <f t="shared" si="10"/>
        <v>117.04720890429599</v>
      </c>
      <c r="AZ19" s="18">
        <f t="shared" si="10"/>
        <v>103.77143293556495</v>
      </c>
      <c r="BA19" s="18">
        <f t="shared" si="10"/>
        <v>84.498687529958957</v>
      </c>
      <c r="BB19" s="18">
        <f t="shared" si="10"/>
        <v>59.9673590620258</v>
      </c>
      <c r="BC19" s="18">
        <f t="shared" si="10"/>
        <v>31.162110135261777</v>
      </c>
      <c r="BD19" s="18">
        <f t="shared" si="10"/>
        <v>0.72979344353215203</v>
      </c>
      <c r="BE19" s="18">
        <f t="shared" si="10"/>
        <v>34.372048436906042</v>
      </c>
      <c r="BF19" s="18">
        <f t="shared" si="11"/>
        <v>68.340214680914556</v>
      </c>
      <c r="BG19" s="18">
        <f t="shared" si="11"/>
        <v>101.18702780918845</v>
      </c>
      <c r="BH19" s="18">
        <f t="shared" si="11"/>
        <v>131.50898101592051</v>
      </c>
      <c r="BI19" s="18">
        <f t="shared" si="11"/>
        <v>158.01096677293313</v>
      </c>
      <c r="BJ19" s="18">
        <f t="shared" si="11"/>
        <v>179.56586155514168</v>
      </c>
      <c r="BK19" s="18">
        <f t="shared" si="11"/>
        <v>195.26618226874075</v>
      </c>
      <c r="BL19" s="18">
        <f t="shared" si="11"/>
        <v>204.46533008231108</v>
      </c>
      <c r="BM19" s="18">
        <f t="shared" si="11"/>
        <v>206.80644660560358</v>
      </c>
      <c r="BN19" s="18">
        <f t="shared" si="11"/>
        <v>202.23751366927601</v>
      </c>
      <c r="BO19" s="18">
        <f t="shared" si="11"/>
        <v>191.01200135160323</v>
      </c>
      <c r="BP19" s="18">
        <f t="shared" si="11"/>
        <v>173.67507607006104</v>
      </c>
      <c r="BQ19" s="18">
        <f t="shared" si="11"/>
        <v>151.03608652029311</v>
      </c>
      <c r="BR19" s="18">
        <f t="shared" si="11"/>
        <v>124.1287150629512</v>
      </c>
      <c r="BS19" s="18">
        <f t="shared" si="11"/>
        <v>94.160782665407666</v>
      </c>
      <c r="BT19" s="18">
        <f t="shared" si="11"/>
        <v>62.456196952482046</v>
      </c>
      <c r="BU19" s="18">
        <f t="shared" si="11"/>
        <v>30.391910453096216</v>
      </c>
      <c r="BV19" s="18">
        <f t="shared" si="5"/>
        <v>0.66700897644468238</v>
      </c>
      <c r="BW19" s="18">
        <f t="shared" si="8"/>
        <v>29.431012974209622</v>
      </c>
      <c r="BX19" s="18">
        <f t="shared" si="8"/>
        <v>54.74530785892096</v>
      </c>
      <c r="BY19" s="18">
        <f t="shared" si="8"/>
        <v>75.641817421229888</v>
      </c>
      <c r="BZ19" s="18">
        <f t="shared" si="8"/>
        <v>91.381375535628905</v>
      </c>
      <c r="CA19" s="18">
        <f t="shared" si="8"/>
        <v>101.48414992773414</v>
      </c>
      <c r="CB19" s="18">
        <f t="shared" si="8"/>
        <v>105.74689675396699</v>
      </c>
      <c r="CC19" s="18">
        <f t="shared" si="8"/>
        <v>104.24631322706767</v>
      </c>
      <c r="CD19" s="18">
        <f t="shared" si="8"/>
        <v>97.328458868645839</v>
      </c>
      <c r="CE19" s="18">
        <f t="shared" si="8"/>
        <v>85.584919728758862</v>
      </c>
      <c r="CF19" s="18">
        <f t="shared" si="8"/>
        <v>69.817058600576559</v>
      </c>
      <c r="CG19" s="18">
        <f t="shared" si="8"/>
        <v>50.990294043324852</v>
      </c>
      <c r="CH19" s="18">
        <f t="shared" si="8"/>
        <v>30.180851424073371</v>
      </c>
      <c r="CI19" s="18">
        <f t="shared" si="8"/>
        <v>8.5178046023034177</v>
      </c>
      <c r="CJ19" s="18">
        <f t="shared" si="8"/>
        <v>12.876542090034722</v>
      </c>
      <c r="CK19" s="18">
        <f t="shared" si="8"/>
        <v>32.944807473620152</v>
      </c>
      <c r="CL19" s="18">
        <f t="shared" si="8"/>
        <v>50.748185127005158</v>
      </c>
      <c r="CM19" s="18">
        <f t="shared" si="8"/>
        <v>65.512798953413082</v>
      </c>
      <c r="CN19" s="18">
        <f t="shared" si="8"/>
        <v>76.666357645835689</v>
      </c>
      <c r="CO19" s="18">
        <f t="shared" si="8"/>
        <v>83.863218047163883</v>
      </c>
      <c r="CP19" s="18">
        <f t="shared" si="8"/>
        <v>86.996582770549097</v>
      </c>
      <c r="CQ19" s="18">
        <f t="shared" si="8"/>
        <v>86.197242018248119</v>
      </c>
      <c r="CR19" s="18">
        <f t="shared" si="8"/>
        <v>81.818988423506255</v>
      </c>
      <c r="CS19" s="18">
        <f t="shared" si="8"/>
        <v>74.411549984987005</v>
      </c>
      <c r="CT19" s="18">
        <f t="shared" si="8"/>
        <v>64.682562593616481</v>
      </c>
      <c r="CU19" s="18">
        <f t="shared" si="8"/>
        <v>53.450704750886075</v>
      </c>
      <c r="CV19" s="18">
        <f t="shared" si="8"/>
        <v>41.592610799081712</v>
      </c>
      <c r="CW19" s="18">
        <f t="shared" si="8"/>
        <v>29.986538412261357</v>
      </c>
      <c r="CX19" s="18">
        <f t="shared" si="8"/>
        <v>19.455970872890546</v>
      </c>
      <c r="CY19" s="18">
        <f t="shared" si="8"/>
        <v>10.716372095311357</v>
      </c>
      <c r="CZ19" s="18">
        <f t="shared" si="8"/>
        <v>4.3281781843375295</v>
      </c>
      <c r="DA19" s="18">
        <f t="shared" si="8"/>
        <v>0.6588080204567468</v>
      </c>
      <c r="DB19" s="18">
        <f t="shared" si="8"/>
        <v>0.14397991431724333</v>
      </c>
      <c r="DC19" s="18">
        <f t="shared" si="8"/>
        <v>-1.8343547568805576</v>
      </c>
      <c r="DD19" s="18">
        <f t="shared" si="8"/>
        <v>-6.2757090501757258</v>
      </c>
      <c r="DE19" s="18">
        <f t="shared" si="8"/>
        <v>-12.644328619070267</v>
      </c>
      <c r="DF19" s="18">
        <f t="shared" si="8"/>
        <v>-20.215708239898269</v>
      </c>
    </row>
    <row r="20" spans="1:110" ht="15" x14ac:dyDescent="0.25">
      <c r="A20" s="14" t="s">
        <v>6</v>
      </c>
      <c r="B20" s="19">
        <v>10.969925865773071</v>
      </c>
      <c r="C20" s="69"/>
      <c r="D20" s="70"/>
      <c r="E20" s="71"/>
      <c r="I20" s="12">
        <v>2</v>
      </c>
      <c r="J20" s="18">
        <f t="shared" si="2"/>
        <v>-9.5713772405842761</v>
      </c>
      <c r="K20" s="18">
        <f t="shared" si="2"/>
        <v>-3.2795607867413841</v>
      </c>
      <c r="L20" s="18">
        <f t="shared" si="2"/>
        <v>-0.1956525778257604</v>
      </c>
      <c r="M20" s="18">
        <f t="shared" si="2"/>
        <v>4.1578778317409144E-2</v>
      </c>
      <c r="N20" s="18">
        <f t="shared" si="2"/>
        <v>2.3253354436003764</v>
      </c>
      <c r="O20" s="18">
        <f t="shared" si="2"/>
        <v>6.3798622239113119</v>
      </c>
      <c r="P20" s="18">
        <f t="shared" si="2"/>
        <v>11.411536557172258</v>
      </c>
      <c r="Q20" s="18">
        <f t="shared" si="2"/>
        <v>16.55532814127352</v>
      </c>
      <c r="R20" s="18">
        <f t="shared" si="2"/>
        <v>20.933352381817734</v>
      </c>
      <c r="S20" s="18">
        <f t="shared" si="2"/>
        <v>23.713437774956361</v>
      </c>
      <c r="T20" s="18">
        <f t="shared" si="2"/>
        <v>24.164378923648425</v>
      </c>
      <c r="U20" s="18">
        <f t="shared" si="2"/>
        <v>21.704778061511806</v>
      </c>
      <c r="V20" s="18">
        <f t="shared" si="2"/>
        <v>15.942768829366445</v>
      </c>
      <c r="W20" s="18">
        <f t="shared" si="2"/>
        <v>6.7044440403112322</v>
      </c>
      <c r="X20" s="18">
        <f t="shared" si="2"/>
        <v>5.9505548862055182</v>
      </c>
      <c r="Y20" s="18">
        <f t="shared" si="2"/>
        <v>21.727119450494744</v>
      </c>
      <c r="Z20" s="18">
        <f t="shared" si="9"/>
        <v>40.106513227463552</v>
      </c>
      <c r="AA20" s="18">
        <f t="shared" si="9"/>
        <v>60.371311919028741</v>
      </c>
      <c r="AB20" s="18">
        <f t="shared" si="9"/>
        <v>81.642084967376874</v>
      </c>
      <c r="AC20" s="18">
        <f t="shared" si="9"/>
        <v>102.92383331628493</v>
      </c>
      <c r="AD20" s="18">
        <f t="shared" si="9"/>
        <v>123.1596798447824</v>
      </c>
      <c r="AE20" s="18">
        <f t="shared" si="9"/>
        <v>141.28892465517134</v>
      </c>
      <c r="AF20" s="18">
        <f t="shared" si="9"/>
        <v>156.30634548470132</v>
      </c>
      <c r="AG20" s="18">
        <f t="shared" si="9"/>
        <v>167.31955487263443</v>
      </c>
      <c r="AH20" s="18">
        <f t="shared" si="9"/>
        <v>173.60132286647627</v>
      </c>
      <c r="AI20" s="18">
        <f t="shared" si="9"/>
        <v>174.63403112370568</v>
      </c>
      <c r="AJ20" s="18">
        <f t="shared" si="9"/>
        <v>170.14382736763437</v>
      </c>
      <c r="AK20" s="18">
        <f t="shared" si="9"/>
        <v>160.12257713020949</v>
      </c>
      <c r="AL20" s="18">
        <f t="shared" si="9"/>
        <v>144.83633524272349</v>
      </c>
      <c r="AM20" s="18">
        <f t="shared" si="9"/>
        <v>124.81975054197871</v>
      </c>
      <c r="AN20" s="18">
        <f t="shared" si="9"/>
        <v>100.85653853817989</v>
      </c>
      <c r="AO20" s="18">
        <f t="shared" si="9"/>
        <v>73.946871774690294</v>
      </c>
      <c r="AP20" s="18">
        <f t="shared" si="10"/>
        <v>45.263210196729695</v>
      </c>
      <c r="AQ20" s="18">
        <f t="shared" si="10"/>
        <v>16.096690190435687</v>
      </c>
      <c r="AR20" s="18">
        <f t="shared" si="10"/>
        <v>12.20331886385622</v>
      </c>
      <c r="AS20" s="18">
        <f t="shared" si="10"/>
        <v>38.29352218529182</v>
      </c>
      <c r="AT20" s="18">
        <f t="shared" si="10"/>
        <v>60.901692124360366</v>
      </c>
      <c r="AU20" s="18">
        <f t="shared" si="10"/>
        <v>78.889114664557923</v>
      </c>
      <c r="AV20" s="18">
        <f t="shared" si="10"/>
        <v>91.307368815949232</v>
      </c>
      <c r="AW20" s="18">
        <f t="shared" si="10"/>
        <v>97.446583857011021</v>
      </c>
      <c r="AX20" s="18">
        <f t="shared" si="10"/>
        <v>96.87272830288444</v>
      </c>
      <c r="AY20" s="18">
        <f t="shared" si="10"/>
        <v>89.452015957016187</v>
      </c>
      <c r="AZ20" s="18">
        <f t="shared" si="10"/>
        <v>75.361142056490806</v>
      </c>
      <c r="BA20" s="18">
        <f t="shared" si="10"/>
        <v>55.082755230472131</v>
      </c>
      <c r="BB20" s="18">
        <f t="shared" si="10"/>
        <v>29.38629444672511</v>
      </c>
      <c r="BC20" s="18">
        <f t="shared" si="10"/>
        <v>0.70496147844251733</v>
      </c>
      <c r="BD20" s="18">
        <f t="shared" si="10"/>
        <v>33.959106412368357</v>
      </c>
      <c r="BE20" s="18">
        <f t="shared" si="10"/>
        <v>68.990952347612364</v>
      </c>
      <c r="BF20" s="18">
        <f t="shared" si="11"/>
        <v>104.32487878762517</v>
      </c>
      <c r="BG20" s="18">
        <f t="shared" si="11"/>
        <v>138.46218586917161</v>
      </c>
      <c r="BH20" s="18">
        <f t="shared" si="11"/>
        <v>169.94972669626264</v>
      </c>
      <c r="BI20" s="18">
        <f t="shared" si="11"/>
        <v>197.44652805096996</v>
      </c>
      <c r="BJ20" s="18">
        <f t="shared" si="11"/>
        <v>219.78520363920245</v>
      </c>
      <c r="BK20" s="18">
        <f t="shared" si="11"/>
        <v>236.02521566843581</v>
      </c>
      <c r="BL20" s="18">
        <f t="shared" si="11"/>
        <v>245.49543646534772</v>
      </c>
      <c r="BM20" s="18">
        <f t="shared" si="11"/>
        <v>247.82398254212305</v>
      </c>
      <c r="BN20" s="18">
        <f t="shared" si="11"/>
        <v>242.95391337941584</v>
      </c>
      <c r="BO20" s="18">
        <f t="shared" si="11"/>
        <v>231.14407569162145</v>
      </c>
      <c r="BP20" s="18">
        <f t="shared" si="11"/>
        <v>212.95509716894449</v>
      </c>
      <c r="BQ20" s="18">
        <f t="shared" si="11"/>
        <v>189.2212560242136</v>
      </c>
      <c r="BR20" s="18">
        <f t="shared" si="11"/>
        <v>161.00963851854058</v>
      </c>
      <c r="BS20" s="18">
        <f t="shared" si="11"/>
        <v>129.56861219493405</v>
      </c>
      <c r="BT20" s="18">
        <f t="shared" si="11"/>
        <v>96.268157465007363</v>
      </c>
      <c r="BU20" s="18">
        <f t="shared" si="11"/>
        <v>62.534989079015425</v>
      </c>
      <c r="BV20" s="18">
        <f t="shared" si="5"/>
        <v>29.785642686404749</v>
      </c>
      <c r="BW20" s="18">
        <f t="shared" si="8"/>
        <v>0.63921184444026302</v>
      </c>
      <c r="BX20" s="18">
        <f t="shared" si="8"/>
        <v>27.536043665615821</v>
      </c>
      <c r="BY20" s="18">
        <f t="shared" si="8"/>
        <v>49.892366738008519</v>
      </c>
      <c r="BZ20" s="18">
        <f t="shared" si="8"/>
        <v>66.930702922977119</v>
      </c>
      <c r="CA20" s="18">
        <f t="shared" si="8"/>
        <v>78.140533128698067</v>
      </c>
      <c r="CB20" s="18">
        <f t="shared" si="8"/>
        <v>83.296775276420547</v>
      </c>
      <c r="CC20" s="18">
        <f t="shared" si="8"/>
        <v>82.46400754750178</v>
      </c>
      <c r="CD20" s="18">
        <f t="shared" si="8"/>
        <v>75.986372783495213</v>
      </c>
      <c r="CE20" s="18">
        <f t="shared" si="8"/>
        <v>64.463819117713967</v>
      </c>
      <c r="CF20" s="18">
        <f t="shared" si="8"/>
        <v>48.716016820024507</v>
      </c>
      <c r="CG20" s="18">
        <f t="shared" si="8"/>
        <v>29.735907458466752</v>
      </c>
      <c r="CH20" s="18">
        <f t="shared" si="8"/>
        <v>8.635357685534311</v>
      </c>
      <c r="CI20" s="18">
        <f t="shared" si="8"/>
        <v>13.414219982834915</v>
      </c>
      <c r="CJ20" s="18">
        <f t="shared" si="8"/>
        <v>35.243173095826968</v>
      </c>
      <c r="CK20" s="18">
        <f t="shared" si="8"/>
        <v>55.743650512933669</v>
      </c>
      <c r="CL20" s="18">
        <f t="shared" si="8"/>
        <v>73.925266087281798</v>
      </c>
      <c r="CM20" s="18">
        <f t="shared" si="8"/>
        <v>88.963510553314336</v>
      </c>
      <c r="CN20" s="18">
        <f t="shared" si="8"/>
        <v>100.23842457654519</v>
      </c>
      <c r="CO20" s="18">
        <f t="shared" si="8"/>
        <v>107.36156248751983</v>
      </c>
      <c r="CP20" s="18">
        <f t="shared" si="8"/>
        <v>110.18989630327323</v>
      </c>
      <c r="CQ20" s="18">
        <f t="shared" si="8"/>
        <v>108.82600194570924</v>
      </c>
      <c r="CR20" s="18">
        <f t="shared" si="8"/>
        <v>103.60459889780637</v>
      </c>
      <c r="CS20" s="18">
        <f t="shared" si="8"/>
        <v>95.066243524359592</v>
      </c>
      <c r="CT20" s="18">
        <f t="shared" si="8"/>
        <v>83.919667242924447</v>
      </c>
      <c r="CU20" s="18">
        <f t="shared" si="8"/>
        <v>70.994867566930196</v>
      </c>
      <c r="CV20" s="18">
        <f t="shared" si="8"/>
        <v>57.189570082622105</v>
      </c>
      <c r="CW20" s="18">
        <f t="shared" si="8"/>
        <v>43.412055098699739</v>
      </c>
      <c r="CX20" s="18">
        <f t="shared" si="8"/>
        <v>30.523563015251167</v>
      </c>
      <c r="CY20" s="18">
        <f t="shared" si="8"/>
        <v>19.283544090091787</v>
      </c>
      <c r="CZ20" s="18">
        <f t="shared" si="8"/>
        <v>10.300896400652253</v>
      </c>
      <c r="DA20" s="18">
        <f t="shared" si="8"/>
        <v>3.9940444032628513</v>
      </c>
      <c r="DB20" s="18">
        <f t="shared" si="8"/>
        <v>0.56226232765434891</v>
      </c>
      <c r="DC20" s="18">
        <f t="shared" si="8"/>
        <v>2.9937300010964365E-2</v>
      </c>
      <c r="DD20" s="18">
        <f t="shared" si="8"/>
        <v>-1.9457788553736985</v>
      </c>
      <c r="DE20" s="18">
        <f t="shared" si="8"/>
        <v>-5.9947056664762579</v>
      </c>
      <c r="DF20" s="18">
        <f t="shared" si="8"/>
        <v>-11.42636352615116</v>
      </c>
    </row>
    <row r="21" spans="1:110" ht="15" x14ac:dyDescent="0.25">
      <c r="A21" s="14" t="s">
        <v>7</v>
      </c>
      <c r="B21" s="19">
        <v>9.4395962342923667</v>
      </c>
      <c r="C21" s="72"/>
      <c r="D21" s="73"/>
      <c r="E21" s="74"/>
      <c r="I21" s="12">
        <v>2.2000000000000002</v>
      </c>
      <c r="J21" s="18">
        <f t="shared" si="2"/>
        <v>-9.8161986358191644</v>
      </c>
      <c r="K21" s="18">
        <f t="shared" si="2"/>
        <v>-3.4149264493920923</v>
      </c>
      <c r="L21" s="18">
        <f t="shared" si="2"/>
        <v>-0.19908277494669388</v>
      </c>
      <c r="M21" s="18">
        <f t="shared" si="2"/>
        <v>0.15746704947804882</v>
      </c>
      <c r="N21" s="18">
        <f t="shared" si="2"/>
        <v>1.8091238299642447</v>
      </c>
      <c r="O21" s="18">
        <f t="shared" si="2"/>
        <v>5.3933175762203804</v>
      </c>
      <c r="P21" s="18">
        <f t="shared" si="2"/>
        <v>9.7702198301658818</v>
      </c>
      <c r="Q21" s="18">
        <f t="shared" si="2"/>
        <v>14.051980890752247</v>
      </c>
      <c r="R21" s="18">
        <f t="shared" si="2"/>
        <v>17.347258900175923</v>
      </c>
      <c r="S21" s="18">
        <f t="shared" si="2"/>
        <v>18.820323725339961</v>
      </c>
      <c r="T21" s="18">
        <f t="shared" si="2"/>
        <v>17.746451845430983</v>
      </c>
      <c r="U21" s="18">
        <f t="shared" si="2"/>
        <v>13.560509463820017</v>
      </c>
      <c r="V21" s="18">
        <f t="shared" si="2"/>
        <v>5.8960278914555877</v>
      </c>
      <c r="W21" s="18">
        <f t="shared" si="2"/>
        <v>5.3873812130204675</v>
      </c>
      <c r="X21" s="18">
        <f t="shared" si="2"/>
        <v>20.189772699799459</v>
      </c>
      <c r="Y21" s="18">
        <f t="shared" si="2"/>
        <v>38.170556236558227</v>
      </c>
      <c r="Z21" s="18">
        <f t="shared" si="9"/>
        <v>58.762148680436987</v>
      </c>
      <c r="AA21" s="18">
        <f t="shared" si="9"/>
        <v>81.196861494945438</v>
      </c>
      <c r="AB21" s="18">
        <f t="shared" si="9"/>
        <v>104.54558623979011</v>
      </c>
      <c r="AC21" s="18">
        <f t="shared" si="9"/>
        <v>127.76621283260199</v>
      </c>
      <c r="AD21" s="18">
        <f t="shared" si="9"/>
        <v>149.75919815054365</v>
      </c>
      <c r="AE21" s="18">
        <f t="shared" si="9"/>
        <v>169.42732227718312</v>
      </c>
      <c r="AF21" s="18">
        <f t="shared" si="9"/>
        <v>185.73644485207035</v>
      </c>
      <c r="AG21" s="18">
        <f t="shared" si="9"/>
        <v>197.77401511110128</v>
      </c>
      <c r="AH21" s="18">
        <f t="shared" si="9"/>
        <v>204.80219844002497</v>
      </c>
      <c r="AI21" s="18">
        <f t="shared" si="9"/>
        <v>206.30275325057232</v>
      </c>
      <c r="AJ21" s="18">
        <f t="shared" si="9"/>
        <v>202.01121028315751</v>
      </c>
      <c r="AK21" s="18">
        <f t="shared" si="9"/>
        <v>191.93845027839794</v>
      </c>
      <c r="AL21" s="18">
        <f t="shared" si="9"/>
        <v>176.37841739146072</v>
      </c>
      <c r="AM21" s="18">
        <f t="shared" si="9"/>
        <v>155.90141203889405</v>
      </c>
      <c r="AN21" s="18">
        <f t="shared" si="9"/>
        <v>131.33314225054039</v>
      </c>
      <c r="AO21" s="18">
        <f t="shared" si="9"/>
        <v>103.72043992004976</v>
      </c>
      <c r="AP21" s="18">
        <f t="shared" si="10"/>
        <v>74.285231012523738</v>
      </c>
      <c r="AQ21" s="18">
        <f t="shared" si="10"/>
        <v>44.368952549463266</v>
      </c>
      <c r="AR21" s="18">
        <f t="shared" si="10"/>
        <v>15.37010383444956</v>
      </c>
      <c r="AS21" s="18">
        <f t="shared" si="10"/>
        <v>11.322019795536436</v>
      </c>
      <c r="AT21" s="18">
        <f t="shared" si="10"/>
        <v>34.39415339898585</v>
      </c>
      <c r="AU21" s="18">
        <f t="shared" si="10"/>
        <v>52.673144958856533</v>
      </c>
      <c r="AV21" s="18">
        <f t="shared" si="10"/>
        <v>65.184107710540943</v>
      </c>
      <c r="AW21" s="18">
        <f t="shared" si="10"/>
        <v>71.199732490628151</v>
      </c>
      <c r="AX21" s="18">
        <f t="shared" si="10"/>
        <v>70.278271920804059</v>
      </c>
      <c r="AY21" s="18">
        <f t="shared" si="10"/>
        <v>62.288254067815728</v>
      </c>
      <c r="AZ21" s="18">
        <f t="shared" si="10"/>
        <v>47.418626326428942</v>
      </c>
      <c r="BA21" s="18">
        <f t="shared" si="10"/>
        <v>26.173738923006894</v>
      </c>
      <c r="BB21" s="18">
        <f t="shared" si="10"/>
        <v>0.64668331216511921</v>
      </c>
      <c r="BC21" s="18">
        <f t="shared" si="10"/>
        <v>31.981698836703998</v>
      </c>
      <c r="BD21" s="18">
        <f t="shared" si="10"/>
        <v>66.555863422354079</v>
      </c>
      <c r="BE21" s="18">
        <f t="shared" si="10"/>
        <v>102.93631132304301</v>
      </c>
      <c r="BF21" s="18">
        <f t="shared" si="11"/>
        <v>139.59750542153355</v>
      </c>
      <c r="BG21" s="18">
        <f t="shared" si="11"/>
        <v>174.9905803699929</v>
      </c>
      <c r="BH21" s="18">
        <f t="shared" si="11"/>
        <v>207.61397486348926</v>
      </c>
      <c r="BI21" s="18">
        <f t="shared" si="11"/>
        <v>236.08198248051031</v>
      </c>
      <c r="BJ21" s="18">
        <f t="shared" si="11"/>
        <v>259.18794830040292</v>
      </c>
      <c r="BK21" s="18">
        <f t="shared" si="11"/>
        <v>275.95909599732465</v>
      </c>
      <c r="BL21" s="18">
        <f t="shared" si="11"/>
        <v>285.70037470646724</v>
      </c>
      <c r="BM21" s="18">
        <f t="shared" si="11"/>
        <v>288.02524683251289</v>
      </c>
      <c r="BN21" s="18">
        <f t="shared" si="11"/>
        <v>282.87197104561835</v>
      </c>
      <c r="BO21" s="18">
        <f t="shared" si="11"/>
        <v>270.50463793985182</v>
      </c>
      <c r="BP21" s="18">
        <f t="shared" si="11"/>
        <v>251.49895471832656</v>
      </c>
      <c r="BQ21" s="18">
        <f t="shared" si="11"/>
        <v>226.71351356742164</v>
      </c>
      <c r="BR21" s="18">
        <f t="shared" si="11"/>
        <v>197.24797986104346</v>
      </c>
      <c r="BS21" s="18">
        <f t="shared" si="11"/>
        <v>164.39026656782121</v>
      </c>
      <c r="BT21" s="18">
        <f t="shared" si="11"/>
        <v>129.55528928648798</v>
      </c>
      <c r="BU21" s="18">
        <f t="shared" si="11"/>
        <v>94.218296291808713</v>
      </c>
      <c r="BV21" s="18">
        <f t="shared" si="5"/>
        <v>59.846020216664179</v>
      </c>
      <c r="BW21" s="18">
        <f t="shared" si="8"/>
        <v>27.828990176473493</v>
      </c>
      <c r="BX21" s="18">
        <f t="shared" si="8"/>
        <v>0.58172920106368442</v>
      </c>
      <c r="BY21" s="18">
        <f t="shared" si="8"/>
        <v>24.330338586075868</v>
      </c>
      <c r="BZ21" s="18">
        <f t="shared" si="8"/>
        <v>42.601993802421006</v>
      </c>
      <c r="CA21" s="18">
        <f t="shared" si="8"/>
        <v>54.85624664003192</v>
      </c>
      <c r="CB21" s="18">
        <f t="shared" si="8"/>
        <v>60.846716000668849</v>
      </c>
      <c r="CC21" s="18">
        <f t="shared" si="8"/>
        <v>60.6261602696488</v>
      </c>
      <c r="CD21" s="18">
        <f t="shared" si="8"/>
        <v>54.536852933902495</v>
      </c>
      <c r="CE21" s="18">
        <f t="shared" si="8"/>
        <v>43.186897738807332</v>
      </c>
      <c r="CF21" s="18">
        <f t="shared" si="8"/>
        <v>27.413820394464736</v>
      </c>
      <c r="CG21" s="18">
        <f t="shared" si="8"/>
        <v>8.2374058972641109</v>
      </c>
      <c r="CH21" s="18">
        <f t="shared" si="8"/>
        <v>13.195717846615826</v>
      </c>
      <c r="CI21" s="18">
        <f t="shared" si="8"/>
        <v>35.672845063705438</v>
      </c>
      <c r="CJ21" s="18">
        <f t="shared" si="8"/>
        <v>57.97814427368175</v>
      </c>
      <c r="CK21" s="18">
        <f t="shared" si="8"/>
        <v>78.954540546730485</v>
      </c>
      <c r="CL21" s="18">
        <f t="shared" si="8"/>
        <v>97.561341584020155</v>
      </c>
      <c r="CM21" s="18">
        <f t="shared" si="8"/>
        <v>112.92465515291181</v>
      </c>
      <c r="CN21" s="18">
        <f t="shared" si="8"/>
        <v>124.37803087977399</v>
      </c>
      <c r="CO21" s="18">
        <f t="shared" si="8"/>
        <v>131.49127743496371</v>
      </c>
      <c r="CP21" s="18">
        <f t="shared" si="8"/>
        <v>134.08603082201944</v>
      </c>
      <c r="CQ21" s="18">
        <f t="shared" si="8"/>
        <v>132.23734933138988</v>
      </c>
      <c r="CR21" s="18">
        <f t="shared" si="8"/>
        <v>126.26135023776853</v>
      </c>
      <c r="CS21" s="18">
        <f t="shared" si="8"/>
        <v>116.68964473217736</v>
      </c>
      <c r="CT21" s="18">
        <f t="shared" si="8"/>
        <v>104.23203270876108</v>
      </c>
      <c r="CU21" s="18">
        <f t="shared" si="8"/>
        <v>89.729551211110646</v>
      </c>
      <c r="CV21" s="18">
        <f t="shared" si="8"/>
        <v>74.100496297974843</v>
      </c>
      <c r="CW21" s="18">
        <f t="shared" si="8"/>
        <v>58.282429613074036</v>
      </c>
      <c r="CX21" s="18">
        <f t="shared" si="8"/>
        <v>43.173416399609685</v>
      </c>
      <c r="CY21" s="18">
        <f t="shared" si="8"/>
        <v>29.575807176315557</v>
      </c>
      <c r="CZ21" s="18">
        <f t="shared" si="8"/>
        <v>18.145765401322766</v>
      </c>
      <c r="DA21" s="18">
        <f t="shared" si="8"/>
        <v>9.3514617098698256</v>
      </c>
      <c r="DB21" s="18">
        <f t="shared" si="8"/>
        <v>3.4424140856337289</v>
      </c>
      <c r="DC21" s="18">
        <f t="shared" si="8"/>
        <v>0.43187332384449117</v>
      </c>
      <c r="DD21" s="18">
        <f t="shared" si="8"/>
        <v>-9.3462502812800413E-2</v>
      </c>
      <c r="DE21" s="18">
        <f t="shared" si="8"/>
        <v>-1.9725121534054244</v>
      </c>
      <c r="DF21" s="18">
        <f t="shared" si="8"/>
        <v>-5.4117281463176639</v>
      </c>
    </row>
    <row r="22" spans="1:110" ht="15" x14ac:dyDescent="0.25">
      <c r="A22" s="88" t="s">
        <v>22</v>
      </c>
      <c r="B22" s="89"/>
      <c r="C22" s="89"/>
      <c r="D22" s="90"/>
      <c r="E22" s="91"/>
      <c r="I22" s="12">
        <v>2.4</v>
      </c>
      <c r="J22" s="18">
        <f t="shared" si="2"/>
        <v>-7.7573818874939047</v>
      </c>
      <c r="K22" s="18">
        <f t="shared" si="2"/>
        <v>-1.4006834003400797</v>
      </c>
      <c r="L22" s="18">
        <f t="shared" si="2"/>
        <v>1.795552925880191</v>
      </c>
      <c r="M22" s="18">
        <f t="shared" si="2"/>
        <v>2.2043058497856389</v>
      </c>
      <c r="N22" s="18">
        <f t="shared" si="2"/>
        <v>0.40476001776279746</v>
      </c>
      <c r="O22" s="18">
        <f t="shared" si="2"/>
        <v>2.8600433594475709</v>
      </c>
      <c r="P22" s="18">
        <f t="shared" si="2"/>
        <v>6.7347298167389376</v>
      </c>
      <c r="Q22" s="18">
        <f t="shared" si="2"/>
        <v>10.309207960426242</v>
      </c>
      <c r="R22" s="18">
        <f t="shared" si="2"/>
        <v>12.679019359512557</v>
      </c>
      <c r="S22" s="18">
        <f t="shared" si="2"/>
        <v>13.004965343532232</v>
      </c>
      <c r="T22" s="18">
        <f t="shared" si="2"/>
        <v>10.568640169767141</v>
      </c>
      <c r="U22" s="18">
        <f t="shared" si="2"/>
        <v>4.8207622652717674</v>
      </c>
      <c r="V22" s="18">
        <f t="shared" si="2"/>
        <v>4.5803823678673883</v>
      </c>
      <c r="W22" s="18">
        <f t="shared" si="2"/>
        <v>17.742511803833715</v>
      </c>
      <c r="X22" s="18">
        <f t="shared" si="2"/>
        <v>34.526397510062196</v>
      </c>
      <c r="Y22" s="18">
        <f t="shared" si="2"/>
        <v>54.547118760396472</v>
      </c>
      <c r="Z22" s="18">
        <f t="shared" si="9"/>
        <v>77.189482319976079</v>
      </c>
      <c r="AA22" s="18">
        <f t="shared" si="9"/>
        <v>101.63680792626833</v>
      </c>
      <c r="AB22" s="18">
        <f t="shared" si="9"/>
        <v>126.91156692441069</v>
      </c>
      <c r="AC22" s="18">
        <f t="shared" si="9"/>
        <v>151.92573089009437</v>
      </c>
      <c r="AD22" s="18">
        <f t="shared" si="9"/>
        <v>175.53817085056093</v>
      </c>
      <c r="AE22" s="18">
        <f t="shared" si="9"/>
        <v>196.61607142808066</v>
      </c>
      <c r="AF22" s="18">
        <f t="shared" si="9"/>
        <v>214.09710626824332</v>
      </c>
      <c r="AG22" s="18">
        <f t="shared" si="9"/>
        <v>227.04907176695494</v>
      </c>
      <c r="AH22" s="18">
        <f t="shared" si="9"/>
        <v>234.72379712065745</v>
      </c>
      <c r="AI22" s="18">
        <f t="shared" si="9"/>
        <v>236.6024332737075</v>
      </c>
      <c r="AJ22" s="18">
        <f t="shared" si="9"/>
        <v>232.42965643888456</v>
      </c>
      <c r="AK22" s="18">
        <f t="shared" si="9"/>
        <v>222.23488116778873</v>
      </c>
      <c r="AL22" s="18">
        <f t="shared" si="9"/>
        <v>206.33923488062936</v>
      </c>
      <c r="AM22" s="18">
        <f t="shared" si="9"/>
        <v>185.3477670020614</v>
      </c>
      <c r="AN22" s="18">
        <f t="shared" si="9"/>
        <v>160.12711497980217</v>
      </c>
      <c r="AO22" s="18">
        <f t="shared" si="9"/>
        <v>131.76958880841394</v>
      </c>
      <c r="AP22" s="18">
        <f t="shared" si="10"/>
        <v>101.54532816857937</v>
      </c>
      <c r="AQ22" s="18">
        <f t="shared" si="10"/>
        <v>70.844797283356058</v>
      </c>
      <c r="AR22" s="18">
        <f t="shared" si="10"/>
        <v>41.114381584045702</v>
      </c>
      <c r="AS22" s="18">
        <f t="shared" si="10"/>
        <v>13.78821239271482</v>
      </c>
      <c r="AT22" s="18">
        <f t="shared" si="10"/>
        <v>9.7804469759143533</v>
      </c>
      <c r="AU22" s="18">
        <f t="shared" si="10"/>
        <v>28.384878352376322</v>
      </c>
      <c r="AV22" s="18">
        <f t="shared" si="10"/>
        <v>41.024399217003271</v>
      </c>
      <c r="AW22" s="18">
        <f t="shared" si="10"/>
        <v>46.954703444038046</v>
      </c>
      <c r="AX22" s="18">
        <f t="shared" si="10"/>
        <v>45.726523100786103</v>
      </c>
      <c r="AY22" s="18">
        <f t="shared" si="10"/>
        <v>37.210641928350569</v>
      </c>
      <c r="AZ22" s="18">
        <f t="shared" si="10"/>
        <v>21.60794929797137</v>
      </c>
      <c r="BA22" s="18">
        <f t="shared" si="10"/>
        <v>0.55605237431303367</v>
      </c>
      <c r="BB22" s="18">
        <f t="shared" si="10"/>
        <v>28.452119126393665</v>
      </c>
      <c r="BC22" s="18">
        <f t="shared" si="10"/>
        <v>60.982600176548168</v>
      </c>
      <c r="BD22" s="18">
        <f t="shared" si="10"/>
        <v>96.829615431195805</v>
      </c>
      <c r="BE22" s="18">
        <f t="shared" si="10"/>
        <v>134.51382843698968</v>
      </c>
      <c r="BF22" s="18">
        <f t="shared" si="11"/>
        <v>172.46104916792081</v>
      </c>
      <c r="BG22" s="18">
        <f t="shared" si="11"/>
        <v>209.07351680382709</v>
      </c>
      <c r="BH22" s="18">
        <f t="shared" si="11"/>
        <v>242.80248131207298</v>
      </c>
      <c r="BI22" s="18">
        <f t="shared" si="11"/>
        <v>272.21863555372886</v>
      </c>
      <c r="BJ22" s="18">
        <f t="shared" si="11"/>
        <v>296.07705012402425</v>
      </c>
      <c r="BK22" s="18">
        <f t="shared" si="11"/>
        <v>313.3735263291988</v>
      </c>
      <c r="BL22" s="18">
        <f t="shared" si="11"/>
        <v>323.3896957633761</v>
      </c>
      <c r="BM22" s="18">
        <f t="shared" si="11"/>
        <v>325.72473771379862</v>
      </c>
      <c r="BN22" s="18">
        <f t="shared" si="11"/>
        <v>320.31223157963228</v>
      </c>
      <c r="BO22" s="18">
        <f t="shared" si="11"/>
        <v>307.42137907817073</v>
      </c>
      <c r="BP22" s="18">
        <f t="shared" si="11"/>
        <v>287.64258516561517</v>
      </c>
      <c r="BQ22" s="18">
        <f t="shared" si="11"/>
        <v>261.85814045826129</v>
      </c>
      <c r="BR22" s="18">
        <f t="shared" si="11"/>
        <v>231.19946465514417</v>
      </c>
      <c r="BS22" s="18">
        <f t="shared" si="11"/>
        <v>196.99301500049773</v>
      </c>
      <c r="BT22" s="18">
        <f t="shared" si="11"/>
        <v>160.69750468050117</v>
      </c>
      <c r="BU22" s="18">
        <f t="shared" si="11"/>
        <v>123.83548679760634</v>
      </c>
      <c r="BV22" s="18">
        <f t="shared" si="5"/>
        <v>87.922620158420983</v>
      </c>
      <c r="BW22" s="18">
        <f t="shared" si="8"/>
        <v>54.398030865980381</v>
      </c>
      <c r="BX22" s="18">
        <f t="shared" si="8"/>
        <v>24.559113940949789</v>
      </c>
      <c r="BY22" s="18">
        <f t="shared" si="8"/>
        <v>0.4961145350477621</v>
      </c>
      <c r="BZ22" s="18">
        <f t="shared" si="8"/>
        <v>19.916390324002347</v>
      </c>
      <c r="CA22" s="18">
        <f t="shared" si="8"/>
        <v>33.132093796799204</v>
      </c>
      <c r="CB22" s="18">
        <f t="shared" si="8"/>
        <v>39.876084051392851</v>
      </c>
      <c r="CC22" s="18">
        <f t="shared" si="8"/>
        <v>40.189598912402936</v>
      </c>
      <c r="CD22" s="18">
        <f t="shared" si="8"/>
        <v>34.413089837570894</v>
      </c>
      <c r="CE22" s="18">
        <f t="shared" si="8"/>
        <v>23.162609713146917</v>
      </c>
      <c r="CF22" s="18">
        <f t="shared" si="8"/>
        <v>7.2930876530057551</v>
      </c>
      <c r="CG22" s="18">
        <f t="shared" si="8"/>
        <v>12.149527498578259</v>
      </c>
      <c r="CH22" s="18">
        <f t="shared" si="8"/>
        <v>33.984726613480163</v>
      </c>
      <c r="CI22" s="18">
        <f t="shared" si="8"/>
        <v>56.959556059623431</v>
      </c>
      <c r="CJ22" s="18">
        <f t="shared" si="8"/>
        <v>79.813174416530728</v>
      </c>
      <c r="CK22" s="18">
        <f t="shared" si="8"/>
        <v>101.34052913696286</v>
      </c>
      <c r="CL22" s="18">
        <f t="shared" si="8"/>
        <v>120.45189534359736</v>
      </c>
      <c r="CM22" s="18">
        <f t="shared" si="8"/>
        <v>136.22524803841154</v>
      </c>
      <c r="CN22" s="18">
        <f t="shared" si="8"/>
        <v>147.94882279696168</v>
      </c>
      <c r="CO22" s="18">
        <f t="shared" si="8"/>
        <v>155.1517394815726</v>
      </c>
      <c r="CP22" s="18">
        <f t="shared" si="8"/>
        <v>157.62119266490674</v>
      </c>
      <c r="CQ22" s="18">
        <f t="shared" si="8"/>
        <v>155.40541965485502</v>
      </c>
      <c r="CR22" s="18">
        <f t="shared" si="8"/>
        <v>148.80240645980794</v>
      </c>
      <c r="CS22" s="18">
        <f t="shared" si="8"/>
        <v>138.33504555710999</v>
      </c>
      <c r="CT22" s="18">
        <f t="shared" si="8"/>
        <v>124.71417826745483</v>
      </c>
      <c r="CU22" s="18">
        <f t="shared" si="8"/>
        <v>108.79160168281878</v>
      </c>
      <c r="CV22" s="18">
        <f t="shared" si="8"/>
        <v>91.505661562998441</v>
      </c>
      <c r="CW22" s="18">
        <f t="shared" si="8"/>
        <v>73.822459587114196</v>
      </c>
      <c r="CX22" s="18">
        <f t="shared" si="8"/>
        <v>56.675953566971636</v>
      </c>
      <c r="CY22" s="18">
        <f t="shared" si="8"/>
        <v>40.910308199668066</v>
      </c>
      <c r="CZ22" s="18">
        <f t="shared" si="8"/>
        <v>27.227755732118577</v>
      </c>
      <c r="DA22" s="18">
        <f t="shared" si="8"/>
        <v>16.144953581535503</v>
      </c>
      <c r="DB22" s="18">
        <f t="shared" si="8"/>
        <v>7.960391491771289</v>
      </c>
      <c r="DC22" s="18">
        <f t="shared" si="8"/>
        <v>2.7348246468941078</v>
      </c>
      <c r="DD22" s="18">
        <f t="shared" si="8"/>
        <v>0.28601929264124187</v>
      </c>
      <c r="DE22" s="18">
        <f t="shared" si="8"/>
        <v>-0.19832805711123752</v>
      </c>
      <c r="DF22" s="18">
        <f t="shared" si="8"/>
        <v>-1.8468021501607379</v>
      </c>
    </row>
    <row r="23" spans="1:110" ht="15" customHeight="1" x14ac:dyDescent="0.25">
      <c r="A23" s="96" t="s">
        <v>6</v>
      </c>
      <c r="B23" s="17" t="s">
        <v>3</v>
      </c>
      <c r="C23" s="2">
        <v>0</v>
      </c>
      <c r="D23" s="92"/>
      <c r="E23" s="93"/>
      <c r="I23" s="12">
        <v>2.6</v>
      </c>
      <c r="J23" s="18">
        <f t="shared" si="2"/>
        <v>-3.8731371652276385</v>
      </c>
      <c r="K23" s="18">
        <f t="shared" si="2"/>
        <v>2.2379460367512163</v>
      </c>
      <c r="L23" s="18">
        <f t="shared" si="2"/>
        <v>5.2169697874329177</v>
      </c>
      <c r="M23" s="18">
        <f t="shared" si="2"/>
        <v>5.4825402123105853</v>
      </c>
      <c r="N23" s="18">
        <f t="shared" si="2"/>
        <v>3.6557557566989232</v>
      </c>
      <c r="O23" s="18">
        <f t="shared" si="2"/>
        <v>0.51618689142398133</v>
      </c>
      <c r="P23" s="18">
        <f t="shared" si="2"/>
        <v>3.0511035034901264</v>
      </c>
      <c r="Q23" s="18">
        <f t="shared" si="2"/>
        <v>6.1143600480240305</v>
      </c>
      <c r="R23" s="18">
        <f t="shared" si="2"/>
        <v>7.7563484282002415</v>
      </c>
      <c r="S23" s="18">
        <f t="shared" si="2"/>
        <v>7.1344915280641175</v>
      </c>
      <c r="T23" s="18">
        <f t="shared" si="2"/>
        <v>3.5365372848604366</v>
      </c>
      <c r="U23" s="18">
        <f t="shared" si="2"/>
        <v>3.5713553967425637</v>
      </c>
      <c r="V23" s="18">
        <f t="shared" si="2"/>
        <v>14.506788802510998</v>
      </c>
      <c r="W23" s="18">
        <f t="shared" si="2"/>
        <v>29.345659317821656</v>
      </c>
      <c r="X23" s="18">
        <f t="shared" si="2"/>
        <v>47.910475374957272</v>
      </c>
      <c r="Y23" s="18">
        <f t="shared" si="2"/>
        <v>69.773137292729132</v>
      </c>
      <c r="Z23" s="18">
        <f t="shared" si="9"/>
        <v>94.272078370042323</v>
      </c>
      <c r="AA23" s="18">
        <f t="shared" si="9"/>
        <v>120.54289913068656</v>
      </c>
      <c r="AB23" s="18">
        <f t="shared" si="9"/>
        <v>147.5609083731411</v>
      </c>
      <c r="AC23" s="18">
        <f t="shared" si="9"/>
        <v>174.19335201536359</v>
      </c>
      <c r="AD23" s="18">
        <f t="shared" si="9"/>
        <v>199.25859538662058</v>
      </c>
      <c r="AE23" s="18">
        <f t="shared" si="9"/>
        <v>221.58915220532103</v>
      </c>
      <c r="AF23" s="18">
        <f t="shared" si="9"/>
        <v>240.09524222683359</v>
      </c>
      <c r="AG23" s="18">
        <f t="shared" si="9"/>
        <v>253.82551947045076</v>
      </c>
      <c r="AH23" s="18">
        <f t="shared" si="9"/>
        <v>262.02174541575704</v>
      </c>
      <c r="AI23" s="18">
        <f t="shared" si="9"/>
        <v>264.16447931810791</v>
      </c>
      <c r="AJ23" s="18">
        <f t="shared" si="9"/>
        <v>260.00730531791163</v>
      </c>
      <c r="AK23" s="18">
        <f t="shared" si="9"/>
        <v>249.59769038006294</v>
      </c>
      <c r="AL23" s="18">
        <f t="shared" si="9"/>
        <v>233.28323913098131</v>
      </c>
      <c r="AM23" s="18">
        <f t="shared" si="9"/>
        <v>211.70284743178928</v>
      </c>
      <c r="AN23" s="18">
        <f t="shared" si="9"/>
        <v>185.76301904631592</v>
      </c>
      <c r="AO23" s="18">
        <f t="shared" si="9"/>
        <v>156.60036082066154</v>
      </c>
      <c r="AP23" s="18">
        <f t="shared" si="10"/>
        <v>125.531973846789</v>
      </c>
      <c r="AQ23" s="18">
        <f t="shared" si="10"/>
        <v>93.996076115505957</v>
      </c>
      <c r="AR23" s="18">
        <f t="shared" si="10"/>
        <v>63.485695390309353</v>
      </c>
      <c r="AS23" s="18">
        <f t="shared" si="10"/>
        <v>35.478634407310089</v>
      </c>
      <c r="AT23" s="18">
        <f t="shared" si="10"/>
        <v>11.367115935658999</v>
      </c>
      <c r="AU23" s="18">
        <f t="shared" si="10"/>
        <v>7.6094475508699784</v>
      </c>
      <c r="AV23" s="18">
        <f t="shared" si="10"/>
        <v>20.425247797160676</v>
      </c>
      <c r="AW23" s="18">
        <f t="shared" si="10"/>
        <v>26.319423194651197</v>
      </c>
      <c r="AX23" s="18">
        <f t="shared" si="10"/>
        <v>24.835380595341373</v>
      </c>
      <c r="AY23" s="18">
        <f t="shared" si="10"/>
        <v>15.846100825746076</v>
      </c>
      <c r="AZ23" s="18">
        <f t="shared" si="10"/>
        <v>0.43589494762774944</v>
      </c>
      <c r="BA23" s="18">
        <f t="shared" si="10"/>
        <v>23.4645015265904</v>
      </c>
      <c r="BB23" s="18">
        <f t="shared" si="10"/>
        <v>52.381722547905952</v>
      </c>
      <c r="BC23" s="18">
        <f t="shared" si="10"/>
        <v>86.054151477248865</v>
      </c>
      <c r="BD23" s="18">
        <f t="shared" si="10"/>
        <v>123.1225745859815</v>
      </c>
      <c r="BE23" s="18">
        <f t="shared" si="10"/>
        <v>162.06239174484023</v>
      </c>
      <c r="BF23" s="18">
        <f t="shared" si="11"/>
        <v>201.25202373096047</v>
      </c>
      <c r="BG23" s="18">
        <f t="shared" si="11"/>
        <v>239.04608426411906</v>
      </c>
      <c r="BH23" s="18">
        <f t="shared" si="11"/>
        <v>273.84986026521585</v>
      </c>
      <c r="BI23" s="18">
        <f t="shared" si="11"/>
        <v>304.19157636407056</v>
      </c>
      <c r="BJ23" s="18">
        <f t="shared" si="11"/>
        <v>328.78902281423996</v>
      </c>
      <c r="BK23" s="18">
        <f t="shared" si="11"/>
        <v>346.60739471944635</v>
      </c>
      <c r="BL23" s="18">
        <f t="shared" si="11"/>
        <v>356.90561178316221</v>
      </c>
      <c r="BM23" s="18">
        <f t="shared" si="11"/>
        <v>359.26894116525409</v>
      </c>
      <c r="BN23" s="18">
        <f t="shared" si="11"/>
        <v>353.62640453340305</v>
      </c>
      <c r="BO23" s="18">
        <f t="shared" si="11"/>
        <v>340.25218197168084</v>
      </c>
      <c r="BP23" s="18">
        <f t="shared" si="11"/>
        <v>319.75099442955627</v>
      </c>
      <c r="BQ23" s="18">
        <f t="shared" si="11"/>
        <v>293.02821540960718</v>
      </c>
      <c r="BR23" s="18">
        <f t="shared" si="11"/>
        <v>261.24619414833177</v>
      </c>
      <c r="BS23" s="18">
        <f t="shared" si="11"/>
        <v>225.76893101555319</v>
      </c>
      <c r="BT23" s="18">
        <f t="shared" si="11"/>
        <v>188.0977991852225</v>
      </c>
      <c r="BU23" s="18">
        <f t="shared" si="11"/>
        <v>149.80142789065562</v>
      </c>
      <c r="BV23" s="18">
        <f t="shared" si="5"/>
        <v>112.44313130248001</v>
      </c>
      <c r="BW23" s="18">
        <f t="shared" si="8"/>
        <v>77.50937025192853</v>
      </c>
      <c r="BX23" s="18">
        <f t="shared" si="8"/>
        <v>46.342666765801752</v>
      </c>
      <c r="BY23" s="18">
        <f t="shared" si="8"/>
        <v>20.082157138467714</v>
      </c>
      <c r="BZ23" s="18">
        <f t="shared" si="8"/>
        <v>0.385420305828718</v>
      </c>
      <c r="CA23" s="18">
        <f t="shared" si="8"/>
        <v>14.462032218121228</v>
      </c>
      <c r="CB23" s="18">
        <f t="shared" si="8"/>
        <v>21.860317108241894</v>
      </c>
      <c r="CC23" s="18">
        <f t="shared" si="8"/>
        <v>22.610291475455789</v>
      </c>
      <c r="CD23" s="18">
        <f t="shared" si="8"/>
        <v>17.050632073748542</v>
      </c>
      <c r="CE23" s="18">
        <f t="shared" si="8"/>
        <v>5.8051344590516498</v>
      </c>
      <c r="CF23" s="18">
        <f t="shared" si="8"/>
        <v>10.254320887448474</v>
      </c>
      <c r="CG23" s="18">
        <f t="shared" si="8"/>
        <v>30.056300854057099</v>
      </c>
      <c r="CH23" s="18">
        <f t="shared" si="8"/>
        <v>52.387295122441877</v>
      </c>
      <c r="CI23" s="18">
        <f t="shared" si="8"/>
        <v>75.955147600844271</v>
      </c>
      <c r="CJ23" s="18">
        <f t="shared" si="8"/>
        <v>99.455176017987256</v>
      </c>
      <c r="CK23" s="18">
        <f t="shared" si="8"/>
        <v>121.63559638108779</v>
      </c>
      <c r="CL23" s="18">
        <f t="shared" si="8"/>
        <v>141.35892480779987</v>
      </c>
      <c r="CM23" s="18">
        <f t="shared" si="8"/>
        <v>157.65625373641527</v>
      </c>
      <c r="CN23" s="18">
        <f t="shared" si="8"/>
        <v>169.77168168001066</v>
      </c>
      <c r="CO23" s="18">
        <f t="shared" si="8"/>
        <v>177.19469654503564</v>
      </c>
      <c r="CP23" s="18">
        <f t="shared" si="8"/>
        <v>179.67894605589655</v>
      </c>
      <c r="CQ23" s="18">
        <f t="shared" si="8"/>
        <v>177.24654318682423</v>
      </c>
      <c r="CR23" s="18">
        <f t="shared" si="8"/>
        <v>170.17781362188802</v>
      </c>
      <c r="CS23" s="18">
        <f t="shared" si="8"/>
        <v>158.98715758485051</v>
      </c>
      <c r="CT23" s="18">
        <f t="shared" si="8"/>
        <v>144.38643077291408</v>
      </c>
      <c r="CU23" s="18">
        <f t="shared" si="8"/>
        <v>127.23791084466413</v>
      </c>
      <c r="CV23" s="18">
        <f t="shared" si="8"/>
        <v>108.49947248948929</v>
      </c>
      <c r="CW23" s="18">
        <f t="shared" si="8"/>
        <v>89.165016122289188</v>
      </c>
      <c r="CX23" s="18">
        <f t="shared" si="8"/>
        <v>70.203459848964371</v>
      </c>
      <c r="CY23" s="18">
        <f t="shared" si="8"/>
        <v>52.499696462420765</v>
      </c>
      <c r="CZ23" s="18">
        <f t="shared" si="8"/>
        <v>36.800830406440944</v>
      </c>
      <c r="DA23" s="18">
        <f t="shared" si="8"/>
        <v>23.670746483276723</v>
      </c>
      <c r="DB23" s="18">
        <f t="shared" si="8"/>
        <v>13.455634203185186</v>
      </c>
      <c r="DC23" s="18">
        <f t="shared" si="8"/>
        <v>6.2625192588431018</v>
      </c>
      <c r="DD23" s="18">
        <f t="shared" si="8"/>
        <v>1.9521644876370432</v>
      </c>
      <c r="DE23" s="18">
        <f t="shared" si="8"/>
        <v>0.14693105393026165</v>
      </c>
      <c r="DF23" s="18">
        <f t="shared" si="8"/>
        <v>-0.25337536806123412</v>
      </c>
    </row>
    <row r="24" spans="1:110" ht="15" customHeight="1" x14ac:dyDescent="0.25">
      <c r="A24" s="97"/>
      <c r="B24" s="17" t="s">
        <v>2</v>
      </c>
      <c r="C24" s="2">
        <v>20</v>
      </c>
      <c r="D24" s="92"/>
      <c r="E24" s="93"/>
      <c r="I24" s="12">
        <v>2.8</v>
      </c>
      <c r="J24" s="18">
        <f t="shared" si="2"/>
        <v>1.2437334896826289</v>
      </c>
      <c r="K24" s="18">
        <f t="shared" si="2"/>
        <v>6.8704298112320368</v>
      </c>
      <c r="L24" s="18">
        <f t="shared" si="2"/>
        <v>9.3976679721201304</v>
      </c>
      <c r="M24" s="18">
        <f t="shared" si="2"/>
        <v>9.2884647349311162</v>
      </c>
      <c r="N24" s="18">
        <f t="shared" si="2"/>
        <v>7.2047146426030944</v>
      </c>
      <c r="O24" s="18">
        <f t="shared" si="2"/>
        <v>3.9615433124451447</v>
      </c>
      <c r="P24" s="18">
        <f t="shared" si="2"/>
        <v>0.47291034833449169</v>
      </c>
      <c r="Q24" s="18">
        <f t="shared" si="2"/>
        <v>2.308342589677431</v>
      </c>
      <c r="R24" s="18">
        <f t="shared" si="2"/>
        <v>3.4525459948453925</v>
      </c>
      <c r="S24" s="18">
        <f t="shared" si="2"/>
        <v>2.1138343976054585</v>
      </c>
      <c r="T24" s="18">
        <f t="shared" si="2"/>
        <v>2.4140546829670262</v>
      </c>
      <c r="U24" s="18">
        <f t="shared" si="2"/>
        <v>10.649933610659774</v>
      </c>
      <c r="V24" s="18">
        <f t="shared" si="2"/>
        <v>22.887935938082109</v>
      </c>
      <c r="W24" s="18">
        <f t="shared" si="2"/>
        <v>39.172984940172398</v>
      </c>
      <c r="X24" s="18">
        <f t="shared" si="2"/>
        <v>59.2903463616652</v>
      </c>
      <c r="Y24" s="18">
        <f t="shared" si="2"/>
        <v>82.769893005140261</v>
      </c>
      <c r="Z24" s="18">
        <f t="shared" si="9"/>
        <v>108.90492132903458</v>
      </c>
      <c r="AA24" s="18">
        <f t="shared" si="9"/>
        <v>136.78458515582486</v>
      </c>
      <c r="AB24" s="18">
        <f t="shared" si="9"/>
        <v>165.33828840524316</v>
      </c>
      <c r="AC24" s="18">
        <f t="shared" si="9"/>
        <v>193.38974402171976</v>
      </c>
      <c r="AD24" s="18">
        <f t="shared" si="9"/>
        <v>219.71789178849212</v>
      </c>
      <c r="AE24" s="18">
        <f t="shared" si="9"/>
        <v>243.12149907754429</v>
      </c>
      <c r="AF24" s="18">
        <f t="shared" si="9"/>
        <v>262.48406385776292</v>
      </c>
      <c r="AG24" s="18">
        <f t="shared" si="9"/>
        <v>276.83560823520355</v>
      </c>
      <c r="AH24" s="18">
        <f t="shared" si="9"/>
        <v>285.40809444504242</v>
      </c>
      <c r="AI24" s="18">
        <f t="shared" si="9"/>
        <v>287.68150583200742</v>
      </c>
      <c r="AJ24" s="18">
        <f t="shared" si="9"/>
        <v>283.41809691939903</v>
      </c>
      <c r="AK24" s="18">
        <f t="shared" si="9"/>
        <v>272.68290568771857</v>
      </c>
      <c r="AL24" s="18">
        <f t="shared" si="9"/>
        <v>255.84930791076326</v>
      </c>
      <c r="AM24" s="18">
        <f t="shared" si="9"/>
        <v>233.58914331448426</v>
      </c>
      <c r="AN24" s="18">
        <f t="shared" si="9"/>
        <v>206.84771887705929</v>
      </c>
      <c r="AO24" s="18">
        <f t="shared" si="9"/>
        <v>176.80475704675248</v>
      </c>
      <c r="AP24" s="18">
        <f t="shared" si="10"/>
        <v>144.82306802250602</v>
      </c>
      <c r="AQ24" s="18">
        <f t="shared" si="10"/>
        <v>112.38735012907091</v>
      </c>
      <c r="AR24" s="18">
        <f t="shared" si="10"/>
        <v>81.036029666614226</v>
      </c>
      <c r="AS24" s="18">
        <f t="shared" si="10"/>
        <v>52.289416214249982</v>
      </c>
      <c r="AT24" s="18">
        <f t="shared" si="10"/>
        <v>27.577653076772897</v>
      </c>
      <c r="AU24" s="18">
        <f t="shared" si="10"/>
        <v>8.1719751841504493</v>
      </c>
      <c r="AV24" s="18">
        <f t="shared" si="10"/>
        <v>4.8773534926648034</v>
      </c>
      <c r="AW24" s="18">
        <f t="shared" si="10"/>
        <v>10.793357341847667</v>
      </c>
      <c r="AX24" s="18">
        <f t="shared" si="10"/>
        <v>9.1123133391671889</v>
      </c>
      <c r="AY24" s="18">
        <f t="shared" si="10"/>
        <v>0.29065919239434224</v>
      </c>
      <c r="AZ24" s="18">
        <f t="shared" si="10"/>
        <v>17.191717472270092</v>
      </c>
      <c r="BA24" s="18">
        <f t="shared" si="10"/>
        <v>41.024702927643133</v>
      </c>
      <c r="BB24" s="18">
        <f t="shared" si="10"/>
        <v>70.903633524847308</v>
      </c>
      <c r="BC24" s="18">
        <f t="shared" si="10"/>
        <v>105.66030046369001</v>
      </c>
      <c r="BD24" s="18">
        <f t="shared" si="10"/>
        <v>143.89525861074483</v>
      </c>
      <c r="BE24" s="18">
        <f t="shared" si="10"/>
        <v>184.03985119218925</v>
      </c>
      <c r="BF24" s="18">
        <f t="shared" si="11"/>
        <v>224.42637350021917</v>
      </c>
      <c r="BG24" s="18">
        <f t="shared" si="11"/>
        <v>263.36308380681879</v>
      </c>
      <c r="BH24" s="18">
        <f t="shared" si="11"/>
        <v>299.21053166766217</v>
      </c>
      <c r="BI24" s="18">
        <f t="shared" si="11"/>
        <v>330.45560596748521</v>
      </c>
      <c r="BJ24" s="18">
        <f t="shared" si="11"/>
        <v>355.77981076061667</v>
      </c>
      <c r="BK24" s="18">
        <f t="shared" si="11"/>
        <v>374.11855111366185</v>
      </c>
      <c r="BL24" s="18">
        <f t="shared" si="11"/>
        <v>384.70864048985931</v>
      </c>
      <c r="BM24" s="18">
        <f t="shared" si="11"/>
        <v>387.12180491176309</v>
      </c>
      <c r="BN24" s="18">
        <f t="shared" si="11"/>
        <v>381.28262985507592</v>
      </c>
      <c r="BO24" s="18">
        <f t="shared" si="11"/>
        <v>367.47014101420007</v>
      </c>
      <c r="BP24" s="18">
        <f t="shared" si="11"/>
        <v>346.30299357205138</v>
      </c>
      <c r="BQ24" s="18">
        <f t="shared" si="11"/>
        <v>318.7090283738558</v>
      </c>
      <c r="BR24" s="18">
        <f t="shared" si="11"/>
        <v>285.88069940590907</v>
      </c>
      <c r="BS24" s="18">
        <f t="shared" si="11"/>
        <v>249.21854901360751</v>
      </c>
      <c r="BT24" s="18">
        <f t="shared" si="11"/>
        <v>210.26547275900043</v>
      </c>
      <c r="BU24" s="18">
        <f t="shared" si="11"/>
        <v>170.63494730944453</v>
      </c>
      <c r="BV24" s="18">
        <f t="shared" si="5"/>
        <v>131.93667138987999</v>
      </c>
      <c r="BW24" s="18">
        <f t="shared" si="8"/>
        <v>95.703178300318584</v>
      </c>
      <c r="BX24" s="18">
        <f t="shared" si="8"/>
        <v>63.320913686865914</v>
      </c>
      <c r="BY24" s="18">
        <f t="shared" si="8"/>
        <v>35.969037517628522</v>
      </c>
      <c r="BZ24" s="18">
        <f t="shared" si="8"/>
        <v>14.568816227453263</v>
      </c>
      <c r="CA24" s="18">
        <f t="shared" si="8"/>
        <v>0.25406081403802938</v>
      </c>
      <c r="CB24" s="18">
        <f t="shared" si="8"/>
        <v>8.1925507442382646</v>
      </c>
      <c r="CC24" s="18">
        <f t="shared" si="8"/>
        <v>9.2657479724007139</v>
      </c>
      <c r="CD24" s="18">
        <f t="shared" si="8"/>
        <v>3.8106018741887069</v>
      </c>
      <c r="CE24" s="18">
        <f t="shared" si="8"/>
        <v>7.5415557959764667</v>
      </c>
      <c r="CF24" s="18">
        <f t="shared" si="8"/>
        <v>23.902345226058372</v>
      </c>
      <c r="CG24" s="18">
        <f t="shared" si="8"/>
        <v>44.175528617406421</v>
      </c>
      <c r="CH24" s="18">
        <f t="shared" si="8"/>
        <v>67.11547449321975</v>
      </c>
      <c r="CI24" s="18">
        <f t="shared" si="8"/>
        <v>91.391869700982653</v>
      </c>
      <c r="CJ24" s="18">
        <f t="shared" si="8"/>
        <v>115.65736020797307</v>
      </c>
      <c r="CK24" s="18">
        <f t="shared" si="8"/>
        <v>138.61467674774534</v>
      </c>
      <c r="CL24" s="18">
        <f t="shared" si="8"/>
        <v>159.07985000639709</v>
      </c>
      <c r="CM24" s="18">
        <f t="shared" si="8"/>
        <v>176.03834006023303</v>
      </c>
      <c r="CN24" s="18">
        <f t="shared" si="8"/>
        <v>188.69128534818273</v>
      </c>
      <c r="CO24" s="18">
        <f t="shared" si="8"/>
        <v>196.48959867297751</v>
      </c>
      <c r="CP24" s="18">
        <f t="shared" si="8"/>
        <v>199.15427549338767</v>
      </c>
      <c r="CQ24" s="18">
        <f t="shared" si="8"/>
        <v>196.68200109888153</v>
      </c>
      <c r="CR24" s="18">
        <f t="shared" si="8"/>
        <v>189.33591179118929</v>
      </c>
      <c r="CS24" s="18">
        <f t="shared" si="8"/>
        <v>177.62214200058708</v>
      </c>
      <c r="CT24" s="18">
        <f t="shared" si="8"/>
        <v>162.25353475074573</v>
      </c>
      <c r="CU24" s="18">
        <f t="shared" si="8"/>
        <v>144.10256878508349</v>
      </c>
      <c r="CV24" s="18">
        <f t="shared" si="8"/>
        <v>124.14612695112528</v>
      </c>
      <c r="CW24" s="18">
        <f t="shared" si="8"/>
        <v>103.40516709992919</v>
      </c>
      <c r="CX24" s="18">
        <f t="shared" si="8"/>
        <v>82.882635356981467</v>
      </c>
      <c r="CY24" s="18">
        <f t="shared" si="8"/>
        <v>63.503066528441806</v>
      </c>
      <c r="CZ24" s="18">
        <f t="shared" si="8"/>
        <v>46.0572406630438</v>
      </c>
      <c r="DA24" s="18">
        <f t="shared" si="8"/>
        <v>31.155010551144343</v>
      </c>
      <c r="DB24" s="18">
        <f t="shared" si="8"/>
        <v>19.188993475634369</v>
      </c>
      <c r="DC24" s="18">
        <f t="shared" si="8"/>
        <v>10.311251757569689</v>
      </c>
      <c r="DD24" s="18">
        <f t="shared" si="8"/>
        <v>4.4243982502088519</v>
      </c>
      <c r="DE24" s="18">
        <f t="shared" si="8"/>
        <v>1.1877890932127408</v>
      </c>
      <c r="DF24" s="18">
        <f t="shared" si="8"/>
        <v>3.8645758722159924E-2</v>
      </c>
    </row>
    <row r="25" spans="1:110" ht="15" customHeight="1" x14ac:dyDescent="0.25">
      <c r="A25" s="96" t="s">
        <v>7</v>
      </c>
      <c r="B25" s="17" t="s">
        <v>3</v>
      </c>
      <c r="C25" s="2">
        <v>0</v>
      </c>
      <c r="D25" s="92"/>
      <c r="E25" s="93"/>
      <c r="I25" s="12">
        <v>3</v>
      </c>
      <c r="J25" s="18">
        <f t="shared" si="2"/>
        <v>6.9299474762031181</v>
      </c>
      <c r="K25" s="18">
        <f t="shared" si="2"/>
        <v>11.806541633816334</v>
      </c>
      <c r="L25" s="18">
        <f t="shared" si="2"/>
        <v>13.62102181933791</v>
      </c>
      <c r="M25" s="18">
        <f t="shared" si="2"/>
        <v>12.879598702659814</v>
      </c>
      <c r="N25" s="18">
        <f t="shared" si="2"/>
        <v>10.283845223038801</v>
      </c>
      <c r="O25" s="18">
        <f t="shared" si="2"/>
        <v>6.6834680306647005</v>
      </c>
      <c r="P25" s="18">
        <f t="shared" si="2"/>
        <v>3.0205317622033809</v>
      </c>
      <c r="Q25" s="18">
        <f t="shared" si="2"/>
        <v>0.26838665143608986</v>
      </c>
      <c r="R25" s="18">
        <f t="shared" si="2"/>
        <v>0.63120329233701267</v>
      </c>
      <c r="S25" s="18">
        <f t="shared" si="2"/>
        <v>1.1708256621775894</v>
      </c>
      <c r="T25" s="18">
        <f t="shared" si="2"/>
        <v>6.3749105122063323</v>
      </c>
      <c r="U25" s="18">
        <f t="shared" si="2"/>
        <v>15.485246636062575</v>
      </c>
      <c r="V25" s="18">
        <f t="shared" si="2"/>
        <v>28.773141832189452</v>
      </c>
      <c r="W25" s="18">
        <f t="shared" si="2"/>
        <v>46.253394843455098</v>
      </c>
      <c r="X25" s="18">
        <f t="shared" si="2"/>
        <v>67.675049074649905</v>
      </c>
      <c r="Y25" s="18">
        <f t="shared" si="2"/>
        <v>92.527101250923025</v>
      </c>
      <c r="Z25" s="18">
        <f t="shared" si="9"/>
        <v>120.0589476160095</v>
      </c>
      <c r="AA25" s="18">
        <f t="shared" si="9"/>
        <v>149.31456780343791</v>
      </c>
      <c r="AB25" s="18">
        <f t="shared" si="9"/>
        <v>179.17871852210385</v>
      </c>
      <c r="AC25" s="18">
        <f t="shared" si="9"/>
        <v>208.43277242711656</v>
      </c>
      <c r="AD25" s="18">
        <f t="shared" si="9"/>
        <v>235.81732390763045</v>
      </c>
      <c r="AE25" s="18">
        <f t="shared" si="9"/>
        <v>260.09831854664077</v>
      </c>
      <c r="AF25" s="18">
        <f t="shared" si="9"/>
        <v>280.13326463029165</v>
      </c>
      <c r="AG25" s="18">
        <f t="shared" si="9"/>
        <v>294.93406281477775</v>
      </c>
      <c r="AH25" s="18">
        <f t="shared" si="9"/>
        <v>303.72314456331691</v>
      </c>
      <c r="AI25" s="18">
        <f t="shared" si="9"/>
        <v>305.97993308838267</v>
      </c>
      <c r="AJ25" s="18">
        <f t="shared" si="9"/>
        <v>301.47511575143074</v>
      </c>
      <c r="AK25" s="18">
        <f t="shared" si="9"/>
        <v>290.2908201508813</v>
      </c>
      <c r="AL25" s="18">
        <f t="shared" si="9"/>
        <v>272.82548714907722</v>
      </c>
      <c r="AM25" s="18">
        <f t="shared" si="9"/>
        <v>249.78299776515891</v>
      </c>
      <c r="AN25" s="18">
        <f t="shared" si="9"/>
        <v>222.14639908988997</v>
      </c>
      <c r="AO25" s="18">
        <f t="shared" si="9"/>
        <v>191.13734792432382</v>
      </c>
      <c r="AP25" s="18">
        <f t="shared" si="10"/>
        <v>158.16311127008123</v>
      </c>
      <c r="AQ25" s="18">
        <f t="shared" si="10"/>
        <v>124.75359435204997</v>
      </c>
      <c r="AR25" s="18">
        <f t="shared" si="10"/>
        <v>92.491378211541871</v>
      </c>
      <c r="AS25" s="18">
        <f t="shared" si="10"/>
        <v>62.938114699633054</v>
      </c>
      <c r="AT25" s="18">
        <f t="shared" si="10"/>
        <v>37.560828737977239</v>
      </c>
      <c r="AU25" s="18">
        <f t="shared" si="10"/>
        <v>17.6617058646206</v>
      </c>
      <c r="AV25" s="18">
        <f t="shared" si="10"/>
        <v>4.3147957467401241</v>
      </c>
      <c r="AW25" s="18">
        <f t="shared" si="10"/>
        <v>1.6872534801171661</v>
      </c>
      <c r="AX25" s="18">
        <f t="shared" si="10"/>
        <v>0.12621574543566194</v>
      </c>
      <c r="AY25" s="18">
        <f t="shared" si="10"/>
        <v>9.8780041928932079</v>
      </c>
      <c r="AZ25" s="18">
        <f t="shared" si="10"/>
        <v>27.333257648835868</v>
      </c>
      <c r="BA25" s="18">
        <f t="shared" si="10"/>
        <v>51.906313573343525</v>
      </c>
      <c r="BB25" s="18">
        <f t="shared" si="10"/>
        <v>82.68397099301653</v>
      </c>
      <c r="BC25" s="18">
        <f t="shared" si="10"/>
        <v>118.46417232853122</v>
      </c>
      <c r="BD25" s="18">
        <f t="shared" si="10"/>
        <v>157.80834327194071</v>
      </c>
      <c r="BE25" s="18">
        <f t="shared" si="10"/>
        <v>199.10497743622125</v>
      </c>
      <c r="BF25" s="18">
        <f t="shared" si="11"/>
        <v>240.6415083405455</v>
      </c>
      <c r="BG25" s="18">
        <f t="shared" si="11"/>
        <v>280.68110882137319</v>
      </c>
      <c r="BH25" s="18">
        <f t="shared" si="11"/>
        <v>317.54081675039174</v>
      </c>
      <c r="BI25" s="18">
        <f t="shared" si="11"/>
        <v>349.66731775341992</v>
      </c>
      <c r="BJ25" s="18">
        <f t="shared" si="11"/>
        <v>375.70682382800294</v>
      </c>
      <c r="BK25" s="18">
        <f t="shared" si="11"/>
        <v>394.56576616902964</v>
      </c>
      <c r="BL25" s="18">
        <f t="shared" si="11"/>
        <v>405.45945764992223</v>
      </c>
      <c r="BM25" s="18">
        <f t="shared" si="11"/>
        <v>407.94645414598551</v>
      </c>
      <c r="BN25" s="18">
        <f t="shared" si="11"/>
        <v>401.94702648044984</v>
      </c>
      <c r="BO25" s="18">
        <f t="shared" si="11"/>
        <v>387.74491320160075</v>
      </c>
      <c r="BP25" s="18">
        <f t="shared" si="11"/>
        <v>365.97232196598088</v>
      </c>
      <c r="BQ25" s="18">
        <f t="shared" si="11"/>
        <v>337.57894541782986</v>
      </c>
      <c r="BR25" s="18">
        <f t="shared" si="11"/>
        <v>303.7865175055752</v>
      </c>
      <c r="BS25" s="18">
        <f t="shared" si="11"/>
        <v>266.03112140017095</v>
      </c>
      <c r="BT25" s="18">
        <f t="shared" si="11"/>
        <v>225.89603745209061</v>
      </c>
      <c r="BU25" s="18">
        <f t="shared" si="11"/>
        <v>185.03836106590867</v>
      </c>
      <c r="BV25" s="18">
        <f t="shared" si="5"/>
        <v>145.11290471117078</v>
      </c>
      <c r="BW25" s="18">
        <f t="shared" si="8"/>
        <v>107.69701189724906</v>
      </c>
      <c r="BX25" s="18">
        <f t="shared" si="8"/>
        <v>74.219848502723849</v>
      </c>
      <c r="BY25" s="18">
        <f t="shared" ref="BY25:CN41" si="12">ABS(SIN(BY$9)+COS($I25))*((-2*(BY$9-5)^2)-(2*($I25-5)^2)+(20*BY$9)+(20*$I25)+5)</f>
        <v>45.899501630433647</v>
      </c>
      <c r="BZ25" s="18">
        <f t="shared" si="12"/>
        <v>23.690819850194401</v>
      </c>
      <c r="CA25" s="18">
        <f t="shared" si="12"/>
        <v>8.2463908530873944</v>
      </c>
      <c r="CB25" s="18">
        <f t="shared" si="12"/>
        <v>0.10760034152436371</v>
      </c>
      <c r="CC25" s="18">
        <f t="shared" si="12"/>
        <v>1.3796252882251456</v>
      </c>
      <c r="CD25" s="18">
        <f t="shared" si="12"/>
        <v>4.0950466902105491</v>
      </c>
      <c r="CE25" s="18">
        <f t="shared" si="12"/>
        <v>15.677754112063122</v>
      </c>
      <c r="CF25" s="18">
        <f t="shared" si="12"/>
        <v>32.464069870907771</v>
      </c>
      <c r="CG25" s="18">
        <f t="shared" si="12"/>
        <v>53.333631061602588</v>
      </c>
      <c r="CH25" s="18">
        <f t="shared" si="12"/>
        <v>77.00956508061708</v>
      </c>
      <c r="CI25" s="18">
        <f t="shared" si="12"/>
        <v>102.1244471136032</v>
      </c>
      <c r="CJ25" s="18">
        <f t="shared" si="12"/>
        <v>127.28942045574848</v>
      </c>
      <c r="CK25" s="18">
        <f t="shared" si="12"/>
        <v>151.16297673882588</v>
      </c>
      <c r="CL25" s="18">
        <f t="shared" si="12"/>
        <v>172.51593479084394</v>
      </c>
      <c r="CM25" s="18">
        <f t="shared" si="12"/>
        <v>190.28937252781839</v>
      </c>
      <c r="CN25" s="18">
        <f t="shared" si="12"/>
        <v>203.64264530286502</v>
      </c>
      <c r="CO25" s="18">
        <f t="shared" ref="CO25:DD40" si="13">ABS(SIN(CO$9)+COS($I25))*((-2*(CO$9-5)^2)-(2*($I25-5)^2)+(20*CO$9)+(20*$I25)+5)</f>
        <v>211.98914766715296</v>
      </c>
      <c r="CP25" s="18">
        <f t="shared" si="13"/>
        <v>215.01811739643688</v>
      </c>
      <c r="CQ25" s="18">
        <f t="shared" si="13"/>
        <v>212.70150874432022</v>
      </c>
      <c r="CR25" s="18">
        <f t="shared" si="13"/>
        <v>205.28573957217583</v>
      </c>
      <c r="CS25" s="18">
        <f t="shared" si="13"/>
        <v>193.26890497688888</v>
      </c>
      <c r="CT25" s="18">
        <f t="shared" si="13"/>
        <v>177.36480825855855</v>
      </c>
      <c r="CU25" s="18">
        <f t="shared" si="13"/>
        <v>158.45584976365967</v>
      </c>
      <c r="CV25" s="18">
        <f t="shared" si="13"/>
        <v>137.53739972639761</v>
      </c>
      <c r="CW25" s="18">
        <f t="shared" si="13"/>
        <v>115.6567321343681</v>
      </c>
      <c r="CX25" s="18">
        <f t="shared" si="13"/>
        <v>93.84988885813398</v>
      </c>
      <c r="CY25" s="18">
        <f t="shared" si="13"/>
        <v>73.079960634553785</v>
      </c>
      <c r="CZ25" s="18">
        <f t="shared" si="13"/>
        <v>54.180206525395668</v>
      </c>
      <c r="DA25" s="18">
        <f t="shared" si="13"/>
        <v>37.805187912187186</v>
      </c>
      <c r="DB25" s="18">
        <f t="shared" si="13"/>
        <v>24.392677856682365</v>
      </c>
      <c r="DC25" s="18">
        <f t="shared" si="13"/>
        <v>14.13854142808648</v>
      </c>
      <c r="DD25" s="18">
        <f t="shared" si="13"/>
        <v>6.9860949197527535</v>
      </c>
      <c r="DE25" s="18">
        <f t="shared" ref="DE25:DF39" si="14">ABS(SIN(DE$9)+COS($I25))*((-2*(DE$9-5)^2)-(2*($I25-5)^2)+(20*DE$9)+(20*$I25)+5)</f>
        <v>2.6306758856726264</v>
      </c>
      <c r="DF25" s="18">
        <f t="shared" si="14"/>
        <v>0.53933072110972424</v>
      </c>
    </row>
    <row r="26" spans="1:110" ht="15" customHeight="1" x14ac:dyDescent="0.25">
      <c r="A26" s="97"/>
      <c r="B26" s="17" t="s">
        <v>2</v>
      </c>
      <c r="C26" s="2">
        <v>20</v>
      </c>
      <c r="D26" s="94"/>
      <c r="E26" s="95"/>
      <c r="I26" s="12">
        <v>3.2</v>
      </c>
      <c r="J26" s="18">
        <f t="shared" si="2"/>
        <v>12.498650592950312</v>
      </c>
      <c r="K26" s="18">
        <f t="shared" si="2"/>
        <v>16.344344095793705</v>
      </c>
      <c r="L26" s="18">
        <f t="shared" si="2"/>
        <v>17.170315424308097</v>
      </c>
      <c r="M26" s="18">
        <f t="shared" si="2"/>
        <v>15.524752425909893</v>
      </c>
      <c r="N26" s="18">
        <f t="shared" si="2"/>
        <v>12.14778873486976</v>
      </c>
      <c r="O26" s="18">
        <f t="shared" si="2"/>
        <v>7.9227379206559965</v>
      </c>
      <c r="P26" s="18">
        <f t="shared" si="2"/>
        <v>3.8189779616586468</v>
      </c>
      <c r="Q26" s="18">
        <f t="shared" si="2"/>
        <v>0.8297899590865262</v>
      </c>
      <c r="R26" s="18">
        <f t="shared" si="2"/>
        <v>9.1308265418092102E-2</v>
      </c>
      <c r="S26" s="18">
        <f t="shared" si="2"/>
        <v>1.9078551892881839</v>
      </c>
      <c r="T26" s="18">
        <f t="shared" si="2"/>
        <v>7.5220559348659162</v>
      </c>
      <c r="U26" s="18">
        <f t="shared" si="2"/>
        <v>17.241284110223809</v>
      </c>
      <c r="V26" s="18">
        <f t="shared" si="2"/>
        <v>31.314664738629411</v>
      </c>
      <c r="W26" s="18">
        <f t="shared" si="2"/>
        <v>49.727720609248763</v>
      </c>
      <c r="X26" s="18">
        <f t="shared" si="2"/>
        <v>72.194293134532217</v>
      </c>
      <c r="Y26" s="18">
        <f t="shared" si="2"/>
        <v>98.163654400999135</v>
      </c>
      <c r="Z26" s="18">
        <f t="shared" si="9"/>
        <v>126.8425370634489</v>
      </c>
      <c r="AA26" s="18">
        <f t="shared" si="9"/>
        <v>157.23101907882668</v>
      </c>
      <c r="AB26" s="18">
        <f t="shared" si="9"/>
        <v>188.17046761310246</v>
      </c>
      <c r="AC26" s="18">
        <f t="shared" si="9"/>
        <v>218.4011077162707</v>
      </c>
      <c r="AD26" s="18">
        <f t="shared" si="9"/>
        <v>246.62626853534874</v>
      </c>
      <c r="AE26" s="18">
        <f t="shared" si="9"/>
        <v>271.57999842177952</v>
      </c>
      <c r="AF26" s="18">
        <f t="shared" si="9"/>
        <v>292.09454808270351</v>
      </c>
      <c r="AG26" s="18">
        <f t="shared" si="9"/>
        <v>307.16420718783115</v>
      </c>
      <c r="AH26" s="18">
        <f t="shared" si="9"/>
        <v>316.00214490087126</v>
      </c>
      <c r="AI26" s="18">
        <f t="shared" si="9"/>
        <v>318.08724008041651</v>
      </c>
      <c r="AJ26" s="18">
        <f t="shared" si="9"/>
        <v>313.19837538134095</v>
      </c>
      <c r="AK26" s="18">
        <f t="shared" si="9"/>
        <v>301.43428662229599</v>
      </c>
      <c r="AL26" s="18">
        <f t="shared" si="9"/>
        <v>283.2177736953376</v>
      </c>
      <c r="AM26" s="18">
        <f t="shared" si="9"/>
        <v>259.28385634115642</v>
      </c>
      <c r="AN26" s="18">
        <f t="shared" si="9"/>
        <v>230.65225866133892</v>
      </c>
      <c r="AO26" s="18">
        <f t="shared" si="9"/>
        <v>198.58539056035349</v>
      </c>
      <c r="AP26" s="18">
        <f t="shared" si="10"/>
        <v>164.53372353819881</v>
      </c>
      <c r="AQ26" s="18">
        <f t="shared" si="10"/>
        <v>130.07109628609246</v>
      </c>
      <c r="AR26" s="18">
        <f t="shared" si="10"/>
        <v>96.823000790966077</v>
      </c>
      <c r="AS26" s="18">
        <f t="shared" si="10"/>
        <v>66.391266604816522</v>
      </c>
      <c r="AT26" s="18">
        <f t="shared" si="10"/>
        <v>40.278761347371905</v>
      </c>
      <c r="AU26" s="18">
        <f t="shared" si="10"/>
        <v>19.817749316642114</v>
      </c>
      <c r="AV26" s="18">
        <f t="shared" si="10"/>
        <v>6.1053958564166262</v>
      </c>
      <c r="AW26" s="18">
        <f t="shared" si="10"/>
        <v>5.0419853577152299E-2</v>
      </c>
      <c r="AX26" s="18">
        <f t="shared" si="10"/>
        <v>1.8276989461288651</v>
      </c>
      <c r="AY26" s="18">
        <f t="shared" si="10"/>
        <v>11.86053170645048</v>
      </c>
      <c r="AZ26" s="18">
        <f t="shared" si="10"/>
        <v>29.802522962322438</v>
      </c>
      <c r="BA26" s="18">
        <f t="shared" si="10"/>
        <v>55.049055614245468</v>
      </c>
      <c r="BB26" s="18">
        <f t="shared" si="10"/>
        <v>86.660476479783114</v>
      </c>
      <c r="BC26" s="18">
        <f t="shared" si="10"/>
        <v>123.40183268721685</v>
      </c>
      <c r="BD26" s="18">
        <f t="shared" si="10"/>
        <v>163.79652298434735</v>
      </c>
      <c r="BE26" s="18">
        <f t="shared" si="10"/>
        <v>206.19139840230756</v>
      </c>
      <c r="BF26" s="18">
        <f t="shared" si="11"/>
        <v>248.83029439916291</v>
      </c>
      <c r="BG26" s="18">
        <f t="shared" si="11"/>
        <v>289.93256838811703</v>
      </c>
      <c r="BH26" s="18">
        <f t="shared" si="11"/>
        <v>327.77297223810979</v>
      </c>
      <c r="BI26" s="18">
        <f t="shared" si="11"/>
        <v>360.75912080220951</v>
      </c>
      <c r="BJ26" s="18">
        <f t="shared" si="11"/>
        <v>387.5029281636223</v>
      </c>
      <c r="BK26" s="18">
        <f t="shared" si="11"/>
        <v>406.88266781092119</v>
      </c>
      <c r="BL26" s="18">
        <f t="shared" si="11"/>
        <v>418.09275767812932</v>
      </c>
      <c r="BM26" s="18">
        <f t="shared" si="11"/>
        <v>420.67895448336549</v>
      </c>
      <c r="BN26" s="18">
        <f t="shared" si="11"/>
        <v>414.55733593689422</v>
      </c>
      <c r="BO26" s="18">
        <f t="shared" si="11"/>
        <v>400.0162206844368</v>
      </c>
      <c r="BP26" s="18">
        <f t="shared" si="11"/>
        <v>377.70098709634203</v>
      </c>
      <c r="BQ26" s="18">
        <f t="shared" si="11"/>
        <v>348.58256407222916</v>
      </c>
      <c r="BR26" s="18">
        <f t="shared" si="11"/>
        <v>313.91114073499187</v>
      </c>
      <c r="BS26" s="18">
        <f t="shared" si="11"/>
        <v>275.1573399311261</v>
      </c>
      <c r="BT26" s="18">
        <f t="shared" si="11"/>
        <v>233.94368919985558</v>
      </c>
      <c r="BU26" s="18">
        <f t="shared" si="11"/>
        <v>191.96967398614967</v>
      </c>
      <c r="BV26" s="18">
        <f t="shared" si="5"/>
        <v>150.93394969445225</v>
      </c>
      <c r="BW26" s="18">
        <f t="shared" si="5"/>
        <v>112.45740778407719</v>
      </c>
      <c r="BX26" s="18">
        <f t="shared" si="5"/>
        <v>78.010730979249288</v>
      </c>
      <c r="BY26" s="18">
        <f t="shared" si="5"/>
        <v>48.849836978532473</v>
      </c>
      <c r="BZ26" s="18">
        <f t="shared" si="5"/>
        <v>25.962210511078823</v>
      </c>
      <c r="CA26" s="18">
        <f t="shared" si="5"/>
        <v>10.026579890233062</v>
      </c>
      <c r="CB26" s="18">
        <f t="shared" si="5"/>
        <v>1.3877330764308375</v>
      </c>
      <c r="CC26" s="18">
        <f t="shared" si="5"/>
        <v>4.7522134414094135E-2</v>
      </c>
      <c r="CD26" s="18">
        <f t="shared" si="5"/>
        <v>5.6723104688636754</v>
      </c>
      <c r="CE26" s="18">
        <f t="shared" si="5"/>
        <v>17.61631334195317</v>
      </c>
      <c r="CF26" s="18">
        <f t="shared" si="5"/>
        <v>34.959508389331063</v>
      </c>
      <c r="CG26" s="18">
        <f t="shared" si="5"/>
        <v>56.558087179828654</v>
      </c>
      <c r="CH26" s="18">
        <f t="shared" si="5"/>
        <v>81.10481601492468</v>
      </c>
      <c r="CI26" s="18">
        <f t="shared" si="5"/>
        <v>107.19620381736362</v>
      </c>
      <c r="CJ26" s="18">
        <f t="shared" si="5"/>
        <v>133.40306029959731</v>
      </c>
      <c r="CK26" s="18">
        <f t="shared" si="12"/>
        <v>158.3408841634984</v>
      </c>
      <c r="CL26" s="18">
        <f t="shared" si="12"/>
        <v>180.7365559524537</v>
      </c>
      <c r="CM26" s="18">
        <f t="shared" si="12"/>
        <v>199.48802162388833</v>
      </c>
      <c r="CN26" s="18">
        <f t="shared" si="12"/>
        <v>213.7140304334367</v>
      </c>
      <c r="CO26" s="18">
        <f t="shared" si="13"/>
        <v>222.79151553286292</v>
      </c>
      <c r="CP26" s="18">
        <f t="shared" si="13"/>
        <v>226.37885159752591</v>
      </c>
      <c r="CQ26" s="18">
        <f t="shared" si="13"/>
        <v>224.42395849406194</v>
      </c>
      <c r="CR26" s="18">
        <f t="shared" si="13"/>
        <v>217.15700658546831</v>
      </c>
      <c r="CS26" s="18">
        <f t="shared" si="13"/>
        <v>205.0682780953349</v>
      </c>
      <c r="CT26" s="18">
        <f t="shared" si="13"/>
        <v>188.87250955014886</v>
      </c>
      <c r="CU26" s="18">
        <f t="shared" si="13"/>
        <v>169.46174341766542</v>
      </c>
      <c r="CV26" s="18">
        <f t="shared" si="13"/>
        <v>147.84931654731457</v>
      </c>
      <c r="CW26" s="18">
        <f t="shared" si="13"/>
        <v>125.10807776360899</v>
      </c>
      <c r="CX26" s="18">
        <f t="shared" si="13"/>
        <v>102.30623240767885</v>
      </c>
      <c r="CY26" s="18">
        <f t="shared" si="13"/>
        <v>80.444341064526654</v>
      </c>
      <c r="CZ26" s="18">
        <f t="shared" si="13"/>
        <v>60.396945217038592</v>
      </c>
      <c r="DA26" s="18">
        <f t="shared" si="13"/>
        <v>42.862055440978558</v>
      </c>
      <c r="DB26" s="18">
        <f t="shared" si="13"/>
        <v>28.321328583192855</v>
      </c>
      <c r="DC26" s="18">
        <f t="shared" si="13"/>
        <v>17.013198580806662</v>
      </c>
      <c r="DD26" s="18">
        <f t="shared" si="13"/>
        <v>8.9205385914905744</v>
      </c>
      <c r="DE26" s="18">
        <f t="shared" si="14"/>
        <v>3.773654022599509</v>
      </c>
      <c r="DF26" s="18">
        <f t="shared" si="14"/>
        <v>1.0685760538404092</v>
      </c>
    </row>
    <row r="27" spans="1:110" ht="15" x14ac:dyDescent="0.25">
      <c r="A27" s="9" t="s">
        <v>13</v>
      </c>
      <c r="B27" s="10" t="s">
        <v>12</v>
      </c>
      <c r="C27" s="89" t="s">
        <v>14</v>
      </c>
      <c r="D27" s="89"/>
      <c r="E27" s="98"/>
      <c r="I27" s="12">
        <v>3.4</v>
      </c>
      <c r="J27" s="18">
        <f t="shared" si="2"/>
        <v>17.28635168332076</v>
      </c>
      <c r="K27" s="18">
        <f t="shared" si="2"/>
        <v>19.817724634037514</v>
      </c>
      <c r="L27" s="18">
        <f t="shared" si="2"/>
        <v>19.376867775088403</v>
      </c>
      <c r="M27" s="18">
        <f t="shared" si="2"/>
        <v>16.552729401630963</v>
      </c>
      <c r="N27" s="18">
        <f t="shared" si="2"/>
        <v>12.122886141644999</v>
      </c>
      <c r="O27" s="18">
        <f t="shared" si="2"/>
        <v>7.0032843702750283</v>
      </c>
      <c r="P27" s="18">
        <f t="shared" si="2"/>
        <v>2.1898237165707926</v>
      </c>
      <c r="Q27" s="18">
        <f t="shared" si="2"/>
        <v>1.3048615571335735</v>
      </c>
      <c r="R27" s="18">
        <f t="shared" si="2"/>
        <v>2.5158405070664989</v>
      </c>
      <c r="S27" s="18">
        <f t="shared" si="2"/>
        <v>0.5879231541144202</v>
      </c>
      <c r="T27" s="18">
        <f t="shared" si="2"/>
        <v>5.1681688259496905</v>
      </c>
      <c r="U27" s="18">
        <f t="shared" si="2"/>
        <v>15.22863207869959</v>
      </c>
      <c r="V27" s="18">
        <f t="shared" si="2"/>
        <v>29.821051831217826</v>
      </c>
      <c r="W27" s="18">
        <f t="shared" si="2"/>
        <v>48.902523497336546</v>
      </c>
      <c r="X27" s="18">
        <f t="shared" si="2"/>
        <v>72.15270684477008</v>
      </c>
      <c r="Y27" s="18">
        <f t="shared" si="2"/>
        <v>98.982300760208901</v>
      </c>
      <c r="Z27" s="18">
        <f t="shared" si="9"/>
        <v>128.55661093528298</v>
      </c>
      <c r="AA27" s="18">
        <f t="shared" si="9"/>
        <v>159.83308616271879</v>
      </c>
      <c r="AB27" s="18">
        <f t="shared" si="9"/>
        <v>191.61096173347167</v>
      </c>
      <c r="AC27" s="18">
        <f t="shared" si="9"/>
        <v>222.59050777662736</v>
      </c>
      <c r="AD27" s="18">
        <f t="shared" si="9"/>
        <v>251.43886834901235</v>
      </c>
      <c r="AE27" s="18">
        <f t="shared" si="9"/>
        <v>276.85911912795319</v>
      </c>
      <c r="AF27" s="18">
        <f t="shared" si="9"/>
        <v>297.65898534532647</v>
      </c>
      <c r="AG27" s="18">
        <f t="shared" si="9"/>
        <v>312.81565614773439</v>
      </c>
      <c r="AH27" s="18">
        <f t="shared" si="9"/>
        <v>321.53330687182643</v>
      </c>
      <c r="AI27" s="18">
        <f t="shared" si="9"/>
        <v>323.29028780068762</v>
      </c>
      <c r="AJ27" s="18">
        <f t="shared" si="9"/>
        <v>317.87343933787378</v>
      </c>
      <c r="AK27" s="18">
        <f t="shared" si="9"/>
        <v>305.39762412457929</v>
      </c>
      <c r="AL27" s="18">
        <f t="shared" si="9"/>
        <v>286.30929502374141</v>
      </c>
      <c r="AM27" s="18">
        <f t="shared" si="9"/>
        <v>261.3737079259617</v>
      </c>
      <c r="AN27" s="18">
        <f t="shared" si="9"/>
        <v>231.64620084188655</v>
      </c>
      <c r="AO27" s="18">
        <f t="shared" si="9"/>
        <v>198.42875553002497</v>
      </c>
      <c r="AP27" s="18">
        <f t="shared" si="10"/>
        <v>163.21379568445258</v>
      </c>
      <c r="AQ27" s="18">
        <f t="shared" si="10"/>
        <v>127.61782002891036</v>
      </c>
      <c r="AR27" s="18">
        <f t="shared" si="10"/>
        <v>93.307987700424377</v>
      </c>
      <c r="AS27" s="18">
        <f t="shared" si="10"/>
        <v>61.925141380871125</v>
      </c>
      <c r="AT27" s="18">
        <f t="shared" si="10"/>
        <v>35.006952469268271</v>
      </c>
      <c r="AU27" s="18">
        <f t="shared" si="10"/>
        <v>13.914892175474591</v>
      </c>
      <c r="AV27" s="18">
        <f t="shared" si="10"/>
        <v>0.23142849971992677</v>
      </c>
      <c r="AW27" s="18">
        <f t="shared" si="10"/>
        <v>6.6093408119489583</v>
      </c>
      <c r="AX27" s="18">
        <f t="shared" si="10"/>
        <v>4.7349041427380758</v>
      </c>
      <c r="AY27" s="18">
        <f t="shared" si="10"/>
        <v>5.5106982291940367</v>
      </c>
      <c r="AZ27" s="18">
        <f t="shared" si="10"/>
        <v>23.871519768343596</v>
      </c>
      <c r="BA27" s="18">
        <f t="shared" si="10"/>
        <v>49.724538223156209</v>
      </c>
      <c r="BB27" s="18">
        <f t="shared" si="10"/>
        <v>82.104414932855377</v>
      </c>
      <c r="BC27" s="18">
        <f t="shared" si="10"/>
        <v>119.74425522006365</v>
      </c>
      <c r="BD27" s="18">
        <f t="shared" si="10"/>
        <v>161.13053311859767</v>
      </c>
      <c r="BE27" s="18">
        <f t="shared" si="10"/>
        <v>204.56966410910459</v>
      </c>
      <c r="BF27" s="18">
        <f t="shared" si="11"/>
        <v>248.26314930045899</v>
      </c>
      <c r="BG27" s="18">
        <f t="shared" si="11"/>
        <v>290.3878006948766</v>
      </c>
      <c r="BH27" s="18">
        <f t="shared" si="11"/>
        <v>329.17730983978885</v>
      </c>
      <c r="BI27" s="18">
        <f t="shared" si="11"/>
        <v>363.00135330168018</v>
      </c>
      <c r="BJ27" s="18">
        <f t="shared" si="11"/>
        <v>390.43854139186243</v>
      </c>
      <c r="BK27" s="18">
        <f t="shared" si="11"/>
        <v>410.33980605799292</v>
      </c>
      <c r="BL27" s="18">
        <f t="shared" si="11"/>
        <v>421.87927594511325</v>
      </c>
      <c r="BM27" s="18">
        <f t="shared" si="11"/>
        <v>424.59027960421992</v>
      </c>
      <c r="BN27" s="18">
        <f t="shared" si="11"/>
        <v>418.38482317211742</v>
      </c>
      <c r="BO27" s="18">
        <f t="shared" si="11"/>
        <v>403.55567263551546</v>
      </c>
      <c r="BP27" s="18">
        <f t="shared" si="11"/>
        <v>380.7609953187486</v>
      </c>
      <c r="BQ27" s="18">
        <f t="shared" si="11"/>
        <v>350.99234083318169</v>
      </c>
      <c r="BR27" s="18">
        <f t="shared" si="11"/>
        <v>315.52752868850854</v>
      </c>
      <c r="BS27" s="18">
        <f t="shared" si="11"/>
        <v>275.87072025675155</v>
      </c>
      <c r="BT27" s="18">
        <f t="shared" si="11"/>
        <v>233.68255266621068</v>
      </c>
      <c r="BU27" s="18">
        <f t="shared" si="11"/>
        <v>190.70367270542718</v>
      </c>
      <c r="BV27" s="18">
        <f t="shared" si="5"/>
        <v>148.67530790403586</v>
      </c>
      <c r="BW27" s="18">
        <f t="shared" si="5"/>
        <v>109.26063541187369</v>
      </c>
      <c r="BX27" s="18">
        <f t="shared" si="5"/>
        <v>73.970651411979802</v>
      </c>
      <c r="BY27" s="18">
        <f t="shared" si="5"/>
        <v>44.098007659636941</v>
      </c>
      <c r="BZ27" s="18">
        <f t="shared" si="5"/>
        <v>20.661879067700422</v>
      </c>
      <c r="CA27" s="18">
        <f t="shared" si="5"/>
        <v>4.3663768725823449</v>
      </c>
      <c r="CB27" s="18">
        <f t="shared" si="5"/>
        <v>4.4256472398922728</v>
      </c>
      <c r="CC27" s="18">
        <f t="shared" si="5"/>
        <v>5.7023168209980533</v>
      </c>
      <c r="CD27" s="18">
        <f t="shared" si="5"/>
        <v>0.20431693596770562</v>
      </c>
      <c r="CE27" s="18">
        <f t="shared" si="5"/>
        <v>12.641552508263274</v>
      </c>
      <c r="CF27" s="18">
        <f t="shared" si="5"/>
        <v>30.67422431007207</v>
      </c>
      <c r="CG27" s="18">
        <f t="shared" si="5"/>
        <v>53.135757964663156</v>
      </c>
      <c r="CH27" s="18">
        <f t="shared" si="5"/>
        <v>78.689438710263346</v>
      </c>
      <c r="CI27" s="18">
        <f t="shared" si="5"/>
        <v>105.89675460563453</v>
      </c>
      <c r="CJ27" s="18">
        <f t="shared" si="5"/>
        <v>133.28935086984745</v>
      </c>
      <c r="CK27" s="18">
        <f t="shared" si="12"/>
        <v>159.44097944675565</v>
      </c>
      <c r="CL27" s="18">
        <f t="shared" si="12"/>
        <v>183.03585616859149</v>
      </c>
      <c r="CM27" s="18">
        <f t="shared" si="12"/>
        <v>202.9300452358878</v>
      </c>
      <c r="CN27" s="18">
        <f t="shared" si="12"/>
        <v>218.20286679513055</v>
      </c>
      <c r="CO27" s="18">
        <f t="shared" si="13"/>
        <v>228.19584945083508</v>
      </c>
      <c r="CP27" s="18">
        <f t="shared" si="13"/>
        <v>232.53739936058503</v>
      </c>
      <c r="CQ27" s="18">
        <f t="shared" si="13"/>
        <v>231.15209865294707</v>
      </c>
      <c r="CR27" s="18">
        <f t="shared" si="13"/>
        <v>224.25434113452482</v>
      </c>
      <c r="CS27" s="18">
        <f t="shared" si="13"/>
        <v>212.32682261570835</v>
      </c>
      <c r="CT27" s="18">
        <f t="shared" si="13"/>
        <v>196.08518579933261</v>
      </c>
      <c r="CU27" s="18">
        <f t="shared" si="13"/>
        <v>176.43083579265695</v>
      </c>
      <c r="CV27" s="18">
        <f t="shared" si="13"/>
        <v>154.39455528888021</v>
      </c>
      <c r="CW27" s="18">
        <f t="shared" si="13"/>
        <v>131.0740266498112</v>
      </c>
      <c r="CX27" s="18">
        <f t="shared" si="13"/>
        <v>107.5686864126383</v>
      </c>
      <c r="CY27" s="18">
        <f t="shared" si="13"/>
        <v>84.915478927953004</v>
      </c>
      <c r="CZ27" s="18">
        <f t="shared" si="13"/>
        <v>64.029031507843129</v>
      </c>
      <c r="DA27" s="18">
        <f t="shared" si="13"/>
        <v>45.649544525374502</v>
      </c>
      <c r="DB27" s="18">
        <f t="shared" si="13"/>
        <v>30.301286618714911</v>
      </c>
      <c r="DC27" s="18">
        <f t="shared" si="13"/>
        <v>18.264026712679868</v>
      </c>
      <c r="DD27" s="18">
        <f t="shared" si="13"/>
        <v>9.5590482534800518</v>
      </c>
      <c r="DE27" s="18">
        <f t="shared" si="14"/>
        <v>3.9506109408667709</v>
      </c>
      <c r="DF27" s="18">
        <f t="shared" si="14"/>
        <v>0.96289060031078144</v>
      </c>
    </row>
    <row r="28" spans="1:110" ht="15" x14ac:dyDescent="0.25">
      <c r="A28" s="15" t="s">
        <v>8</v>
      </c>
      <c r="B28" s="2">
        <f>SIN(B20)+COS(B21)</f>
        <v>-1.9995613086547745</v>
      </c>
      <c r="C28" s="66" t="str">
        <f ca="1">_xlfn.FORMULATEXT(B28)</f>
        <v>=SENO(B20)+COS(B21)</v>
      </c>
      <c r="D28" s="66"/>
      <c r="E28" s="67"/>
      <c r="I28" s="12">
        <v>3.6</v>
      </c>
      <c r="J28" s="18">
        <f t="shared" si="2"/>
        <v>20.697184248992112</v>
      </c>
      <c r="K28" s="18">
        <f t="shared" si="2"/>
        <v>21.64076165171166</v>
      </c>
      <c r="L28" s="18">
        <f t="shared" si="2"/>
        <v>19.664501269228246</v>
      </c>
      <c r="M28" s="18">
        <f t="shared" si="2"/>
        <v>15.396895114657212</v>
      </c>
      <c r="N28" s="18">
        <f t="shared" si="2"/>
        <v>9.6518451083827816</v>
      </c>
      <c r="O28" s="18">
        <f t="shared" si="2"/>
        <v>3.3769563176233794</v>
      </c>
      <c r="P28" s="18">
        <f t="shared" si="2"/>
        <v>2.4061416689760082</v>
      </c>
      <c r="Q28" s="18">
        <f t="shared" si="2"/>
        <v>6.6660391342581766</v>
      </c>
      <c r="R28" s="18">
        <f t="shared" si="2"/>
        <v>8.4267327025350731</v>
      </c>
      <c r="S28" s="18">
        <f t="shared" si="2"/>
        <v>6.8301044086026659</v>
      </c>
      <c r="T28" s="18">
        <f t="shared" si="2"/>
        <v>1.192209117535121</v>
      </c>
      <c r="U28" s="18">
        <f t="shared" si="2"/>
        <v>8.9497680689760699</v>
      </c>
      <c r="V28" s="18">
        <f t="shared" si="2"/>
        <v>23.802515560819053</v>
      </c>
      <c r="W28" s="18">
        <f t="shared" si="2"/>
        <v>43.295549974860265</v>
      </c>
      <c r="X28" s="18">
        <f t="shared" si="2"/>
        <v>67.075369781682085</v>
      </c>
      <c r="Y28" s="18">
        <f t="shared" si="2"/>
        <v>94.515252106946903</v>
      </c>
      <c r="Z28" s="18">
        <f t="shared" si="9"/>
        <v>124.74031230488156</v>
      </c>
      <c r="AA28" s="18">
        <f t="shared" si="9"/>
        <v>156.66664251635862</v>
      </c>
      <c r="AB28" s="18">
        <f t="shared" si="9"/>
        <v>189.05260382522957</v>
      </c>
      <c r="AC28" s="18">
        <f t="shared" si="9"/>
        <v>220.55970412387776</v>
      </c>
      <c r="AD28" s="18">
        <f t="shared" si="9"/>
        <v>249.81998253088472</v>
      </c>
      <c r="AE28" s="18">
        <f t="shared" si="9"/>
        <v>275.50646660689716</v>
      </c>
      <c r="AF28" s="18">
        <f t="shared" si="9"/>
        <v>296.4030882122666</v>
      </c>
      <c r="AG28" s="18">
        <f t="shared" si="9"/>
        <v>311.47044643386363</v>
      </c>
      <c r="AH28" s="18">
        <f t="shared" si="9"/>
        <v>319.9039912537279</v>
      </c>
      <c r="AI28" s="18">
        <f t="shared" si="9"/>
        <v>321.18156015781011</v>
      </c>
      <c r="AJ28" s="18">
        <f t="shared" si="9"/>
        <v>315.09771375361112</v>
      </c>
      <c r="AK28" s="18">
        <f t="shared" si="9"/>
        <v>301.7829601071806</v>
      </c>
      <c r="AL28" s="18">
        <f t="shared" si="9"/>
        <v>281.70669899350457</v>
      </c>
      <c r="AM28" s="18">
        <f t="shared" si="9"/>
        <v>255.66351988145644</v>
      </c>
      <c r="AN28" s="18">
        <f t="shared" si="9"/>
        <v>224.74331158897951</v>
      </c>
      <c r="AO28" s="18">
        <f t="shared" si="9"/>
        <v>190.28644647924915</v>
      </c>
      <c r="AP28" s="18">
        <f t="shared" si="10"/>
        <v>153.82604813611709</v>
      </c>
      <c r="AQ28" s="18">
        <f t="shared" si="10"/>
        <v>117.02000188204102</v>
      </c>
      <c r="AR28" s="18">
        <f t="shared" si="10"/>
        <v>81.575890208616158</v>
      </c>
      <c r="AS28" s="18">
        <f t="shared" si="10"/>
        <v>49.172404356557607</v>
      </c>
      <c r="AT28" s="18">
        <f t="shared" si="10"/>
        <v>21.380980585387732</v>
      </c>
      <c r="AU28" s="18">
        <f t="shared" si="10"/>
        <v>0.40857483130069339</v>
      </c>
      <c r="AV28" s="18">
        <f t="shared" si="10"/>
        <v>15.05487525532911</v>
      </c>
      <c r="AW28" s="18">
        <f t="shared" si="10"/>
        <v>21.720903857233736</v>
      </c>
      <c r="AX28" s="18">
        <f t="shared" si="10"/>
        <v>19.916371498608623</v>
      </c>
      <c r="AY28" s="18">
        <f t="shared" si="10"/>
        <v>9.5243655988626212</v>
      </c>
      <c r="AZ28" s="18">
        <f t="shared" si="10"/>
        <v>9.1890864172690758</v>
      </c>
      <c r="BA28" s="18">
        <f t="shared" si="10"/>
        <v>35.583106553700972</v>
      </c>
      <c r="BB28" s="18">
        <f t="shared" si="10"/>
        <v>68.667437402013235</v>
      </c>
      <c r="BC28" s="18">
        <f t="shared" si="10"/>
        <v>107.14419596590567</v>
      </c>
      <c r="BD28" s="18">
        <f t="shared" si="10"/>
        <v>149.46403379547888</v>
      </c>
      <c r="BE28" s="18">
        <f t="shared" si="10"/>
        <v>193.89413785225227</v>
      </c>
      <c r="BF28" s="18">
        <f t="shared" si="11"/>
        <v>238.59493860782553</v>
      </c>
      <c r="BG28" s="18">
        <f t="shared" si="11"/>
        <v>281.70197266569483</v>
      </c>
      <c r="BH28" s="18">
        <f t="shared" si="11"/>
        <v>321.40909693302211</v>
      </c>
      <c r="BI28" s="18">
        <f t="shared" si="11"/>
        <v>356.04918217587471</v>
      </c>
      <c r="BJ28" s="18">
        <f t="shared" si="11"/>
        <v>384.16852907611479</v>
      </c>
      <c r="BK28" s="18">
        <f t="shared" si="11"/>
        <v>404.59154420588459</v>
      </c>
      <c r="BL28" s="18">
        <f t="shared" si="11"/>
        <v>416.47267257166158</v>
      </c>
      <c r="BM28" s="18">
        <f t="shared" si="11"/>
        <v>419.3331855473827</v>
      </c>
      <c r="BN28" s="18">
        <f t="shared" si="11"/>
        <v>413.08113923589929</v>
      </c>
      <c r="BO28" s="18">
        <f t="shared" si="11"/>
        <v>398.01361420846195</v>
      </c>
      <c r="BP28" s="18">
        <f t="shared" si="11"/>
        <v>374.80118498357047</v>
      </c>
      <c r="BQ28" s="18">
        <f t="shared" si="11"/>
        <v>344.45540634070085</v>
      </c>
      <c r="BR28" s="18">
        <f t="shared" si="11"/>
        <v>308.28090338868185</v>
      </c>
      <c r="BS28" s="18">
        <f t="shared" si="11"/>
        <v>267.81437487504621</v>
      </c>
      <c r="BT28" s="18">
        <f t="shared" si="11"/>
        <v>224.75342991749648</v>
      </c>
      <c r="BU28" s="18">
        <f t="shared" si="11"/>
        <v>180.87864795132242</v>
      </c>
      <c r="BV28" s="18">
        <f t="shared" si="5"/>
        <v>137.97255782164288</v>
      </c>
      <c r="BW28" s="18">
        <f t="shared" si="5"/>
        <v>97.739360109399357</v>
      </c>
      <c r="BX28" s="18">
        <f t="shared" si="5"/>
        <v>61.729161069614804</v>
      </c>
      <c r="BY28" s="18">
        <f t="shared" si="5"/>
        <v>31.270249975284404</v>
      </c>
      <c r="BZ28" s="18">
        <f t="shared" si="5"/>
        <v>7.4125459473337125</v>
      </c>
      <c r="CA28" s="18">
        <f t="shared" si="5"/>
        <v>9.1152145539538001</v>
      </c>
      <c r="CB28" s="18">
        <f t="shared" si="5"/>
        <v>17.93265533304702</v>
      </c>
      <c r="CC28" s="18">
        <f t="shared" si="5"/>
        <v>19.018174792579927</v>
      </c>
      <c r="CD28" s="18">
        <f t="shared" si="5"/>
        <v>12.702286049261446</v>
      </c>
      <c r="CE28" s="18">
        <f t="shared" si="5"/>
        <v>0.35559906044287315</v>
      </c>
      <c r="CF28" s="18">
        <f t="shared" si="5"/>
        <v>19.205623765713032</v>
      </c>
      <c r="CG28" s="18">
        <f t="shared" si="5"/>
        <v>42.659127324720387</v>
      </c>
      <c r="CH28" s="18">
        <f t="shared" si="5"/>
        <v>69.350793944178704</v>
      </c>
      <c r="CI28" s="18">
        <f t="shared" si="5"/>
        <v>97.808136217792153</v>
      </c>
      <c r="CJ28" s="18">
        <f t="shared" si="5"/>
        <v>126.52480396060497</v>
      </c>
      <c r="CK28" s="18">
        <f t="shared" si="12"/>
        <v>154.03404853033288</v>
      </c>
      <c r="CL28" s="18">
        <f t="shared" si="12"/>
        <v>178.97869462152099</v>
      </c>
      <c r="CM28" s="18">
        <f t="shared" si="12"/>
        <v>200.17417487950809</v>
      </c>
      <c r="CN28" s="18">
        <f t="shared" si="12"/>
        <v>216.6615573299645</v>
      </c>
      <c r="CO28" s="18">
        <f t="shared" si="13"/>
        <v>227.74802288231371</v>
      </c>
      <c r="CP28" s="18">
        <f t="shared" si="13"/>
        <v>233.03290375898402</v>
      </c>
      <c r="CQ28" s="18">
        <f t="shared" si="13"/>
        <v>232.41814099937005</v>
      </c>
      <c r="CR28" s="18">
        <f t="shared" si="13"/>
        <v>226.1028227956638</v>
      </c>
      <c r="CS28" s="18">
        <f t="shared" si="13"/>
        <v>214.56228500515095</v>
      </c>
      <c r="CT28" s="18">
        <f t="shared" si="13"/>
        <v>198.51304945697407</v>
      </c>
      <c r="CU28" s="18">
        <f t="shared" si="13"/>
        <v>178.86560441612031</v>
      </c>
      <c r="CV28" s="18">
        <f t="shared" si="13"/>
        <v>156.66765764810165</v>
      </c>
      <c r="CW28" s="18">
        <f t="shared" si="13"/>
        <v>133.04098375240224</v>
      </c>
      <c r="CX28" s="18">
        <f t="shared" si="13"/>
        <v>109.11531818775939</v>
      </c>
      <c r="CY28" s="18">
        <f t="shared" si="13"/>
        <v>85.962902987798813</v>
      </c>
      <c r="CZ28" s="18">
        <f t="shared" si="13"/>
        <v>64.537254701893417</v>
      </c>
      <c r="DA28" s="18">
        <f t="shared" si="13"/>
        <v>45.619504103476558</v>
      </c>
      <c r="DB28" s="18">
        <f t="shared" si="13"/>
        <v>29.775259628266738</v>
      </c>
      <c r="DC28" s="18">
        <f t="shared" si="13"/>
        <v>17.324391308540275</v>
      </c>
      <c r="DD28" s="18">
        <f t="shared" si="13"/>
        <v>8.3254463032705743</v>
      </c>
      <c r="DE28" s="18">
        <f t="shared" si="14"/>
        <v>2.5756250436382855</v>
      </c>
      <c r="DF28" s="18">
        <f t="shared" si="14"/>
        <v>0.37359213780153372</v>
      </c>
    </row>
    <row r="29" spans="1:110" ht="15" x14ac:dyDescent="0.25">
      <c r="A29" s="15" t="s">
        <v>9</v>
      </c>
      <c r="B29" s="2">
        <f>ABS(B28)</f>
        <v>1.9995613086547745</v>
      </c>
      <c r="C29" s="66" t="str">
        <f ca="1">_xlfn.FORMULATEXT(B29)</f>
        <v>=ABS(B28)</v>
      </c>
      <c r="D29" s="66"/>
      <c r="E29" s="67"/>
      <c r="I29" s="12">
        <v>3.8</v>
      </c>
      <c r="J29" s="18">
        <f t="shared" si="2"/>
        <v>22.242012059033399</v>
      </c>
      <c r="K29" s="18">
        <f t="shared" si="2"/>
        <v>21.346433655541578</v>
      </c>
      <c r="L29" s="18">
        <f t="shared" si="2"/>
        <v>17.587862388732567</v>
      </c>
      <c r="M29" s="18">
        <f t="shared" si="2"/>
        <v>11.633117259896206</v>
      </c>
      <c r="N29" s="18">
        <f t="shared" si="2"/>
        <v>4.3313077805163651</v>
      </c>
      <c r="O29" s="18">
        <f t="shared" si="2"/>
        <v>3.3392764037168758</v>
      </c>
      <c r="P29" s="18">
        <f t="shared" si="2"/>
        <v>10.332067435627765</v>
      </c>
      <c r="Q29" s="18">
        <f t="shared" si="2"/>
        <v>15.597457849538271</v>
      </c>
      <c r="R29" s="18">
        <f t="shared" si="2"/>
        <v>18.148712528056681</v>
      </c>
      <c r="S29" s="18">
        <f t="shared" si="2"/>
        <v>17.1248756117682</v>
      </c>
      <c r="T29" s="18">
        <f t="shared" si="2"/>
        <v>11.847171056915839</v>
      </c>
      <c r="U29" s="18">
        <f t="shared" si="2"/>
        <v>1.8657539663866411</v>
      </c>
      <c r="V29" s="18">
        <f t="shared" si="2"/>
        <v>13.005810231503737</v>
      </c>
      <c r="W29" s="18">
        <f t="shared" si="2"/>
        <v>32.670307935024184</v>
      </c>
      <c r="X29" s="18">
        <f t="shared" si="2"/>
        <v>56.742096665229198</v>
      </c>
      <c r="Y29" s="18">
        <f t="shared" si="2"/>
        <v>84.558183225553989</v>
      </c>
      <c r="Z29" s="18">
        <f t="shared" si="9"/>
        <v>115.20472925858844</v>
      </c>
      <c r="AA29" s="18">
        <f t="shared" si="9"/>
        <v>147.55774276571597</v>
      </c>
      <c r="AB29" s="18">
        <f t="shared" si="9"/>
        <v>180.33596829159518</v>
      </c>
      <c r="AC29" s="18">
        <f t="shared" si="9"/>
        <v>212.16334417611321</v>
      </c>
      <c r="AD29" s="18">
        <f t="shared" si="9"/>
        <v>241.63788475155249</v>
      </c>
      <c r="AE29" s="18">
        <f t="shared" si="9"/>
        <v>267.40349401931633</v>
      </c>
      <c r="AF29" s="18">
        <f t="shared" si="9"/>
        <v>288.22104257197049</v>
      </c>
      <c r="AG29" s="18">
        <f t="shared" si="9"/>
        <v>303.03504990003023</v>
      </c>
      <c r="AH29" s="18">
        <f t="shared" si="9"/>
        <v>311.03250910337482</v>
      </c>
      <c r="AI29" s="18">
        <f t="shared" si="9"/>
        <v>311.69076064919415</v>
      </c>
      <c r="AJ29" s="18">
        <f t="shared" si="9"/>
        <v>304.8118478041971</v>
      </c>
      <c r="AK29" s="18">
        <f t="shared" si="9"/>
        <v>290.54144266160108</v>
      </c>
      <c r="AL29" s="18">
        <f t="shared" si="9"/>
        <v>269.37118584960825</v>
      </c>
      <c r="AM29" s="18">
        <f t="shared" si="9"/>
        <v>242.12409784372514</v>
      </c>
      <c r="AN29" s="18">
        <f t="shared" si="9"/>
        <v>209.92355516742879</v>
      </c>
      <c r="AO29" s="18">
        <f t="shared" si="9"/>
        <v>174.14713953918641</v>
      </c>
      <c r="AP29" s="18">
        <f t="shared" si="10"/>
        <v>136.36742212832527</v>
      </c>
      <c r="AQ29" s="18">
        <f t="shared" si="10"/>
        <v>98.282401422212985</v>
      </c>
      <c r="AR29" s="18">
        <f t="shared" si="10"/>
        <v>61.638839471488907</v>
      </c>
      <c r="AS29" s="18">
        <f t="shared" si="10"/>
        <v>28.15211150466531</v>
      </c>
      <c r="AT29" s="18">
        <f t="shared" si="10"/>
        <v>0.57362027701537366</v>
      </c>
      <c r="AU29" s="18">
        <f t="shared" si="10"/>
        <v>23.121086384341282</v>
      </c>
      <c r="AV29" s="18">
        <f t="shared" si="10"/>
        <v>38.327794561357251</v>
      </c>
      <c r="AW29" s="18">
        <f t="shared" si="10"/>
        <v>45.342821373043499</v>
      </c>
      <c r="AX29" s="18">
        <f t="shared" si="10"/>
        <v>43.669724500137363</v>
      </c>
      <c r="AY29" s="18">
        <f t="shared" si="10"/>
        <v>33.193436913793569</v>
      </c>
      <c r="AZ29" s="18">
        <f t="shared" si="10"/>
        <v>14.189756746771581</v>
      </c>
      <c r="BA29" s="18">
        <f t="shared" si="10"/>
        <v>12.683131667836044</v>
      </c>
      <c r="BB29" s="18">
        <f t="shared" si="10"/>
        <v>46.41081890466284</v>
      </c>
      <c r="BC29" s="18">
        <f t="shared" si="10"/>
        <v>85.665387135221934</v>
      </c>
      <c r="BD29" s="18">
        <f t="shared" si="10"/>
        <v>128.86276765616614</v>
      </c>
      <c r="BE29" s="18">
        <f t="shared" si="10"/>
        <v>174.23212594124482</v>
      </c>
      <c r="BF29" s="18">
        <f t="shared" si="11"/>
        <v>219.89408553669892</v>
      </c>
      <c r="BG29" s="18">
        <f t="shared" si="11"/>
        <v>263.94417765957337</v>
      </c>
      <c r="BH29" s="18">
        <f t="shared" si="11"/>
        <v>304.53765025799976</v>
      </c>
      <c r="BI29" s="18">
        <f t="shared" si="11"/>
        <v>339.97170078379503</v>
      </c>
      <c r="BJ29" s="18">
        <f t="shared" si="11"/>
        <v>368.76131443181606</v>
      </c>
      <c r="BK29" s="18">
        <f t="shared" si="11"/>
        <v>389.70518856409063</v>
      </c>
      <c r="BL29" s="18">
        <f t="shared" si="11"/>
        <v>401.93869019894919</v>
      </c>
      <c r="BM29" s="18">
        <f t="shared" si="11"/>
        <v>404.97140452333304</v>
      </c>
      <c r="BN29" s="18">
        <f t="shared" si="11"/>
        <v>398.70755914564597</v>
      </c>
      <c r="BO29" s="18">
        <f t="shared" si="11"/>
        <v>383.44841646523253</v>
      </c>
      <c r="BP29" s="18">
        <f t="shared" si="11"/>
        <v>359.87657643493708</v>
      </c>
      <c r="BQ29" s="18">
        <f t="shared" si="11"/>
        <v>329.02298345871276</v>
      </c>
      <c r="BR29" s="18">
        <f t="shared" si="11"/>
        <v>292.21824345685718</v>
      </c>
      <c r="BS29" s="18">
        <f t="shared" si="11"/>
        <v>251.03059140239813</v>
      </c>
      <c r="BT29" s="18">
        <f t="shared" si="11"/>
        <v>207.19347080276651</v>
      </c>
      <c r="BU29" s="18">
        <f t="shared" si="11"/>
        <v>162.52616504317794</v>
      </c>
      <c r="BV29" s="18">
        <f t="shared" si="5"/>
        <v>118.85123347452777</v>
      </c>
      <c r="BW29" s="18">
        <f t="shared" si="5"/>
        <v>77.912637849443485</v>
      </c>
      <c r="BX29" s="18">
        <f t="shared" si="5"/>
        <v>41.298391108101725</v>
      </c>
      <c r="BY29" s="18">
        <f t="shared" si="5"/>
        <v>10.371323502203483</v>
      </c>
      <c r="BZ29" s="18">
        <f t="shared" si="5"/>
        <v>13.788847614888365</v>
      </c>
      <c r="CA29" s="18">
        <f t="shared" si="5"/>
        <v>30.429518258215019</v>
      </c>
      <c r="CB29" s="18">
        <f t="shared" si="5"/>
        <v>39.153326938222541</v>
      </c>
      <c r="CC29" s="18">
        <f t="shared" si="5"/>
        <v>39.929246144247053</v>
      </c>
      <c r="CD29" s="18">
        <f t="shared" si="5"/>
        <v>33.086298241842591</v>
      </c>
      <c r="CE29" s="18">
        <f t="shared" si="5"/>
        <v>19.290398910007031</v>
      </c>
      <c r="CF29" s="18">
        <f t="shared" si="5"/>
        <v>0.49435593189786564</v>
      </c>
      <c r="CG29" s="18">
        <f t="shared" si="5"/>
        <v>25.057898757410278</v>
      </c>
      <c r="CH29" s="18">
        <f t="shared" si="5"/>
        <v>53.007192773469818</v>
      </c>
      <c r="CI29" s="18">
        <f t="shared" si="5"/>
        <v>82.83682050764773</v>
      </c>
      <c r="CJ29" s="18">
        <f t="shared" si="5"/>
        <v>113.00360546031649</v>
      </c>
      <c r="CK29" s="18">
        <f t="shared" si="12"/>
        <v>142.00154457493511</v>
      </c>
      <c r="CL29" s="18">
        <f t="shared" si="12"/>
        <v>168.43334498182878</v>
      </c>
      <c r="CM29" s="18">
        <f t="shared" si="12"/>
        <v>191.07505797284045</v>
      </c>
      <c r="CN29" s="18">
        <f t="shared" si="12"/>
        <v>208.93067644115771</v>
      </c>
      <c r="CO29" s="18">
        <f t="shared" si="13"/>
        <v>221.27409045326877</v>
      </c>
      <c r="CP29" s="18">
        <f t="shared" si="13"/>
        <v>227.67645287906674</v>
      </c>
      <c r="CQ29" s="18">
        <f t="shared" si="13"/>
        <v>228.01776031767187</v>
      </c>
      <c r="CR29" s="18">
        <f t="shared" si="13"/>
        <v>222.48226628884632</v>
      </c>
      <c r="CS29" s="18">
        <f t="shared" si="13"/>
        <v>211.53817315686706</v>
      </c>
      <c r="CT29" s="18">
        <f t="shared" si="13"/>
        <v>195.90285482714393</v>
      </c>
      <c r="CU29" s="18">
        <f t="shared" si="13"/>
        <v>176.49560324061571</v>
      </c>
      <c r="CV29" s="18">
        <f t="shared" si="13"/>
        <v>154.38053046365161</v>
      </c>
      <c r="CW29" s="18">
        <f t="shared" si="13"/>
        <v>130.70276203379049</v>
      </c>
      <c r="CX29" s="18">
        <f t="shared" si="13"/>
        <v>106.62140005680936</v>
      </c>
      <c r="CY29" s="18">
        <f t="shared" si="13"/>
        <v>83.242898166813148</v>
      </c>
      <c r="CZ29" s="18">
        <f t="shared" si="13"/>
        <v>61.558465558543475</v>
      </c>
      <c r="DA29" s="18">
        <f t="shared" si="13"/>
        <v>42.388904008866831</v>
      </c>
      <c r="DB29" s="18">
        <f t="shared" si="13"/>
        <v>26.339889757281657</v>
      </c>
      <c r="DC29" s="18">
        <f t="shared" si="13"/>
        <v>13.770160063295453</v>
      </c>
      <c r="DD29" s="18">
        <f t="shared" si="13"/>
        <v>4.7743792228671067</v>
      </c>
      <c r="DE29" s="18">
        <f t="shared" si="14"/>
        <v>0.81832516236049369</v>
      </c>
      <c r="DF29" s="18">
        <f t="shared" si="14"/>
        <v>3.430008391427489</v>
      </c>
    </row>
    <row r="30" spans="1:110" ht="15" x14ac:dyDescent="0.25">
      <c r="A30" s="15" t="s">
        <v>10</v>
      </c>
      <c r="B30" s="2">
        <f>(-2*(B20-5)^2)-(2*(B21-5)^2)+(20*B20)+(20*B21)+5</f>
        <v>302.49038286857012</v>
      </c>
      <c r="C30" s="66" t="str">
        <f t="shared" ref="C30:C31" ca="1" si="15">_xlfn.FORMULATEXT(B30)</f>
        <v>=(-2*(B20-5)^2)-(2*(B21-5)^2)+(20*B20)+(20*B21)+5</v>
      </c>
      <c r="D30" s="66"/>
      <c r="E30" s="67"/>
      <c r="I30" s="12">
        <v>4</v>
      </c>
      <c r="J30" s="18">
        <f t="shared" si="2"/>
        <v>21.570239488499194</v>
      </c>
      <c r="K30" s="18">
        <f t="shared" si="2"/>
        <v>18.617547949605097</v>
      </c>
      <c r="L30" s="18">
        <f t="shared" si="2"/>
        <v>12.862486560055524</v>
      </c>
      <c r="M30" s="18">
        <f t="shared" si="2"/>
        <v>5.0089845795314885</v>
      </c>
      <c r="N30" s="18">
        <f t="shared" si="2"/>
        <v>4.0597585906882392</v>
      </c>
      <c r="O30" s="18">
        <f t="shared" si="2"/>
        <v>13.335742840044205</v>
      </c>
      <c r="P30" s="18">
        <f t="shared" si="2"/>
        <v>21.748253733894355</v>
      </c>
      <c r="Q30" s="18">
        <f t="shared" si="2"/>
        <v>28.230063764342084</v>
      </c>
      <c r="R30" s="18">
        <f t="shared" si="2"/>
        <v>31.784046762504822</v>
      </c>
      <c r="S30" s="18">
        <f t="shared" si="2"/>
        <v>31.546499066636738</v>
      </c>
      <c r="T30" s="18">
        <f t="shared" si="2"/>
        <v>26.843649626017324</v>
      </c>
      <c r="U30" s="18">
        <f t="shared" si="2"/>
        <v>17.238211798659488</v>
      </c>
      <c r="V30" s="18">
        <f t="shared" si="2"/>
        <v>2.563361872092083</v>
      </c>
      <c r="W30" s="18">
        <f t="shared" si="2"/>
        <v>17.057804911724407</v>
      </c>
      <c r="X30" s="18">
        <f t="shared" si="2"/>
        <v>41.208525471920645</v>
      </c>
      <c r="Y30" s="18">
        <f t="shared" si="2"/>
        <v>69.190687728505537</v>
      </c>
      <c r="Z30" s="18">
        <f t="shared" si="9"/>
        <v>100.05273623819831</v>
      </c>
      <c r="AA30" s="18">
        <f t="shared" si="9"/>
        <v>132.63186737525785</v>
      </c>
      <c r="AB30" s="18">
        <f t="shared" si="9"/>
        <v>165.6084668130608</v>
      </c>
      <c r="AC30" s="18">
        <f t="shared" si="9"/>
        <v>197.57009602320437</v>
      </c>
      <c r="AD30" s="18">
        <f t="shared" si="9"/>
        <v>227.08182470361797</v>
      </c>
      <c r="AE30" s="18">
        <f t="shared" si="9"/>
        <v>252.7593578538976</v>
      </c>
      <c r="AF30" s="18">
        <f t="shared" si="9"/>
        <v>273.34123690256263</v>
      </c>
      <c r="AG30" s="18">
        <f t="shared" si="9"/>
        <v>287.75641220714931</v>
      </c>
      <c r="AH30" s="18">
        <f t="shared" si="9"/>
        <v>295.18368845782607</v>
      </c>
      <c r="AI30" s="18">
        <f t="shared" si="9"/>
        <v>295.09992488139534</v>
      </c>
      <c r="AJ30" s="18">
        <f t="shared" si="9"/>
        <v>287.31440985903737</v>
      </c>
      <c r="AK30" s="18">
        <f t="shared" si="9"/>
        <v>271.98749811344913</v>
      </c>
      <c r="AL30" s="18">
        <f t="shared" si="9"/>
        <v>249.63236506721717</v>
      </c>
      <c r="AM30" s="18">
        <f t="shared" si="9"/>
        <v>221.09955963084144</v>
      </c>
      <c r="AN30" s="18">
        <f t="shared" si="9"/>
        <v>187.5448829315701</v>
      </c>
      <c r="AO30" s="18">
        <f t="shared" si="9"/>
        <v>150.38194479378785</v>
      </c>
      <c r="AP30" s="18">
        <f t="shared" si="10"/>
        <v>111.22151166799654</v>
      </c>
      <c r="AQ30" s="18">
        <f t="shared" si="10"/>
        <v>71.800421772667121</v>
      </c>
      <c r="AR30" s="18">
        <f t="shared" si="10"/>
        <v>33.903372921957803</v>
      </c>
      <c r="AS30" s="18">
        <f t="shared" si="10"/>
        <v>0.71874023886308092</v>
      </c>
      <c r="AT30" s="18">
        <f t="shared" si="10"/>
        <v>30.430068485617806</v>
      </c>
      <c r="AU30" s="18">
        <f t="shared" si="10"/>
        <v>53.786750961590322</v>
      </c>
      <c r="AV30" s="18">
        <f t="shared" si="10"/>
        <v>69.605859812660825</v>
      </c>
      <c r="AW30" s="18">
        <f t="shared" si="10"/>
        <v>77.023006477794965</v>
      </c>
      <c r="AX30" s="18">
        <f t="shared" si="10"/>
        <v>75.535790795948216</v>
      </c>
      <c r="AY30" s="18">
        <f t="shared" si="10"/>
        <v>65.030932701076836</v>
      </c>
      <c r="AZ30" s="18">
        <f t="shared" si="10"/>
        <v>45.793690852757457</v>
      </c>
      <c r="BA30" s="18">
        <f t="shared" si="10"/>
        <v>18.499006513565661</v>
      </c>
      <c r="BB30" s="18">
        <f t="shared" si="10"/>
        <v>15.81532560488218</v>
      </c>
      <c r="BC30" s="18">
        <f t="shared" si="10"/>
        <v>55.792306328648586</v>
      </c>
      <c r="BD30" s="18">
        <f t="shared" si="10"/>
        <v>99.814248931206791</v>
      </c>
      <c r="BE30" s="18">
        <f t="shared" si="10"/>
        <v>146.07350442989383</v>
      </c>
      <c r="BF30" s="18">
        <f t="shared" si="11"/>
        <v>192.65215315750814</v>
      </c>
      <c r="BG30" s="18">
        <f t="shared" si="11"/>
        <v>237.60699095691163</v>
      </c>
      <c r="BH30" s="18">
        <f t="shared" si="11"/>
        <v>279.05588249844476</v>
      </c>
      <c r="BI30" s="18">
        <f t="shared" si="11"/>
        <v>315.26148440584041</v>
      </c>
      <c r="BJ30" s="18">
        <f t="shared" si="11"/>
        <v>344.70846052939515</v>
      </c>
      <c r="BK30" s="18">
        <f t="shared" si="11"/>
        <v>366.17061518642248</v>
      </c>
      <c r="BL30" s="18">
        <f t="shared" si="11"/>
        <v>378.76484305752354</v>
      </c>
      <c r="BM30" s="18">
        <f t="shared" si="11"/>
        <v>381.98941413270688</v>
      </c>
      <c r="BN30" s="18">
        <f t="shared" si="11"/>
        <v>375.74484906543557</v>
      </c>
      <c r="BO30" s="18">
        <f t="shared" si="11"/>
        <v>360.33645932670015</v>
      </c>
      <c r="BP30" s="18">
        <f t="shared" si="11"/>
        <v>336.45848854386924</v>
      </c>
      <c r="BQ30" s="18">
        <f t="shared" si="11"/>
        <v>305.16065520173908</v>
      </c>
      <c r="BR30" s="18">
        <f t="shared" si="11"/>
        <v>267.79872124441056</v>
      </c>
      <c r="BS30" s="18">
        <f t="shared" si="11"/>
        <v>225.97145672039039</v>
      </c>
      <c r="BT30" s="18">
        <f t="shared" si="11"/>
        <v>181.44700192716434</v>
      </c>
      <c r="BU30" s="18">
        <f t="shared" si="11"/>
        <v>136.08211550305046</v>
      </c>
      <c r="BV30" s="18">
        <f t="shared" si="5"/>
        <v>91.738116495013699</v>
      </c>
      <c r="BW30" s="18">
        <f t="shared" si="5"/>
        <v>50.197465567948768</v>
      </c>
      <c r="BX30" s="18">
        <f t="shared" si="5"/>
        <v>13.084878960355773</v>
      </c>
      <c r="BY30" s="18">
        <f t="shared" si="5"/>
        <v>18.203368636365045</v>
      </c>
      <c r="BZ30" s="18">
        <f t="shared" si="5"/>
        <v>42.558707612046391</v>
      </c>
      <c r="CA30" s="18">
        <f t="shared" si="5"/>
        <v>59.205424156250189</v>
      </c>
      <c r="CB30" s="18">
        <f t="shared" si="5"/>
        <v>67.729710701082936</v>
      </c>
      <c r="CC30" s="18">
        <f t="shared" si="5"/>
        <v>68.091413057925692</v>
      </c>
      <c r="CD30" s="18">
        <f t="shared" si="5"/>
        <v>60.618110166611082</v>
      </c>
      <c r="CE30" s="18">
        <f t="shared" si="5"/>
        <v>45.982015077477818</v>
      </c>
      <c r="CF30" s="18">
        <f t="shared" si="5"/>
        <v>25.161010821967768</v>
      </c>
      <c r="CG30" s="18">
        <f t="shared" si="5"/>
        <v>0.61410786928860606</v>
      </c>
      <c r="CH30" s="18">
        <f t="shared" si="5"/>
        <v>29.923463235195616</v>
      </c>
      <c r="CI30" s="18">
        <f t="shared" si="5"/>
        <v>61.229753136116457</v>
      </c>
      <c r="CJ30" s="18">
        <f t="shared" si="5"/>
        <v>92.954143847106494</v>
      </c>
      <c r="CK30" s="18">
        <f t="shared" si="12"/>
        <v>123.55262406924915</v>
      </c>
      <c r="CL30" s="18">
        <f t="shared" si="12"/>
        <v>151.58905694211703</v>
      </c>
      <c r="CM30" s="18">
        <f t="shared" si="12"/>
        <v>175.80136260575566</v>
      </c>
      <c r="CN30" s="18">
        <f t="shared" si="12"/>
        <v>195.15763580920245</v>
      </c>
      <c r="CO30" s="18">
        <f t="shared" si="13"/>
        <v>208.89953262816707</v>
      </c>
      <c r="CP30" s="18">
        <f t="shared" si="13"/>
        <v>216.57092116262774</v>
      </c>
      <c r="CQ30" s="18">
        <f t="shared" si="13"/>
        <v>218.03055022032777</v>
      </c>
      <c r="CR30" s="18">
        <f t="shared" si="13"/>
        <v>213.4483095905816</v>
      </c>
      <c r="CS30" s="18">
        <f t="shared" si="13"/>
        <v>203.28549460475273</v>
      </c>
      <c r="CT30" s="18">
        <f t="shared" si="13"/>
        <v>188.26030419447818</v>
      </c>
      <c r="CU30" s="18">
        <f t="shared" si="13"/>
        <v>169.30055449487207</v>
      </c>
      <c r="CV30" s="18">
        <f t="shared" si="13"/>
        <v>147.48624110170525</v>
      </c>
      <c r="CW30" s="18">
        <f t="shared" si="13"/>
        <v>123.98509919095021</v>
      </c>
      <c r="CX30" s="18">
        <f t="shared" si="13"/>
        <v>99.98466524091458</v>
      </c>
      <c r="CY30" s="18">
        <f t="shared" si="13"/>
        <v>76.624518403627732</v>
      </c>
      <c r="CZ30" s="18">
        <f t="shared" si="13"/>
        <v>54.93236392728339</v>
      </c>
      <c r="DA30" s="18">
        <f t="shared" si="13"/>
        <v>35.767415195246826</v>
      </c>
      <c r="DB30" s="18">
        <f t="shared" si="13"/>
        <v>19.774144257025625</v>
      </c>
      <c r="DC30" s="18">
        <f t="shared" si="13"/>
        <v>7.3489217191289367</v>
      </c>
      <c r="DD30" s="18">
        <f t="shared" si="13"/>
        <v>1.3786175612762088</v>
      </c>
      <c r="DE30" s="18">
        <f t="shared" si="14"/>
        <v>6.5484323730517442</v>
      </c>
      <c r="DF30" s="18">
        <f t="shared" si="14"/>
        <v>8.5569537855125191</v>
      </c>
    </row>
    <row r="31" spans="1:110" ht="15" customHeight="1" thickBot="1" x14ac:dyDescent="0.3">
      <c r="A31" s="16" t="s">
        <v>11</v>
      </c>
      <c r="B31" s="3">
        <f>B29*B30</f>
        <v>604.84806582416184</v>
      </c>
      <c r="C31" s="99" t="str">
        <f t="shared" ca="1" si="15"/>
        <v>=B29*B30</v>
      </c>
      <c r="D31" s="99"/>
      <c r="E31" s="100"/>
      <c r="I31" s="12">
        <v>4.2</v>
      </c>
      <c r="J31" s="18">
        <f t="shared" si="2"/>
        <v>18.492638180971181</v>
      </c>
      <c r="K31" s="18">
        <f t="shared" si="2"/>
        <v>13.308235628502928</v>
      </c>
      <c r="L31" s="18">
        <f t="shared" si="2"/>
        <v>5.3849883803114125</v>
      </c>
      <c r="M31" s="18">
        <f t="shared" si="2"/>
        <v>4.5372807753144917</v>
      </c>
      <c r="N31" s="18">
        <f t="shared" si="2"/>
        <v>15.542400248605871</v>
      </c>
      <c r="O31" s="18">
        <f t="shared" si="2"/>
        <v>26.593633577736163</v>
      </c>
      <c r="P31" s="18">
        <f t="shared" si="2"/>
        <v>36.59691144166149</v>
      </c>
      <c r="Q31" s="18">
        <f t="shared" si="2"/>
        <v>44.467963996568912</v>
      </c>
      <c r="R31" s="18">
        <f t="shared" si="2"/>
        <v>49.199614712297823</v>
      </c>
      <c r="S31" s="18">
        <f t="shared" si="2"/>
        <v>49.925502216651054</v>
      </c>
      <c r="T31" s="18">
        <f t="shared" si="2"/>
        <v>45.976696353812258</v>
      </c>
      <c r="U31" s="18">
        <f t="shared" si="2"/>
        <v>36.928056990850472</v>
      </c>
      <c r="V31" s="18">
        <f t="shared" si="2"/>
        <v>22.631728295517178</v>
      </c>
      <c r="W31" s="18">
        <f t="shared" si="2"/>
        <v>3.2358385716340385</v>
      </c>
      <c r="X31" s="18">
        <f t="shared" si="2"/>
        <v>20.812748845609828</v>
      </c>
      <c r="Y31" s="18">
        <f t="shared" si="2"/>
        <v>48.781954431597882</v>
      </c>
      <c r="Z31" s="18">
        <f t="shared" si="9"/>
        <v>79.683742282944934</v>
      </c>
      <c r="AA31" s="18">
        <f t="shared" si="9"/>
        <v>112.3177696591501</v>
      </c>
      <c r="AB31" s="18">
        <f t="shared" si="9"/>
        <v>145.327321030219</v>
      </c>
      <c r="AC31" s="18">
        <f t="shared" si="9"/>
        <v>177.26477368366503</v>
      </c>
      <c r="AD31" s="18">
        <f t="shared" si="9"/>
        <v>206.66333283501055</v>
      </c>
      <c r="AE31" s="18">
        <f t="shared" si="9"/>
        <v>232.11142903948078</v>
      </c>
      <c r="AF31" s="18">
        <f t="shared" si="9"/>
        <v>252.32600666528771</v>
      </c>
      <c r="AG31" s="18">
        <f t="shared" si="9"/>
        <v>266.22095740036502</v>
      </c>
      <c r="AH31" s="18">
        <f t="shared" si="9"/>
        <v>272.96716599761982</v>
      </c>
      <c r="AI31" s="18">
        <f t="shared" si="9"/>
        <v>272.04102622184047</v>
      </c>
      <c r="AJ31" s="18">
        <f t="shared" si="9"/>
        <v>263.2588340239418</v>
      </c>
      <c r="AK31" s="18">
        <f t="shared" si="9"/>
        <v>246.79514535841255</v>
      </c>
      <c r="AL31" s="18">
        <f t="shared" si="9"/>
        <v>223.18396438339121</v>
      </c>
      <c r="AM31" s="18">
        <f t="shared" si="9"/>
        <v>193.30246587273223</v>
      </c>
      <c r="AN31" s="18">
        <f t="shared" si="9"/>
        <v>158.3378124556917</v>
      </c>
      <c r="AO31" s="18">
        <f t="shared" si="9"/>
        <v>119.73846081319762</v>
      </c>
      <c r="AP31" s="18">
        <f t="shared" si="10"/>
        <v>79.152120372625589</v>
      </c>
      <c r="AQ31" s="18">
        <f t="shared" si="10"/>
        <v>38.353195649743213</v>
      </c>
      <c r="AR31" s="18">
        <f t="shared" si="10"/>
        <v>0.83692357329769307</v>
      </c>
      <c r="AS31" s="18">
        <f t="shared" si="10"/>
        <v>36.632987805513856</v>
      </c>
      <c r="AT31" s="18">
        <f t="shared" si="10"/>
        <v>67.368499718577056</v>
      </c>
      <c r="AU31" s="18">
        <f t="shared" si="10"/>
        <v>91.573878936381945</v>
      </c>
      <c r="AV31" s="18">
        <f t="shared" si="10"/>
        <v>108.046432026256</v>
      </c>
      <c r="AW31" s="18">
        <f t="shared" si="10"/>
        <v>115.9087467806918</v>
      </c>
      <c r="AX31" s="18">
        <f t="shared" si="10"/>
        <v>114.6526605359378</v>
      </c>
      <c r="AY31" s="18">
        <f t="shared" si="10"/>
        <v>104.1666215998074</v>
      </c>
      <c r="AZ31" s="18">
        <f t="shared" si="10"/>
        <v>84.74503897748734</v>
      </c>
      <c r="BA31" s="18">
        <f t="shared" si="10"/>
        <v>57.079061453512175</v>
      </c>
      <c r="BB31" s="18">
        <f t="shared" si="10"/>
        <v>22.229102295051462</v>
      </c>
      <c r="BC31" s="18">
        <f t="shared" si="10"/>
        <v>18.419711465242806</v>
      </c>
      <c r="BD31" s="18">
        <f t="shared" si="10"/>
        <v>63.217177307932417</v>
      </c>
      <c r="BE31" s="18">
        <f t="shared" si="10"/>
        <v>110.32003882529997</v>
      </c>
      <c r="BF31" s="18">
        <f t="shared" si="11"/>
        <v>157.77309684861743</v>
      </c>
      <c r="BG31" s="18">
        <f t="shared" si="11"/>
        <v>203.59568185883208</v>
      </c>
      <c r="BH31" s="18">
        <f t="shared" si="11"/>
        <v>245.86950092973203</v>
      </c>
      <c r="BI31" s="18">
        <f t="shared" si="11"/>
        <v>282.82380234313325</v>
      </c>
      <c r="BJ31" s="18">
        <f t="shared" si="11"/>
        <v>312.91392274721625</v>
      </c>
      <c r="BK31" s="18">
        <f t="shared" si="11"/>
        <v>334.88958957998091</v>
      </c>
      <c r="BL31" s="18">
        <f t="shared" si="11"/>
        <v>347.84983083471627</v>
      </c>
      <c r="BM31" s="18">
        <f t="shared" si="11"/>
        <v>351.28197229456151</v>
      </c>
      <c r="BN31" s="18">
        <f t="shared" si="11"/>
        <v>345.0829491975453</v>
      </c>
      <c r="BO31" s="18">
        <f t="shared" si="11"/>
        <v>329.56198932985666</v>
      </c>
      <c r="BP31" s="18">
        <f t="shared" si="11"/>
        <v>305.42459823356836</v>
      </c>
      <c r="BQ31" s="18">
        <f t="shared" si="11"/>
        <v>273.73865293068508</v>
      </c>
      <c r="BR31" s="18">
        <f t="shared" si="11"/>
        <v>235.8842466014454</v>
      </c>
      <c r="BS31" s="18">
        <f t="shared" si="11"/>
        <v>193.48968321981951</v>
      </c>
      <c r="BT31" s="18">
        <f t="shared" si="11"/>
        <v>148.35666227367381</v>
      </c>
      <c r="BU31" s="18">
        <f t="shared" si="11"/>
        <v>102.37818895760596</v>
      </c>
      <c r="BV31" s="18">
        <f t="shared" si="5"/>
        <v>57.453071204943186</v>
      </c>
      <c r="BW31" s="18">
        <f t="shared" si="5"/>
        <v>15.401006333428937</v>
      </c>
      <c r="BX31" s="18">
        <f t="shared" si="5"/>
        <v>22.117789506943588</v>
      </c>
      <c r="BY31" s="18">
        <f t="shared" si="5"/>
        <v>53.674693724081379</v>
      </c>
      <c r="BZ31" s="18">
        <f t="shared" si="5"/>
        <v>78.133230426645667</v>
      </c>
      <c r="CA31" s="18">
        <f t="shared" si="5"/>
        <v>94.695333677915158</v>
      </c>
      <c r="CB31" s="18">
        <f t="shared" si="5"/>
        <v>102.93128904734003</v>
      </c>
      <c r="CC31" s="18">
        <f t="shared" si="5"/>
        <v>102.7921149036891</v>
      </c>
      <c r="CD31" s="18">
        <f t="shared" si="5"/>
        <v>94.603994086507015</v>
      </c>
      <c r="CE31" s="18">
        <f t="shared" si="5"/>
        <v>79.045230546281857</v>
      </c>
      <c r="CF31" s="18">
        <f t="shared" si="5"/>
        <v>57.107042390073964</v>
      </c>
      <c r="CG31" s="18">
        <f t="shared" si="5"/>
        <v>30.040271972217873</v>
      </c>
      <c r="CH31" s="18">
        <f t="shared" si="5"/>
        <v>0.70924200989427211</v>
      </c>
      <c r="CI31" s="18">
        <f t="shared" si="5"/>
        <v>33.573358148342486</v>
      </c>
      <c r="CJ31" s="18">
        <f t="shared" si="5"/>
        <v>66.938754582219687</v>
      </c>
      <c r="CK31" s="18">
        <f t="shared" si="12"/>
        <v>99.224657942114845</v>
      </c>
      <c r="CL31" s="18">
        <f t="shared" si="12"/>
        <v>128.95736095031532</v>
      </c>
      <c r="CM31" s="18">
        <f t="shared" si="12"/>
        <v>154.83790279676742</v>
      </c>
      <c r="CN31" s="18">
        <f t="shared" si="12"/>
        <v>175.79965707469125</v>
      </c>
      <c r="CO31" s="18">
        <f t="shared" si="13"/>
        <v>191.05310272117464</v>
      </c>
      <c r="CP31" s="18">
        <f t="shared" si="13"/>
        <v>200.11571764890093</v>
      </c>
      <c r="CQ31" s="18">
        <f t="shared" si="13"/>
        <v>202.82569952313426</v>
      </c>
      <c r="CR31" s="18">
        <f t="shared" si="13"/>
        <v>199.33904534472299</v>
      </c>
      <c r="CS31" s="18">
        <f t="shared" si="13"/>
        <v>190.11036987221297</v>
      </c>
      <c r="CT31" s="18">
        <f t="shared" si="13"/>
        <v>175.85867001342814</v>
      </c>
      <c r="CU31" s="18">
        <f t="shared" si="13"/>
        <v>157.52000661588156</v>
      </c>
      <c r="CV31" s="18">
        <f t="shared" si="13"/>
        <v>136.18973803328987</v>
      </c>
      <c r="CW31" s="18">
        <f t="shared" si="13"/>
        <v>113.05746778043866</v>
      </c>
      <c r="CX31" s="18">
        <f t="shared" si="13"/>
        <v>89.338234433656865</v>
      </c>
      <c r="CY31" s="18">
        <f t="shared" si="13"/>
        <v>66.203656580343335</v>
      </c>
      <c r="CZ31" s="18">
        <f t="shared" si="13"/>
        <v>44.716738930227486</v>
      </c>
      <c r="DA31" s="18">
        <f t="shared" si="13"/>
        <v>25.773847076239022</v>
      </c>
      <c r="DB31" s="18">
        <f t="shared" si="13"/>
        <v>10.056976884123836</v>
      </c>
      <c r="DC31" s="18">
        <f t="shared" si="13"/>
        <v>2.0011015728368209</v>
      </c>
      <c r="DD31" s="18">
        <f t="shared" si="13"/>
        <v>10.236929452045077</v>
      </c>
      <c r="DE31" s="18">
        <f t="shared" si="14"/>
        <v>14.760565493834763</v>
      </c>
      <c r="DF31" s="18">
        <f t="shared" si="14"/>
        <v>15.943656676474944</v>
      </c>
    </row>
    <row r="32" spans="1:110" x14ac:dyDescent="0.2">
      <c r="I32" s="12">
        <v>4.4000000000000004</v>
      </c>
      <c r="J32" s="18">
        <f t="shared" si="2"/>
        <v>12.99403374268757</v>
      </c>
      <c r="K32" s="18">
        <f t="shared" si="2"/>
        <v>5.4549096670045785</v>
      </c>
      <c r="L32" s="18">
        <f t="shared" si="2"/>
        <v>4.7576739762601994</v>
      </c>
      <c r="M32" s="18">
        <f t="shared" si="2"/>
        <v>16.869217599993348</v>
      </c>
      <c r="N32" s="18">
        <f t="shared" si="2"/>
        <v>29.931695127240552</v>
      </c>
      <c r="O32" s="18">
        <f t="shared" si="2"/>
        <v>42.880607858510423</v>
      </c>
      <c r="P32" s="18">
        <f t="shared" si="2"/>
        <v>54.599323277421732</v>
      </c>
      <c r="Q32" s="18">
        <f t="shared" si="2"/>
        <v>63.987106910547446</v>
      </c>
      <c r="R32" s="18">
        <f t="shared" si="2"/>
        <v>70.02707255666175</v>
      </c>
      <c r="S32" s="18">
        <f t="shared" si="2"/>
        <v>71.850291224995829</v>
      </c>
      <c r="T32" s="18">
        <f t="shared" si="2"/>
        <v>68.792509556505138</v>
      </c>
      <c r="U32" s="18">
        <f t="shared" si="2"/>
        <v>60.440322181245186</v>
      </c>
      <c r="V32" s="18">
        <f t="shared" si="2"/>
        <v>46.664198168199455</v>
      </c>
      <c r="W32" s="18">
        <f t="shared" si="2"/>
        <v>27.636450304682626</v>
      </c>
      <c r="X32" s="18">
        <f t="shared" si="2"/>
        <v>3.8330218325995253</v>
      </c>
      <c r="Y32" s="18">
        <f t="shared" si="2"/>
        <v>23.981191717608702</v>
      </c>
      <c r="Z32" s="18">
        <f t="shared" si="9"/>
        <v>54.782910608218721</v>
      </c>
      <c r="AA32" s="18">
        <f t="shared" si="9"/>
        <v>87.335525496334682</v>
      </c>
      <c r="AB32" s="18">
        <f t="shared" si="9"/>
        <v>120.24647731650188</v>
      </c>
      <c r="AC32" s="18">
        <f t="shared" si="9"/>
        <v>152.03415185635629</v>
      </c>
      <c r="AD32" s="18">
        <f t="shared" si="9"/>
        <v>181.20097000095927</v>
      </c>
      <c r="AE32" s="18">
        <f t="shared" si="9"/>
        <v>206.3090124186013</v>
      </c>
      <c r="AF32" s="18">
        <f t="shared" si="9"/>
        <v>226.05435852092648</v>
      </c>
      <c r="AG32" s="18">
        <f t="shared" si="9"/>
        <v>239.33635178964212</v>
      </c>
      <c r="AH32" s="18">
        <f t="shared" si="9"/>
        <v>245.3182255128437</v>
      </c>
      <c r="AI32" s="18">
        <f t="shared" si="9"/>
        <v>243.47592377167874</v>
      </c>
      <c r="AJ32" s="18">
        <f t="shared" si="9"/>
        <v>233.63251254205991</v>
      </c>
      <c r="AK32" s="18">
        <f t="shared" si="9"/>
        <v>215.97626761257987</v>
      </c>
      <c r="AL32" s="18">
        <f t="shared" si="9"/>
        <v>191.06131581809683</v>
      </c>
      <c r="AM32" s="18">
        <f t="shared" si="9"/>
        <v>159.79055522418059</v>
      </c>
      <c r="AN32" s="18">
        <f t="shared" si="9"/>
        <v>123.38144686033215</v>
      </c>
      <c r="AO32" s="18">
        <f t="shared" si="9"/>
        <v>83.316113014648423</v>
      </c>
      <c r="AP32" s="18">
        <f t="shared" si="10"/>
        <v>41.277953787078012</v>
      </c>
      <c r="AQ32" s="18">
        <f t="shared" si="10"/>
        <v>0.92233344312150523</v>
      </c>
      <c r="AR32" s="18">
        <f t="shared" si="10"/>
        <v>41.42791072132988</v>
      </c>
      <c r="AS32" s="18">
        <f t="shared" si="10"/>
        <v>78.420338281890125</v>
      </c>
      <c r="AT32" s="18">
        <f t="shared" si="10"/>
        <v>110.20350961110826</v>
      </c>
      <c r="AU32" s="18">
        <f t="shared" si="10"/>
        <v>135.28299666160456</v>
      </c>
      <c r="AV32" s="18">
        <f t="shared" si="10"/>
        <v>152.43701044176572</v>
      </c>
      <c r="AW32" s="18">
        <f t="shared" si="10"/>
        <v>160.77555657715277</v>
      </c>
      <c r="AX32" s="18">
        <f t="shared" si="10"/>
        <v>159.78490524038179</v>
      </c>
      <c r="AY32" s="18">
        <f t="shared" si="10"/>
        <v>149.35517452417923</v>
      </c>
      <c r="AZ32" s="18">
        <f t="shared" si="10"/>
        <v>129.78961359813465</v>
      </c>
      <c r="BA32" s="18">
        <f t="shared" si="10"/>
        <v>101.79502936121763</v>
      </c>
      <c r="BB32" s="18">
        <f t="shared" si="10"/>
        <v>66.453686905454148</v>
      </c>
      <c r="BC32" s="18">
        <f t="shared" si="10"/>
        <v>25.177887635474672</v>
      </c>
      <c r="BD32" s="18">
        <f t="shared" si="10"/>
        <v>20.350752366639384</v>
      </c>
      <c r="BE32" s="18">
        <f t="shared" si="10"/>
        <v>68.254576299473882</v>
      </c>
      <c r="BF32" s="18">
        <f t="shared" si="11"/>
        <v>116.5423692046905</v>
      </c>
      <c r="BG32" s="18">
        <f t="shared" si="11"/>
        <v>163.19726621359021</v>
      </c>
      <c r="BH32" s="18">
        <f t="shared" si="11"/>
        <v>206.26604248464795</v>
      </c>
      <c r="BI32" s="18">
        <f t="shared" si="11"/>
        <v>243.94567044392915</v>
      </c>
      <c r="BJ32" s="18">
        <f t="shared" si="11"/>
        <v>274.66315367994309</v>
      </c>
      <c r="BK32" s="18">
        <f t="shared" si="11"/>
        <v>297.14495891677649</v>
      </c>
      <c r="BL32" s="18">
        <f t="shared" si="11"/>
        <v>310.47285311082351</v>
      </c>
      <c r="BM32" s="18">
        <f t="shared" si="11"/>
        <v>314.12358882841761</v>
      </c>
      <c r="BN32" s="18">
        <f t="shared" si="11"/>
        <v>307.99063743165902</v>
      </c>
      <c r="BO32" s="18">
        <f t="shared" si="11"/>
        <v>292.38701026548813</v>
      </c>
      <c r="BP32" s="18">
        <f t="shared" si="11"/>
        <v>268.02909302686095</v>
      </c>
      <c r="BQ32" s="18">
        <f t="shared" si="11"/>
        <v>236.0023057313567</v>
      </c>
      <c r="BR32" s="18">
        <f t="shared" si="11"/>
        <v>197.71024800768598</v>
      </c>
      <c r="BS32" s="18">
        <f t="shared" si="11"/>
        <v>154.80975660526673</v>
      </c>
      <c r="BT32" s="18">
        <f t="shared" si="11"/>
        <v>109.13495260267193</v>
      </c>
      <c r="BU32" s="18">
        <f t="shared" si="11"/>
        <v>62.613859053955984</v>
      </c>
      <c r="BV32" s="18">
        <f t="shared" si="5"/>
        <v>17.181501969101099</v>
      </c>
      <c r="BW32" s="18">
        <f t="shared" si="5"/>
        <v>25.30644694071913</v>
      </c>
      <c r="BX32" s="18">
        <f t="shared" si="5"/>
        <v>63.155475000848661</v>
      </c>
      <c r="BY32" s="18">
        <f t="shared" si="5"/>
        <v>94.905708257508252</v>
      </c>
      <c r="BZ32" s="18">
        <f t="shared" si="5"/>
        <v>119.39371051382062</v>
      </c>
      <c r="CA32" s="18">
        <f t="shared" si="5"/>
        <v>135.79982140597724</v>
      </c>
      <c r="CB32" s="18">
        <f t="shared" si="5"/>
        <v>143.67895885645532</v>
      </c>
      <c r="CC32" s="18">
        <f t="shared" si="5"/>
        <v>142.97361302675409</v>
      </c>
      <c r="CD32" s="18">
        <f t="shared" si="5"/>
        <v>134.00861798156384</v>
      </c>
      <c r="CE32" s="18">
        <f t="shared" si="5"/>
        <v>117.46816210033049</v>
      </c>
      <c r="CF32" s="18">
        <f t="shared" si="5"/>
        <v>94.356346529271164</v>
      </c>
      <c r="CG32" s="18">
        <f t="shared" si="5"/>
        <v>65.943381665959947</v>
      </c>
      <c r="CH32" s="18">
        <f t="shared" si="5"/>
        <v>33.700187112346576</v>
      </c>
      <c r="CI32" s="18">
        <f t="shared" si="5"/>
        <v>0.77530185429063736</v>
      </c>
      <c r="CJ32" s="18">
        <f t="shared" si="5"/>
        <v>35.836444326436805</v>
      </c>
      <c r="CK32" s="18">
        <f t="shared" si="12"/>
        <v>69.866951036067661</v>
      </c>
      <c r="CL32" s="18">
        <f t="shared" si="12"/>
        <v>101.35681786165257</v>
      </c>
      <c r="CM32" s="18">
        <f t="shared" si="12"/>
        <v>128.97145324473689</v>
      </c>
      <c r="CN32" s="18">
        <f t="shared" si="12"/>
        <v>151.6106866110562</v>
      </c>
      <c r="CO32" s="18">
        <f t="shared" si="13"/>
        <v>168.4548766112332</v>
      </c>
      <c r="CP32" s="18">
        <f t="shared" si="13"/>
        <v>178.99600555327655</v>
      </c>
      <c r="CQ32" s="18">
        <f t="shared" si="13"/>
        <v>183.05241660886875</v>
      </c>
      <c r="CR32" s="18">
        <f t="shared" si="13"/>
        <v>180.76668493237418</v>
      </c>
      <c r="CS32" s="18">
        <f t="shared" si="13"/>
        <v>172.58697116961631</v>
      </c>
      <c r="CT32" s="18">
        <f t="shared" si="13"/>
        <v>159.23304315456568</v>
      </c>
      <c r="CU32" s="18">
        <f t="shared" si="13"/>
        <v>141.64892696535836</v>
      </c>
      <c r="CV32" s="18">
        <f t="shared" si="13"/>
        <v>120.94482294220089</v>
      </c>
      <c r="CW32" s="18">
        <f t="shared" si="13"/>
        <v>98.331461639071037</v>
      </c>
      <c r="CX32" s="18">
        <f t="shared" si="13"/>
        <v>75.050451455809991</v>
      </c>
      <c r="CY32" s="18">
        <f t="shared" si="13"/>
        <v>52.304364332631138</v>
      </c>
      <c r="CZ32" s="18">
        <f t="shared" si="13"/>
        <v>31.190307848883137</v>
      </c>
      <c r="DA32" s="18">
        <f t="shared" si="13"/>
        <v>12.640540410125688</v>
      </c>
      <c r="DB32" s="18">
        <f t="shared" si="13"/>
        <v>2.6266902954277507</v>
      </c>
      <c r="DC32" s="18">
        <f t="shared" si="13"/>
        <v>14.143448607953419</v>
      </c>
      <c r="DD32" s="18">
        <f t="shared" si="13"/>
        <v>21.713598275199903</v>
      </c>
      <c r="DE32" s="18">
        <f t="shared" si="14"/>
        <v>25.418311549940004</v>
      </c>
      <c r="DF32" s="18">
        <f t="shared" si="14"/>
        <v>25.605291458076511</v>
      </c>
    </row>
    <row r="33" spans="9:110" x14ac:dyDescent="0.2">
      <c r="I33" s="12">
        <v>4.5999999999999996</v>
      </c>
      <c r="J33" s="18">
        <f t="shared" si="2"/>
        <v>5.2352799573283608</v>
      </c>
      <c r="K33" s="18">
        <f t="shared" si="2"/>
        <v>4.723817490756347</v>
      </c>
      <c r="L33" s="18">
        <f t="shared" si="2"/>
        <v>17.290296246697427</v>
      </c>
      <c r="M33" s="18">
        <f t="shared" si="2"/>
        <v>31.656196654340235</v>
      </c>
      <c r="N33" s="18">
        <f t="shared" si="2"/>
        <v>46.842755850849819</v>
      </c>
      <c r="O33" s="18">
        <f t="shared" si="2"/>
        <v>61.75868701267224</v>
      </c>
      <c r="P33" s="18">
        <f t="shared" si="2"/>
        <v>75.26558611915334</v>
      </c>
      <c r="Q33" s="18">
        <f t="shared" si="2"/>
        <v>86.246831773554305</v>
      </c>
      <c r="R33" s="18">
        <f t="shared" ref="R33:AG48" si="16">ABS(SIN(R$9)+COS($I33))*((-2*(R$9-5)^2)-(2*($I33-5)^2)+(20*R$9)+(20*$I33)+5)</f>
        <v>93.67616879379689</v>
      </c>
      <c r="S33" s="18">
        <f t="shared" si="16"/>
        <v>96.682190662420339</v>
      </c>
      <c r="T33" s="18">
        <f t="shared" si="16"/>
        <v>94.605156719019604</v>
      </c>
      <c r="U33" s="18">
        <f t="shared" si="16"/>
        <v>87.042984610566904</v>
      </c>
      <c r="V33" s="18">
        <f t="shared" si="16"/>
        <v>73.883825328287159</v>
      </c>
      <c r="W33" s="18">
        <f t="shared" si="16"/>
        <v>55.323327564619902</v>
      </c>
      <c r="X33" s="18">
        <f t="shared" si="16"/>
        <v>31.865494120581584</v>
      </c>
      <c r="Y33" s="18">
        <f t="shared" si="16"/>
        <v>4.3068850936370993</v>
      </c>
      <c r="Z33" s="18">
        <f t="shared" si="16"/>
        <v>26.295212569918309</v>
      </c>
      <c r="AA33" s="18">
        <f t="shared" si="16"/>
        <v>58.669195437158542</v>
      </c>
      <c r="AB33" s="18">
        <f t="shared" si="16"/>
        <v>91.387918575079524</v>
      </c>
      <c r="AC33" s="18">
        <f t="shared" si="16"/>
        <v>122.93696895564599</v>
      </c>
      <c r="AD33" s="18">
        <f t="shared" si="16"/>
        <v>151.7890632854043</v>
      </c>
      <c r="AE33" s="18">
        <f t="shared" si="16"/>
        <v>176.48085690314656</v>
      </c>
      <c r="AF33" s="18">
        <f t="shared" si="16"/>
        <v>195.68829636768803</v>
      </c>
      <c r="AG33" s="18">
        <f t="shared" si="16"/>
        <v>208.29668741788629</v>
      </c>
      <c r="AH33" s="18">
        <f t="shared" si="9"/>
        <v>213.46188034947448</v>
      </c>
      <c r="AI33" s="18">
        <f t="shared" si="9"/>
        <v>210.65938533833267</v>
      </c>
      <c r="AJ33" s="18">
        <f t="shared" si="9"/>
        <v>199.71880084063471</v>
      </c>
      <c r="AK33" s="18">
        <f t="shared" si="9"/>
        <v>180.84164108138935</v>
      </c>
      <c r="AL33" s="18">
        <f t="shared" si="9"/>
        <v>154.601449513342</v>
      </c>
      <c r="AM33" s="18">
        <f t="shared" si="9"/>
        <v>121.92594492213891</v>
      </c>
      <c r="AN33" s="18">
        <f t="shared" si="9"/>
        <v>84.061823635762977</v>
      </c>
      <c r="AO33" s="18">
        <f t="shared" si="9"/>
        <v>42.523692300105672</v>
      </c>
      <c r="AP33" s="18">
        <f t="shared" si="10"/>
        <v>0.97061061661226244</v>
      </c>
      <c r="AQ33" s="18">
        <f t="shared" si="10"/>
        <v>44.575368305449885</v>
      </c>
      <c r="AR33" s="18">
        <f t="shared" si="10"/>
        <v>86.399538434843748</v>
      </c>
      <c r="AS33" s="18">
        <f t="shared" si="10"/>
        <v>124.59265553550435</v>
      </c>
      <c r="AT33" s="18">
        <f t="shared" si="10"/>
        <v>157.43004282715671</v>
      </c>
      <c r="AU33" s="18">
        <f t="shared" si="10"/>
        <v>183.39329643926155</v>
      </c>
      <c r="AV33" s="18">
        <f t="shared" si="10"/>
        <v>201.24220184087682</v>
      </c>
      <c r="AW33" s="18">
        <f t="shared" si="10"/>
        <v>210.07462397017338</v>
      </c>
      <c r="AX33" s="18">
        <f t="shared" si="10"/>
        <v>209.37146117520987</v>
      </c>
      <c r="AY33" s="18">
        <f t="shared" si="10"/>
        <v>199.02444274468135</v>
      </c>
      <c r="AZ33" s="18">
        <f t="shared" si="10"/>
        <v>179.34534783137318</v>
      </c>
      <c r="BA33" s="18">
        <f t="shared" si="10"/>
        <v>151.05609204116584</v>
      </c>
      <c r="BB33" s="18">
        <f t="shared" si="10"/>
        <v>115.26002556024513</v>
      </c>
      <c r="BC33" s="18">
        <f t="shared" si="10"/>
        <v>73.395670678483768</v>
      </c>
      <c r="BD33" s="18">
        <f t="shared" si="10"/>
        <v>27.174954810338306</v>
      </c>
      <c r="BE33" s="18">
        <f t="shared" ref="BE33:BT48" si="17">ABS(SIN(BE$9)+COS($I33))*((-2*(BE$9-5)^2)-(2*($I33-5)^2)+(20*BE$9)+(20*$I33)+5)</f>
        <v>21.491271880438219</v>
      </c>
      <c r="BF33" s="18">
        <f t="shared" si="17"/>
        <v>70.577042357813383</v>
      </c>
      <c r="BG33" s="18">
        <f t="shared" si="17"/>
        <v>118.03056641571006</v>
      </c>
      <c r="BH33" s="18">
        <f t="shared" si="17"/>
        <v>161.86491297852908</v>
      </c>
      <c r="BI33" s="18">
        <f t="shared" si="17"/>
        <v>200.24591110275207</v>
      </c>
      <c r="BJ33" s="18">
        <f t="shared" si="17"/>
        <v>231.57322545966176</v>
      </c>
      <c r="BK33" s="18">
        <f t="shared" si="17"/>
        <v>254.55087822483202</v>
      </c>
      <c r="BL33" s="18">
        <f t="shared" si="17"/>
        <v>268.24398096817947</v>
      </c>
      <c r="BM33" s="18">
        <f t="shared" si="17"/>
        <v>272.11908402929538</v>
      </c>
      <c r="BN33" s="18">
        <f t="shared" si="17"/>
        <v>266.06631643385754</v>
      </c>
      <c r="BO33" s="18">
        <f t="shared" si="17"/>
        <v>250.40234032911061</v>
      </c>
      <c r="BP33" s="18">
        <f t="shared" si="17"/>
        <v>225.85403980707315</v>
      </c>
      <c r="BQ33" s="18">
        <f t="shared" si="17"/>
        <v>193.52376233326495</v>
      </c>
      <c r="BR33" s="18">
        <f t="shared" si="17"/>
        <v>154.83778919720271</v>
      </c>
      <c r="BS33" s="18">
        <f t="shared" si="17"/>
        <v>111.4804887737364</v>
      </c>
      <c r="BT33" s="18">
        <f t="shared" si="17"/>
        <v>65.317266132471929</v>
      </c>
      <c r="BU33" s="18">
        <f t="shared" si="11"/>
        <v>18.309933490097162</v>
      </c>
      <c r="BV33" s="18">
        <f t="shared" si="5"/>
        <v>27.571535876457819</v>
      </c>
      <c r="BW33" s="18">
        <f t="shared" si="5"/>
        <v>70.436758122007902</v>
      </c>
      <c r="BX33" s="18">
        <f t="shared" si="5"/>
        <v>108.55812743406445</v>
      </c>
      <c r="BY33" s="18">
        <f t="shared" si="5"/>
        <v>140.44561503616856</v>
      </c>
      <c r="BZ33" s="18">
        <f t="shared" si="5"/>
        <v>164.90977040153732</v>
      </c>
      <c r="CA33" s="18">
        <f t="shared" si="5"/>
        <v>181.11009643847106</v>
      </c>
      <c r="CB33" s="18">
        <f t="shared" si="5"/>
        <v>188.58668263815719</v>
      </c>
      <c r="CC33" s="18">
        <f t="shared" si="5"/>
        <v>187.27379019016831</v>
      </c>
      <c r="CD33" s="18">
        <f t="shared" si="5"/>
        <v>177.49495170977372</v>
      </c>
      <c r="CE33" s="18">
        <f t="shared" si="5"/>
        <v>159.94003353418563</v>
      </c>
      <c r="CF33" s="18">
        <f t="shared" si="5"/>
        <v>135.62556781231643</v>
      </c>
      <c r="CG33" s="18">
        <f t="shared" si="5"/>
        <v>105.84045340451516</v>
      </c>
      <c r="CH33" s="18">
        <f t="shared" si="5"/>
        <v>72.079810785550265</v>
      </c>
      <c r="CI33" s="18">
        <f t="shared" si="5"/>
        <v>35.970323703133538</v>
      </c>
      <c r="CJ33" s="18">
        <f t="shared" si="5"/>
        <v>0.80921697796696479</v>
      </c>
      <c r="CK33" s="18">
        <f t="shared" si="12"/>
        <v>36.608252262994924</v>
      </c>
      <c r="CL33" s="18">
        <f t="shared" si="12"/>
        <v>69.881754760068986</v>
      </c>
      <c r="CM33" s="18">
        <f t="shared" si="12"/>
        <v>99.260752364031902</v>
      </c>
      <c r="CN33" s="18">
        <f t="shared" si="12"/>
        <v>123.6127073214675</v>
      </c>
      <c r="CO33" s="18">
        <f t="shared" si="13"/>
        <v>142.08891484868997</v>
      </c>
      <c r="CP33" s="18">
        <f t="shared" si="13"/>
        <v>154.15675623165345</v>
      </c>
      <c r="CQ33" s="18">
        <f t="shared" si="13"/>
        <v>159.61541679735646</v>
      </c>
      <c r="CR33" s="18">
        <f t="shared" si="13"/>
        <v>158.59452079566117</v>
      </c>
      <c r="CS33" s="18">
        <f t="shared" si="13"/>
        <v>151.53600121976427</v>
      </c>
      <c r="CT33" s="18">
        <f t="shared" si="13"/>
        <v>139.16036977974284</v>
      </c>
      <c r="CU33" s="18">
        <f t="shared" si="13"/>
        <v>122.41933830257946</v>
      </c>
      <c r="CV33" s="18">
        <f t="shared" si="13"/>
        <v>102.43742834351482</v>
      </c>
      <c r="CW33" s="18">
        <f t="shared" si="13"/>
        <v>80.445756196098259</v>
      </c>
      <c r="CX33" s="18">
        <f t="shared" si="13"/>
        <v>57.711567809173843</v>
      </c>
      <c r="CY33" s="18">
        <f t="shared" si="13"/>
        <v>35.467302393214673</v>
      </c>
      <c r="CZ33" s="18">
        <f t="shared" si="13"/>
        <v>14.842973805272159</v>
      </c>
      <c r="DA33" s="18">
        <f t="shared" si="13"/>
        <v>3.1945261333983583</v>
      </c>
      <c r="DB33" s="18">
        <f t="shared" si="13"/>
        <v>17.891969905886665</v>
      </c>
      <c r="DC33" s="18">
        <f t="shared" si="13"/>
        <v>28.747490146056045</v>
      </c>
      <c r="DD33" s="18">
        <f t="shared" si="13"/>
        <v>35.533419767778859</v>
      </c>
      <c r="DE33" s="18">
        <f t="shared" si="14"/>
        <v>38.303058097233937</v>
      </c>
      <c r="DF33" s="18">
        <f t="shared" si="14"/>
        <v>37.381004346637305</v>
      </c>
    </row>
    <row r="34" spans="9:110" x14ac:dyDescent="0.2">
      <c r="I34" s="12">
        <v>4.8</v>
      </c>
      <c r="J34" s="18">
        <f t="shared" ref="J34:Y49" si="18">ABS(SIN(J$9)+COS($I34))*((-2*(J$9-5)^2)-(2*($I34-5)^2)+(20*J$9)+(20*$I34)+5)</f>
        <v>4.4554482367366104</v>
      </c>
      <c r="K34" s="18">
        <f t="shared" si="18"/>
        <v>16.838143609558429</v>
      </c>
      <c r="L34" s="18">
        <f t="shared" si="18"/>
        <v>31.762693894823258</v>
      </c>
      <c r="M34" s="18">
        <f t="shared" si="18"/>
        <v>48.38889609711854</v>
      </c>
      <c r="N34" s="18">
        <f t="shared" si="18"/>
        <v>65.708368269033443</v>
      </c>
      <c r="O34" s="18">
        <f t="shared" si="18"/>
        <v>82.604009576553736</v>
      </c>
      <c r="P34" s="18">
        <f t="shared" si="18"/>
        <v>97.916436185816835</v>
      </c>
      <c r="Q34" s="18">
        <f t="shared" si="18"/>
        <v>110.51371748307437</v>
      </c>
      <c r="R34" s="18">
        <f t="shared" si="18"/>
        <v>119.36056999560846</v>
      </c>
      <c r="S34" s="18">
        <f t="shared" si="18"/>
        <v>123.58319977114618</v>
      </c>
      <c r="T34" s="18">
        <f t="shared" si="18"/>
        <v>122.52621474978955</v>
      </c>
      <c r="U34" s="18">
        <f t="shared" si="18"/>
        <v>115.79844384935788</v>
      </c>
      <c r="V34" s="18">
        <f t="shared" si="18"/>
        <v>103.30507700432689</v>
      </c>
      <c r="W34" s="18">
        <f t="shared" si="18"/>
        <v>85.264250233892753</v>
      </c>
      <c r="X34" s="18">
        <f t="shared" si="18"/>
        <v>62.207005550579559</v>
      </c>
      <c r="Y34" s="18">
        <f t="shared" si="18"/>
        <v>34.960416180075043</v>
      </c>
      <c r="Z34" s="18">
        <f t="shared" si="16"/>
        <v>4.6145396514800989</v>
      </c>
      <c r="AA34" s="18">
        <f t="shared" si="16"/>
        <v>27.525299024613638</v>
      </c>
      <c r="AB34" s="18">
        <f t="shared" si="16"/>
        <v>59.998626715563624</v>
      </c>
      <c r="AC34" s="18">
        <f t="shared" si="16"/>
        <v>91.25942426186954</v>
      </c>
      <c r="AD34" s="18">
        <f t="shared" si="16"/>
        <v>119.75178434350877</v>
      </c>
      <c r="AE34" s="18">
        <f t="shared" si="16"/>
        <v>143.98786152721138</v>
      </c>
      <c r="AF34" s="18">
        <f t="shared" si="16"/>
        <v>162.62420162270308</v>
      </c>
      <c r="AG34" s="18">
        <f t="shared" si="16"/>
        <v>174.53258308936788</v>
      </c>
      <c r="AH34" s="18">
        <f t="shared" si="9"/>
        <v>178.86174170302624</v>
      </c>
      <c r="AI34" s="18">
        <f t="shared" si="9"/>
        <v>175.08676951266423</v>
      </c>
      <c r="AJ34" s="18">
        <f t="shared" si="9"/>
        <v>163.04355990997996</v>
      </c>
      <c r="AK34" s="18">
        <f t="shared" si="9"/>
        <v>142.9463841587104</v>
      </c>
      <c r="AL34" s="18">
        <f t="shared" si="9"/>
        <v>115.38749627065611</v>
      </c>
      <c r="AM34" s="18">
        <f t="shared" si="9"/>
        <v>81.318533179900413</v>
      </c>
      <c r="AN34" s="18">
        <f t="shared" si="9"/>
        <v>42.014363411145247</v>
      </c>
      <c r="AO34" s="18">
        <f t="shared" ref="AO34:BD51" si="19">ABS(SIN(AO$9)+COS($I34))*((-2*(AO$9-5)^2)-(2*($I34-5)^2)+(20*AO$9)+(20*$I34)+5)</f>
        <v>0.97910328129777835</v>
      </c>
      <c r="AP34" s="18">
        <f t="shared" si="19"/>
        <v>45.910842365236505</v>
      </c>
      <c r="AQ34" s="18">
        <f t="shared" si="19"/>
        <v>90.901391035853365</v>
      </c>
      <c r="AR34" s="18">
        <f t="shared" si="19"/>
        <v>134.02674638016691</v>
      </c>
      <c r="AS34" s="18">
        <f t="shared" si="19"/>
        <v>173.40558179629619</v>
      </c>
      <c r="AT34" s="18">
        <f t="shared" si="19"/>
        <v>207.28568915617015</v>
      </c>
      <c r="AU34" s="18">
        <f t="shared" si="19"/>
        <v>234.1255606142048</v>
      </c>
      <c r="AV34" s="18">
        <f t="shared" si="19"/>
        <v>252.66722611974129</v>
      </c>
      <c r="AW34" s="18">
        <f t="shared" si="19"/>
        <v>261.9968514031018</v>
      </c>
      <c r="AX34" s="18">
        <f t="shared" si="19"/>
        <v>261.59015832686225</v>
      </c>
      <c r="AY34" s="18">
        <f t="shared" si="19"/>
        <v>251.34042878674205</v>
      </c>
      <c r="AZ34" s="18">
        <f t="shared" si="19"/>
        <v>231.56766173751524</v>
      </c>
      <c r="BA34" s="18">
        <f t="shared" si="19"/>
        <v>203.00833208444925</v>
      </c>
      <c r="BB34" s="18">
        <f t="shared" si="19"/>
        <v>166.78610837719285</v>
      </c>
      <c r="BC34" s="18">
        <f t="shared" si="19"/>
        <v>124.36478030412506</v>
      </c>
      <c r="BD34" s="18">
        <f t="shared" si="19"/>
        <v>77.485484381809215</v>
      </c>
      <c r="BE34" s="18">
        <f t="shared" si="17"/>
        <v>28.091057104979598</v>
      </c>
      <c r="BF34" s="18">
        <f t="shared" si="17"/>
        <v>21.759046124553436</v>
      </c>
      <c r="BG34" s="18">
        <f t="shared" si="17"/>
        <v>69.979379775602979</v>
      </c>
      <c r="BH34" s="18">
        <f t="shared" si="17"/>
        <v>114.55053221973478</v>
      </c>
      <c r="BI34" s="18">
        <f t="shared" si="17"/>
        <v>153.60832163001345</v>
      </c>
      <c r="BJ34" s="18">
        <f t="shared" si="17"/>
        <v>185.52606790293956</v>
      </c>
      <c r="BK34" s="18">
        <f t="shared" si="17"/>
        <v>208.98616483097473</v>
      </c>
      <c r="BL34" s="18">
        <f t="shared" si="17"/>
        <v>223.03767424797553</v>
      </c>
      <c r="BM34" s="18">
        <f t="shared" si="17"/>
        <v>227.13731525685412</v>
      </c>
      <c r="BN34" s="18">
        <f t="shared" si="17"/>
        <v>221.1719960863725</v>
      </c>
      <c r="BO34" s="18">
        <f t="shared" si="17"/>
        <v>205.46189692963165</v>
      </c>
      <c r="BP34" s="18">
        <f t="shared" si="17"/>
        <v>180.74401851389271</v>
      </c>
      <c r="BQ34" s="18">
        <f t="shared" si="17"/>
        <v>148.13702021098152</v>
      </c>
      <c r="BR34" s="18">
        <f t="shared" si="17"/>
        <v>109.08904018355534</v>
      </c>
      <c r="BS34" s="18">
        <f t="shared" si="17"/>
        <v>65.310977281880511</v>
      </c>
      <c r="BT34" s="18">
        <f t="shared" si="17"/>
        <v>18.698382966921802</v>
      </c>
      <c r="BU34" s="18">
        <f t="shared" si="11"/>
        <v>28.754370078822426</v>
      </c>
      <c r="BV34" s="18">
        <f t="shared" si="5"/>
        <v>75.043632121181389</v>
      </c>
      <c r="BW34" s="18">
        <f t="shared" si="5"/>
        <v>118.24556944037705</v>
      </c>
      <c r="BX34" s="18">
        <f t="shared" si="5"/>
        <v>156.60068647291851</v>
      </c>
      <c r="BY34" s="18">
        <f t="shared" si="5"/>
        <v>188.58989615867367</v>
      </c>
      <c r="BZ34" s="18">
        <f t="shared" si="5"/>
        <v>212.998679616587</v>
      </c>
      <c r="CA34" s="18">
        <f t="shared" si="5"/>
        <v>228.96646072626368</v>
      </c>
      <c r="CB34" s="18">
        <f t="shared" si="5"/>
        <v>236.01903976328458</v>
      </c>
      <c r="CC34" s="18">
        <f t="shared" si="5"/>
        <v>234.08274818063848</v>
      </c>
      <c r="CD34" s="18">
        <f t="shared" si="5"/>
        <v>223.47986446960718</v>
      </c>
      <c r="CE34" s="18">
        <f t="shared" si="5"/>
        <v>204.90572645397768</v>
      </c>
      <c r="CF34" s="18">
        <f t="shared" si="5"/>
        <v>179.38884524889593</v>
      </c>
      <c r="CG34" s="18">
        <f t="shared" si="5"/>
        <v>148.23612859702146</v>
      </c>
      <c r="CH34" s="18">
        <f t="shared" si="5"/>
        <v>112.96601781420256</v>
      </c>
      <c r="CI34" s="18">
        <f t="shared" si="5"/>
        <v>75.232899719659613</v>
      </c>
      <c r="CJ34" s="18">
        <f t="shared" si="5"/>
        <v>36.74654604605918</v>
      </c>
      <c r="CK34" s="18">
        <f t="shared" si="12"/>
        <v>0.80946065699151881</v>
      </c>
      <c r="CL34" s="18">
        <f t="shared" si="12"/>
        <v>35.85634330072773</v>
      </c>
      <c r="CM34" s="18">
        <f t="shared" si="12"/>
        <v>66.991999434987804</v>
      </c>
      <c r="CN34" s="18">
        <f t="shared" si="12"/>
        <v>93.052701115536706</v>
      </c>
      <c r="CO34" s="18">
        <f t="shared" si="13"/>
        <v>113.16173697653673</v>
      </c>
      <c r="CP34" s="18">
        <f t="shared" si="13"/>
        <v>126.7627818645077</v>
      </c>
      <c r="CQ34" s="18">
        <f t="shared" si="13"/>
        <v>133.6365599106617</v>
      </c>
      <c r="CR34" s="18">
        <f t="shared" si="13"/>
        <v>133.90021540234059</v>
      </c>
      <c r="CS34" s="18">
        <f t="shared" si="13"/>
        <v>127.9896801402099</v>
      </c>
      <c r="CT34" s="18">
        <f t="shared" si="13"/>
        <v>116.62618266041288</v>
      </c>
      <c r="CU34" s="18">
        <f t="shared" si="13"/>
        <v>100.76884105700243</v>
      </c>
      <c r="CV34" s="18">
        <f t="shared" si="13"/>
        <v>81.555977328797681</v>
      </c>
      <c r="CW34" s="18">
        <f t="shared" si="13"/>
        <v>60.238352209298611</v>
      </c>
      <c r="CX34" s="18">
        <f t="shared" si="13"/>
        <v>38.107916921843071</v>
      </c>
      <c r="CY34" s="18">
        <f t="shared" si="13"/>
        <v>16.425891864608964</v>
      </c>
      <c r="CZ34" s="18">
        <f t="shared" si="13"/>
        <v>3.6459994195660239</v>
      </c>
      <c r="DA34" s="18">
        <f t="shared" si="13"/>
        <v>21.107491090665299</v>
      </c>
      <c r="DB34" s="18">
        <f t="shared" si="13"/>
        <v>35.171647796852682</v>
      </c>
      <c r="DC34" s="18">
        <f t="shared" si="13"/>
        <v>45.303904345908059</v>
      </c>
      <c r="DD34" s="18">
        <f t="shared" si="13"/>
        <v>51.246209393604893</v>
      </c>
      <c r="DE34" s="18">
        <f t="shared" si="14"/>
        <v>53.025002900495082</v>
      </c>
      <c r="DF34" s="18">
        <f t="shared" si="14"/>
        <v>50.94262040378743</v>
      </c>
    </row>
    <row r="35" spans="9:110" x14ac:dyDescent="0.2">
      <c r="I35" s="12">
        <v>5</v>
      </c>
      <c r="J35" s="18">
        <f t="shared" si="18"/>
        <v>15.601420200477444</v>
      </c>
      <c r="K35" s="18">
        <f t="shared" si="18"/>
        <v>30.348299002971448</v>
      </c>
      <c r="L35" s="18">
        <f t="shared" si="18"/>
        <v>47.573331702916256</v>
      </c>
      <c r="M35" s="18">
        <f t="shared" si="18"/>
        <v>66.40528869542473</v>
      </c>
      <c r="N35" s="18">
        <f t="shared" si="18"/>
        <v>85.807286649814856</v>
      </c>
      <c r="O35" s="18">
        <f t="shared" si="18"/>
        <v>104.63738483521441</v>
      </c>
      <c r="P35" s="18">
        <f t="shared" si="18"/>
        <v>121.71601129561691</v>
      </c>
      <c r="Q35" s="18">
        <f t="shared" si="18"/>
        <v>135.89650390656658</v>
      </c>
      <c r="R35" s="18">
        <f t="shared" si="18"/>
        <v>146.1348915949188</v>
      </c>
      <c r="S35" s="18">
        <f t="shared" si="18"/>
        <v>151.5550830654681</v>
      </c>
      <c r="T35" s="18">
        <f t="shared" si="18"/>
        <v>151.50587076069129</v>
      </c>
      <c r="U35" s="18">
        <f t="shared" si="18"/>
        <v>145.60658312318506</v>
      </c>
      <c r="V35" s="18">
        <f t="shared" si="18"/>
        <v>133.77880605168534</v>
      </c>
      <c r="W35" s="18">
        <f t="shared" si="18"/>
        <v>116.26231431377678</v>
      </c>
      <c r="X35" s="18">
        <f t="shared" si="18"/>
        <v>93.614168785886946</v>
      </c>
      <c r="Y35" s="18">
        <f t="shared" si="18"/>
        <v>66.690804383125666</v>
      </c>
      <c r="Z35" s="18">
        <f t="shared" si="16"/>
        <v>36.61381259163322</v>
      </c>
      <c r="AA35" s="18">
        <f t="shared" si="16"/>
        <v>4.720967487301996</v>
      </c>
      <c r="AB35" s="18">
        <f t="shared" si="16"/>
        <v>27.495187265497862</v>
      </c>
      <c r="AC35" s="18">
        <f t="shared" si="16"/>
        <v>58.458219060007238</v>
      </c>
      <c r="AD35" s="18">
        <f t="shared" si="16"/>
        <v>86.584676701580463</v>
      </c>
      <c r="AE35" s="18">
        <f t="shared" si="16"/>
        <v>110.36313854232195</v>
      </c>
      <c r="AF35" s="18">
        <f t="shared" si="16"/>
        <v>128.43148174660698</v>
      </c>
      <c r="AG35" s="18">
        <f t="shared" si="16"/>
        <v>139.64846795772243</v>
      </c>
      <c r="AH35" s="18">
        <f t="shared" ref="AH35:AW52" si="20">ABS(SIN(AH$9)+COS($I35))*((-2*(AH$9-5)^2)-(2*($I35-5)^2)+(20*AH$9)+(20*$I35)+5)</f>
        <v>143.15598690402572</v>
      </c>
      <c r="AI35" s="18">
        <f t="shared" si="20"/>
        <v>138.428728285982</v>
      </c>
      <c r="AJ35" s="18">
        <f t="shared" si="20"/>
        <v>125.30864288607717</v>
      </c>
      <c r="AK35" s="18">
        <f t="shared" si="20"/>
        <v>104.02227760908839</v>
      </c>
      <c r="AL35" s="18">
        <f t="shared" si="20"/>
        <v>75.179890967039142</v>
      </c>
      <c r="AM35" s="18">
        <f t="shared" si="20"/>
        <v>39.756135470810698</v>
      </c>
      <c r="AN35" s="18">
        <f t="shared" si="20"/>
        <v>0.94701125993898616</v>
      </c>
      <c r="AO35" s="18">
        <f t="shared" si="20"/>
        <v>45.353517611852439</v>
      </c>
      <c r="AP35" s="18">
        <f t="shared" si="20"/>
        <v>91.680425293066946</v>
      </c>
      <c r="AQ35" s="18">
        <f t="shared" si="20"/>
        <v>138.01579893669495</v>
      </c>
      <c r="AR35" s="18">
        <f t="shared" si="20"/>
        <v>182.40391884386221</v>
      </c>
      <c r="AS35" s="18">
        <f t="shared" si="20"/>
        <v>222.9337618511376</v>
      </c>
      <c r="AT35" s="18">
        <f t="shared" si="20"/>
        <v>257.82662740143866</v>
      </c>
      <c r="AU35" s="18">
        <f t="shared" si="20"/>
        <v>285.51877552225153</v>
      </c>
      <c r="AV35" s="18">
        <f t="shared" si="20"/>
        <v>304.73515066281266</v>
      </c>
      <c r="AW35" s="18">
        <f t="shared" si="20"/>
        <v>314.55066082513679</v>
      </c>
      <c r="AX35" s="18">
        <f t="shared" si="19"/>
        <v>314.4360467253922</v>
      </c>
      <c r="AY35" s="18">
        <f t="shared" si="19"/>
        <v>304.28608427737822</v>
      </c>
      <c r="AZ35" s="18">
        <f t="shared" si="19"/>
        <v>284.42868205665047</v>
      </c>
      <c r="BA35" s="18">
        <f t="shared" si="19"/>
        <v>255.61432486033925</v>
      </c>
      <c r="BB35" s="18">
        <f t="shared" si="19"/>
        <v>218.98623287085957</v>
      </c>
      <c r="BC35" s="18">
        <f t="shared" si="19"/>
        <v>176.03250968836065</v>
      </c>
      <c r="BD35" s="18">
        <f t="shared" si="19"/>
        <v>128.52239870124461</v>
      </c>
      <c r="BE35" s="18">
        <f t="shared" si="17"/>
        <v>78.429515703868987</v>
      </c>
      <c r="BF35" s="18">
        <f t="shared" si="17"/>
        <v>27.845540751906004</v>
      </c>
      <c r="BG35" s="18">
        <f t="shared" si="17"/>
        <v>21.111695310615946</v>
      </c>
      <c r="BH35" s="18">
        <f t="shared" si="17"/>
        <v>66.391525983666597</v>
      </c>
      <c r="BI35" s="18">
        <f t="shared" si="17"/>
        <v>106.10089104306019</v>
      </c>
      <c r="BJ35" s="18">
        <f t="shared" si="17"/>
        <v>138.58775975295981</v>
      </c>
      <c r="BK35" s="18">
        <f t="shared" si="17"/>
        <v>162.5137136881153</v>
      </c>
      <c r="BL35" s="18">
        <f t="shared" si="17"/>
        <v>176.91237059674043</v>
      </c>
      <c r="BM35" s="18">
        <f t="shared" si="17"/>
        <v>181.23098933513174</v>
      </c>
      <c r="BN35" s="18">
        <f t="shared" si="17"/>
        <v>175.35337887464152</v>
      </c>
      <c r="BO35" s="18">
        <f t="shared" si="17"/>
        <v>159.60310469777994</v>
      </c>
      <c r="BP35" s="18">
        <f t="shared" si="17"/>
        <v>134.72690240723</v>
      </c>
      <c r="BQ35" s="18">
        <f t="shared" si="17"/>
        <v>101.85912773748946</v>
      </c>
      <c r="BR35" s="18">
        <f t="shared" si="17"/>
        <v>62.468950936690547</v>
      </c>
      <c r="BS35" s="18">
        <f t="shared" si="17"/>
        <v>18.292800180500159</v>
      </c>
      <c r="BT35" s="18">
        <f t="shared" si="17"/>
        <v>28.744764278431951</v>
      </c>
      <c r="BU35" s="18">
        <f t="shared" si="11"/>
        <v>76.61803798861996</v>
      </c>
      <c r="BV35" s="18">
        <f t="shared" si="5"/>
        <v>123.29096556835961</v>
      </c>
      <c r="BW35" s="18">
        <f t="shared" si="5"/>
        <v>166.80752568269853</v>
      </c>
      <c r="BX35" s="18">
        <f t="shared" si="5"/>
        <v>205.37753640397378</v>
      </c>
      <c r="BY35" s="18">
        <f t="shared" si="5"/>
        <v>237.45394892738668</v>
      </c>
      <c r="BZ35" s="18">
        <f t="shared" si="5"/>
        <v>261.79812199324198</v>
      </c>
      <c r="CA35" s="18">
        <f t="shared" si="5"/>
        <v>277.53015815164565</v>
      </c>
      <c r="CB35" s="18">
        <f t="shared" si="5"/>
        <v>284.16210767825555</v>
      </c>
      <c r="CC35" s="18">
        <f t="shared" si="5"/>
        <v>281.61267152481906</v>
      </c>
      <c r="CD35" s="18">
        <f t="shared" si="5"/>
        <v>270.20292138406427</v>
      </c>
      <c r="CE35" s="18">
        <f t="shared" si="5"/>
        <v>250.63346009516138</v>
      </c>
      <c r="CF35" s="18">
        <f t="shared" si="5"/>
        <v>223.94432570302828</v>
      </c>
      <c r="CG35" s="18">
        <f t="shared" si="5"/>
        <v>191.45975525217031</v>
      </c>
      <c r="CH35" s="18">
        <f t="shared" si="5"/>
        <v>154.72063086777683</v>
      </c>
      <c r="CI35" s="18">
        <f t="shared" si="5"/>
        <v>115.40799704165204</v>
      </c>
      <c r="CJ35" s="18">
        <f t="shared" si="5"/>
        <v>75.261437285006252</v>
      </c>
      <c r="CK35" s="18">
        <f t="shared" si="12"/>
        <v>35.996311530416428</v>
      </c>
      <c r="CL35" s="18">
        <f t="shared" si="12"/>
        <v>0.77612700993654693</v>
      </c>
      <c r="CM35" s="18">
        <f t="shared" si="12"/>
        <v>33.62189574258494</v>
      </c>
      <c r="CN35" s="18">
        <f t="shared" si="12"/>
        <v>61.347253520807556</v>
      </c>
      <c r="CO35" s="18">
        <f t="shared" si="13"/>
        <v>83.048539248771576</v>
      </c>
      <c r="CP35" s="18">
        <f t="shared" si="13"/>
        <v>98.146615916182569</v>
      </c>
      <c r="CQ35" s="18">
        <f t="shared" si="13"/>
        <v>106.40444310736389</v>
      </c>
      <c r="CR35" s="18">
        <f t="shared" si="13"/>
        <v>107.92715608911897</v>
      </c>
      <c r="CS35" s="18">
        <f t="shared" si="13"/>
        <v>103.14491192967762</v>
      </c>
      <c r="CT35" s="18">
        <f t="shared" si="13"/>
        <v>92.779628941209069</v>
      </c>
      <c r="CU35" s="18">
        <f t="shared" si="13"/>
        <v>77.797552003060346</v>
      </c>
      <c r="CV35" s="18">
        <f t="shared" si="13"/>
        <v>59.350282786173125</v>
      </c>
      <c r="CW35" s="18">
        <f t="shared" si="13"/>
        <v>38.707485164377346</v>
      </c>
      <c r="CX35" s="18">
        <f t="shared" si="13"/>
        <v>17.184883360995403</v>
      </c>
      <c r="CY35" s="18">
        <f t="shared" si="13"/>
        <v>3.9286071206448994</v>
      </c>
      <c r="CZ35" s="18">
        <f t="shared" si="13"/>
        <v>23.440749643836053</v>
      </c>
      <c r="DA35" s="18">
        <f t="shared" si="13"/>
        <v>40.319163746734603</v>
      </c>
      <c r="DB35" s="18">
        <f t="shared" si="13"/>
        <v>53.744478236349202</v>
      </c>
      <c r="DC35" s="18">
        <f t="shared" si="13"/>
        <v>63.150663974605891</v>
      </c>
      <c r="DD35" s="18">
        <f t="shared" si="13"/>
        <v>68.250431934956552</v>
      </c>
      <c r="DE35" s="18">
        <f t="shared" si="14"/>
        <v>69.044376273293224</v>
      </c>
      <c r="DF35" s="18">
        <f t="shared" si="14"/>
        <v>65.813408990496967</v>
      </c>
    </row>
    <row r="36" spans="9:110" x14ac:dyDescent="0.2">
      <c r="I36" s="12">
        <v>5.2</v>
      </c>
      <c r="J36" s="18">
        <f t="shared" si="18"/>
        <v>27.605002273018219</v>
      </c>
      <c r="K36" s="18">
        <f t="shared" si="18"/>
        <v>44.5947123800591</v>
      </c>
      <c r="L36" s="18">
        <f t="shared" si="18"/>
        <v>64.001952015233471</v>
      </c>
      <c r="M36" s="18">
        <f t="shared" si="18"/>
        <v>84.9256816939629</v>
      </c>
      <c r="N36" s="18">
        <f t="shared" si="18"/>
        <v>106.30163440359902</v>
      </c>
      <c r="O36" s="18">
        <f t="shared" si="18"/>
        <v>126.96400363001386</v>
      </c>
      <c r="P36" s="18">
        <f t="shared" si="18"/>
        <v>145.71382098612145</v>
      </c>
      <c r="Q36" s="18">
        <f t="shared" si="18"/>
        <v>161.39027054306092</v>
      </c>
      <c r="R36" s="18">
        <f t="shared" si="18"/>
        <v>172.94103431747371</v>
      </c>
      <c r="S36" s="18">
        <f t="shared" si="18"/>
        <v>179.48781376310154</v>
      </c>
      <c r="T36" s="18">
        <f t="shared" si="18"/>
        <v>180.38342172666364</v>
      </c>
      <c r="U36" s="18">
        <f t="shared" si="18"/>
        <v>175.25727442946433</v>
      </c>
      <c r="V36" s="18">
        <f t="shared" si="18"/>
        <v>164.04671075550914</v>
      </c>
      <c r="W36" s="18">
        <f t="shared" si="18"/>
        <v>147.0122956424031</v>
      </c>
      <c r="X36" s="18">
        <f t="shared" si="18"/>
        <v>124.73608848287326</v>
      </c>
      <c r="Y36" s="18">
        <f t="shared" si="18"/>
        <v>98.102734442650529</v>
      </c>
      <c r="Z36" s="18">
        <f t="shared" si="16"/>
        <v>68.264122339148344</v>
      </c>
      <c r="AA36" s="18">
        <f t="shared" si="16"/>
        <v>36.589202801195185</v>
      </c>
      <c r="AB36" s="18">
        <f t="shared" si="16"/>
        <v>4.6013323569778626</v>
      </c>
      <c r="AC36" s="18">
        <f t="shared" si="16"/>
        <v>26.093835623691902</v>
      </c>
      <c r="AD36" s="18">
        <f t="shared" si="16"/>
        <v>53.886386223491456</v>
      </c>
      <c r="AE36" s="18">
        <f t="shared" si="16"/>
        <v>77.242246137335769</v>
      </c>
      <c r="AF36" s="18">
        <f t="shared" si="16"/>
        <v>94.781355987989045</v>
      </c>
      <c r="AG36" s="18">
        <f t="shared" si="16"/>
        <v>105.3499710660173</v>
      </c>
      <c r="AH36" s="18">
        <f t="shared" si="20"/>
        <v>108.08340352476436</v>
      </c>
      <c r="AI36" s="18">
        <f t="shared" si="20"/>
        <v>102.4559564945481</v>
      </c>
      <c r="AJ36" s="18">
        <f t="shared" si="20"/>
        <v>88.315400603905132</v>
      </c>
      <c r="AK36" s="18">
        <f t="shared" si="20"/>
        <v>65.900077000965126</v>
      </c>
      <c r="AL36" s="18">
        <f t="shared" si="20"/>
        <v>35.837542639142178</v>
      </c>
      <c r="AM36" s="18">
        <f t="shared" si="20"/>
        <v>0.87543696552363903</v>
      </c>
      <c r="AN36" s="18">
        <f t="shared" si="20"/>
        <v>42.910838200181317</v>
      </c>
      <c r="AO36" s="18">
        <f t="shared" si="20"/>
        <v>88.663688841801886</v>
      </c>
      <c r="AP36" s="18">
        <f t="shared" si="20"/>
        <v>136.32034914315287</v>
      </c>
      <c r="AQ36" s="18">
        <f t="shared" si="20"/>
        <v>183.93768460908342</v>
      </c>
      <c r="AR36" s="18">
        <f t="shared" si="20"/>
        <v>229.52950255035162</v>
      </c>
      <c r="AS36" s="18">
        <f t="shared" si="20"/>
        <v>271.1562478130175</v>
      </c>
      <c r="AT36" s="18">
        <f t="shared" si="20"/>
        <v>307.01376632977173</v>
      </c>
      <c r="AU36" s="18">
        <f t="shared" si="20"/>
        <v>335.51695784928575</v>
      </c>
      <c r="AV36" s="18">
        <f t="shared" si="20"/>
        <v>355.37435134030301</v>
      </c>
      <c r="AW36" s="18">
        <f t="shared" si="20"/>
        <v>365.65003855607256</v>
      </c>
      <c r="AX36" s="18">
        <f t="shared" si="19"/>
        <v>365.80997440542956</v>
      </c>
      <c r="AY36" s="18">
        <f t="shared" si="19"/>
        <v>355.75037023130915</v>
      </c>
      <c r="AZ36" s="18">
        <f t="shared" si="19"/>
        <v>335.80673404884124</v>
      </c>
      <c r="BA36" s="18">
        <f t="shared" si="19"/>
        <v>306.74301113949508</v>
      </c>
      <c r="BB36" s="18">
        <f t="shared" si="19"/>
        <v>269.7212065877552</v>
      </c>
      <c r="BC36" s="18">
        <f t="shared" si="19"/>
        <v>226.25278441880502</v>
      </c>
      <c r="BD36" s="18">
        <f t="shared" si="19"/>
        <v>178.13399266261695</v>
      </c>
      <c r="BE36" s="18">
        <f t="shared" si="17"/>
        <v>127.36801938181434</v>
      </c>
      <c r="BF36" s="18">
        <f t="shared" si="17"/>
        <v>76.077505574014992</v>
      </c>
      <c r="BG36" s="18">
        <f t="shared" si="17"/>
        <v>26.411397383820464</v>
      </c>
      <c r="BH36" s="18">
        <f t="shared" si="17"/>
        <v>19.549609498381983</v>
      </c>
      <c r="BI36" s="18">
        <f t="shared" si="17"/>
        <v>59.884708937322891</v>
      </c>
      <c r="BJ36" s="18">
        <f t="shared" si="17"/>
        <v>92.917513707272533</v>
      </c>
      <c r="BK36" s="18">
        <f t="shared" si="17"/>
        <v>117.28960933066931</v>
      </c>
      <c r="BL36" s="18">
        <f t="shared" si="17"/>
        <v>132.01977512050172</v>
      </c>
      <c r="BM36" s="18">
        <f t="shared" si="17"/>
        <v>136.54618067651387</v>
      </c>
      <c r="BN36" s="18">
        <f t="shared" si="17"/>
        <v>130.74965725215478</v>
      </c>
      <c r="BO36" s="18">
        <f t="shared" si="17"/>
        <v>114.95702286289614</v>
      </c>
      <c r="BP36" s="18">
        <f t="shared" si="17"/>
        <v>89.924366227022603</v>
      </c>
      <c r="BQ36" s="18">
        <f t="shared" si="17"/>
        <v>56.801123898069577</v>
      </c>
      <c r="BR36" s="18">
        <f t="shared" si="17"/>
        <v>17.076673421978512</v>
      </c>
      <c r="BS36" s="18">
        <f t="shared" si="17"/>
        <v>27.488028850198805</v>
      </c>
      <c r="BT36" s="18">
        <f t="shared" si="17"/>
        <v>74.940551473801548</v>
      </c>
      <c r="BU36" s="18">
        <f t="shared" si="11"/>
        <v>123.2250869251795</v>
      </c>
      <c r="BV36" s="18">
        <f t="shared" si="5"/>
        <v>170.27444498480205</v>
      </c>
      <c r="BW36" s="18">
        <f t="shared" si="5"/>
        <v>214.10167896196117</v>
      </c>
      <c r="BX36" s="18">
        <f t="shared" si="5"/>
        <v>252.88712395165217</v>
      </c>
      <c r="BY36" s="18">
        <f t="shared" si="5"/>
        <v>285.05686594341626</v>
      </c>
      <c r="BZ36" s="18">
        <f t="shared" si="5"/>
        <v>309.34908727455138</v>
      </c>
      <c r="CA36" s="18">
        <f t="shared" si="5"/>
        <v>324.86532686486055</v>
      </c>
      <c r="CB36" s="18">
        <f t="shared" si="5"/>
        <v>331.10442420576152</v>
      </c>
      <c r="CC36" s="18">
        <f t="shared" si="5"/>
        <v>327.97774898310354</v>
      </c>
      <c r="CD36" s="18">
        <f t="shared" si="5"/>
        <v>315.80521341649387</v>
      </c>
      <c r="CE36" s="18">
        <f t="shared" si="5"/>
        <v>295.2924788892949</v>
      </c>
      <c r="CF36" s="18">
        <f t="shared" si="5"/>
        <v>267.49065833973452</v>
      </c>
      <c r="CG36" s="18">
        <f t="shared" si="5"/>
        <v>233.74063853369964</v>
      </c>
      <c r="CH36" s="18">
        <f t="shared" si="5"/>
        <v>195.60486237398158</v>
      </c>
      <c r="CI36" s="18">
        <f t="shared" si="5"/>
        <v>154.78998662604349</v>
      </c>
      <c r="CJ36" s="18">
        <f t="shared" si="5"/>
        <v>113.06423749028492</v>
      </c>
      <c r="CK36" s="18">
        <f t="shared" si="12"/>
        <v>72.173506110371349</v>
      </c>
      <c r="CL36" s="18">
        <f t="shared" si="12"/>
        <v>33.760248248432482</v>
      </c>
      <c r="CM36" s="18">
        <f t="shared" si="12"/>
        <v>0.71092356045613203</v>
      </c>
      <c r="CN36" s="18">
        <f t="shared" si="12"/>
        <v>30.017431955419955</v>
      </c>
      <c r="CO36" s="18">
        <f t="shared" si="13"/>
        <v>53.229722962787669</v>
      </c>
      <c r="CP36" s="18">
        <f t="shared" si="13"/>
        <v>69.746742298070856</v>
      </c>
      <c r="CQ36" s="18">
        <f t="shared" si="13"/>
        <v>79.314381647601607</v>
      </c>
      <c r="CR36" s="18">
        <f t="shared" si="13"/>
        <v>82.026238199626874</v>
      </c>
      <c r="CS36" s="18">
        <f t="shared" si="13"/>
        <v>78.306920750036298</v>
      </c>
      <c r="CT36" s="18">
        <f t="shared" si="13"/>
        <v>68.879010336984862</v>
      </c>
      <c r="CU36" s="18">
        <f t="shared" si="13"/>
        <v>54.715599143337407</v>
      </c>
      <c r="CV36" s="18">
        <f t="shared" si="13"/>
        <v>36.981047740702465</v>
      </c>
      <c r="CW36" s="18">
        <f t="shared" si="13"/>
        <v>16.963181843619076</v>
      </c>
      <c r="CX36" s="18">
        <f t="shared" si="13"/>
        <v>3.9994335991149885</v>
      </c>
      <c r="CY36" s="18">
        <f t="shared" si="13"/>
        <v>24.591274061576929</v>
      </c>
      <c r="CZ36" s="18">
        <f t="shared" si="13"/>
        <v>43.590786405105874</v>
      </c>
      <c r="DA36" s="18">
        <f t="shared" si="13"/>
        <v>59.934734942965903</v>
      </c>
      <c r="DB36" s="18">
        <f t="shared" si="13"/>
        <v>72.772584634781268</v>
      </c>
      <c r="DC36" s="18">
        <f t="shared" si="13"/>
        <v>81.508076276853743</v>
      </c>
      <c r="DD36" s="18">
        <f t="shared" si="13"/>
        <v>85.825829736090952</v>
      </c>
      <c r="DE36" s="18">
        <f t="shared" si="14"/>
        <v>85.701606924692101</v>
      </c>
      <c r="DF36" s="18">
        <f t="shared" si="14"/>
        <v>81.395736445890066</v>
      </c>
    </row>
    <row r="37" spans="9:110" x14ac:dyDescent="0.2">
      <c r="I37" s="12">
        <v>5.4</v>
      </c>
      <c r="J37" s="18">
        <f t="shared" si="18"/>
        <v>39.78254946408434</v>
      </c>
      <c r="K37" s="18">
        <f t="shared" si="18"/>
        <v>58.835371795681326</v>
      </c>
      <c r="L37" s="18">
        <f t="shared" si="18"/>
        <v>80.249355062170721</v>
      </c>
      <c r="M37" s="18">
        <f t="shared" si="18"/>
        <v>103.0948666290661</v>
      </c>
      <c r="N37" s="18">
        <f t="shared" si="18"/>
        <v>126.28137350305751</v>
      </c>
      <c r="O37" s="18">
        <f t="shared" si="18"/>
        <v>148.6201775003635</v>
      </c>
      <c r="P37" s="18">
        <f t="shared" si="18"/>
        <v>168.893705493883</v>
      </c>
      <c r="Q37" s="18">
        <f t="shared" si="18"/>
        <v>185.92756545665242</v>
      </c>
      <c r="R37" s="18">
        <f t="shared" si="18"/>
        <v>198.66143318531203</v>
      </c>
      <c r="S37" s="18">
        <f t="shared" si="18"/>
        <v>206.21489297443037</v>
      </c>
      <c r="T37" s="18">
        <f t="shared" si="18"/>
        <v>207.94461397683685</v>
      </c>
      <c r="U37" s="18">
        <f t="shared" si="18"/>
        <v>203.48968844647371</v>
      </c>
      <c r="V37" s="18">
        <f t="shared" si="18"/>
        <v>192.8025652736255</v>
      </c>
      <c r="W37" s="18">
        <f t="shared" si="18"/>
        <v>176.16375098754938</v>
      </c>
      <c r="X37" s="18">
        <f t="shared" si="18"/>
        <v>154.17928314966784</v>
      </c>
      <c r="Y37" s="18">
        <f t="shared" si="18"/>
        <v>127.76086573753203</v>
      </c>
      <c r="Z37" s="18">
        <f t="shared" si="16"/>
        <v>98.089448274062292</v>
      </c>
      <c r="AA37" s="18">
        <f t="shared" si="16"/>
        <v>66.563885428658452</v>
      </c>
      <c r="AB37" s="18">
        <f t="shared" si="16"/>
        <v>34.737088925413111</v>
      </c>
      <c r="AC37" s="18">
        <f t="shared" si="16"/>
        <v>4.2427402129843488</v>
      </c>
      <c r="AD37" s="18">
        <f t="shared" si="16"/>
        <v>23.283862220574168</v>
      </c>
      <c r="AE37" s="18">
        <f t="shared" si="16"/>
        <v>46.286917970424319</v>
      </c>
      <c r="AF37" s="18">
        <f t="shared" si="16"/>
        <v>63.369163221458386</v>
      </c>
      <c r="AG37" s="18">
        <f t="shared" si="16"/>
        <v>73.364857374897966</v>
      </c>
      <c r="AH37" s="18">
        <f t="shared" si="20"/>
        <v>75.403003481522774</v>
      </c>
      <c r="AI37" s="18">
        <f t="shared" si="20"/>
        <v>68.957533879876749</v>
      </c>
      <c r="AJ37" s="18">
        <f t="shared" si="20"/>
        <v>53.881801499810493</v>
      </c>
      <c r="AK37" s="18">
        <f t="shared" si="20"/>
        <v>30.425460335118352</v>
      </c>
      <c r="AL37" s="18">
        <f t="shared" si="20"/>
        <v>0.76734027822731266</v>
      </c>
      <c r="AM37" s="18">
        <f t="shared" si="20"/>
        <v>38.678624390666705</v>
      </c>
      <c r="AN37" s="18">
        <f t="shared" si="20"/>
        <v>81.955385497918755</v>
      </c>
      <c r="AO37" s="18">
        <f t="shared" si="20"/>
        <v>128.96489201665733</v>
      </c>
      <c r="AP37" s="18">
        <f t="shared" si="20"/>
        <v>177.86407504858107</v>
      </c>
      <c r="AQ37" s="18">
        <f t="shared" si="20"/>
        <v>226.67987440408237</v>
      </c>
      <c r="AR37" s="18">
        <f t="shared" si="20"/>
        <v>273.39686819907701</v>
      </c>
      <c r="AS37" s="18">
        <f t="shared" si="20"/>
        <v>316.04813386015718</v>
      </c>
      <c r="AT37" s="18">
        <f t="shared" si="20"/>
        <v>352.80510272857163</v>
      </c>
      <c r="AU37" s="18">
        <f t="shared" si="20"/>
        <v>382.06218612229179</v>
      </c>
      <c r="AV37" s="18">
        <f t="shared" si="20"/>
        <v>402.51216754918022</v>
      </c>
      <c r="AW37" s="18">
        <f t="shared" si="20"/>
        <v>413.20876399326164</v>
      </c>
      <c r="AX37" s="18">
        <f t="shared" si="19"/>
        <v>413.61333989511309</v>
      </c>
      <c r="AY37" s="18">
        <f t="shared" si="19"/>
        <v>403.62348343786095</v>
      </c>
      <c r="AZ37" s="18">
        <f t="shared" si="19"/>
        <v>383.58199189500249</v>
      </c>
      <c r="BA37" s="18">
        <f t="shared" si="19"/>
        <v>354.26572162482165</v>
      </c>
      <c r="BB37" s="18">
        <f t="shared" si="19"/>
        <v>316.85469588317608</v>
      </c>
      <c r="BC37" s="18">
        <f t="shared" si="19"/>
        <v>272.88278563354709</v>
      </c>
      <c r="BD37" s="18">
        <f t="shared" si="19"/>
        <v>224.17214131720942</v>
      </c>
      <c r="BE37" s="18">
        <f t="shared" si="17"/>
        <v>172.75431623369417</v>
      </c>
      <c r="BF37" s="18">
        <f t="shared" si="17"/>
        <v>120.7816486106487</v>
      </c>
      <c r="BG37" s="18">
        <f t="shared" si="17"/>
        <v>70.432929880979486</v>
      </c>
      <c r="BH37" s="18">
        <f t="shared" si="17"/>
        <v>23.817659244191628</v>
      </c>
      <c r="BI37" s="18">
        <f t="shared" si="17"/>
        <v>17.116743739528349</v>
      </c>
      <c r="BJ37" s="18">
        <f t="shared" si="17"/>
        <v>50.670529497002477</v>
      </c>
      <c r="BK37" s="18">
        <f t="shared" si="17"/>
        <v>75.466103663758233</v>
      </c>
      <c r="BL37" s="18">
        <f t="shared" si="17"/>
        <v>90.508012767976183</v>
      </c>
      <c r="BM37" s="18">
        <f t="shared" si="17"/>
        <v>95.225708142911373</v>
      </c>
      <c r="BN37" s="18">
        <f t="shared" si="17"/>
        <v>89.497164863615779</v>
      </c>
      <c r="BO37" s="18">
        <f t="shared" si="17"/>
        <v>73.652320722075331</v>
      </c>
      <c r="BP37" s="18">
        <f t="shared" si="17"/>
        <v>48.456235792355663</v>
      </c>
      <c r="BQ37" s="18">
        <f t="shared" si="17"/>
        <v>15.072811903395747</v>
      </c>
      <c r="BR37" s="18">
        <f t="shared" si="17"/>
        <v>24.989190888719431</v>
      </c>
      <c r="BS37" s="18">
        <f t="shared" si="17"/>
        <v>69.945289207568919</v>
      </c>
      <c r="BT37" s="18">
        <f t="shared" si="17"/>
        <v>117.81631801615472</v>
      </c>
      <c r="BU37" s="18">
        <f t="shared" si="11"/>
        <v>166.51759541548529</v>
      </c>
      <c r="BV37" s="18">
        <f t="shared" si="5"/>
        <v>213.95206715791088</v>
      </c>
      <c r="BW37" s="18">
        <f t="shared" si="5"/>
        <v>258.10312345638641</v>
      </c>
      <c r="BX37" s="18">
        <f t="shared" si="5"/>
        <v>297.12281981539559</v>
      </c>
      <c r="BY37" s="18">
        <f t="shared" si="5"/>
        <v>329.41147355782618</v>
      </c>
      <c r="BZ37" s="18">
        <f t="shared" si="5"/>
        <v>353.68503659360221</v>
      </c>
      <c r="CA37" s="18">
        <f t="shared" si="5"/>
        <v>369.02724191141965</v>
      </c>
      <c r="CB37" s="18">
        <f t="shared" si="5"/>
        <v>374.92425743413963</v>
      </c>
      <c r="CC37" s="18">
        <f t="shared" si="5"/>
        <v>371.28042081705581</v>
      </c>
      <c r="CD37" s="18">
        <f t="shared" si="5"/>
        <v>358.41453213208865</v>
      </c>
      <c r="CE37" s="18">
        <f t="shared" si="5"/>
        <v>337.03710483560053</v>
      </c>
      <c r="CF37" s="18">
        <f t="shared" si="5"/>
        <v>308.20987472266813</v>
      </c>
      <c r="CG37" s="18">
        <f t="shared" si="5"/>
        <v>273.28969870009519</v>
      </c>
      <c r="CH37" s="18">
        <f t="shared" si="5"/>
        <v>233.85970041653624</v>
      </c>
      <c r="CI37" s="18">
        <f t="shared" si="5"/>
        <v>191.65110351218854</v>
      </c>
      <c r="CJ37" s="18">
        <f t="shared" si="5"/>
        <v>148.45960778728605</v>
      </c>
      <c r="CK37" s="18">
        <f t="shared" si="12"/>
        <v>106.06038942470181</v>
      </c>
      <c r="CL37" s="18">
        <f t="shared" si="12"/>
        <v>66.125833163046934</v>
      </c>
      <c r="CM37" s="18">
        <f t="shared" si="12"/>
        <v>30.149931277306518</v>
      </c>
      <c r="CN37" s="18">
        <f t="shared" si="12"/>
        <v>0.61707964582433228</v>
      </c>
      <c r="CO37" s="18">
        <f t="shared" si="13"/>
        <v>25.220809606992482</v>
      </c>
      <c r="CP37" s="18">
        <f t="shared" si="13"/>
        <v>43.039181630135651</v>
      </c>
      <c r="CQ37" s="18">
        <f t="shared" si="13"/>
        <v>53.80171615249234</v>
      </c>
      <c r="CR37" s="18">
        <f t="shared" si="13"/>
        <v>57.590943225734883</v>
      </c>
      <c r="CS37" s="18">
        <f t="shared" si="13"/>
        <v>54.826149833508282</v>
      </c>
      <c r="CT37" s="18">
        <f t="shared" si="13"/>
        <v>46.230552689912976</v>
      </c>
      <c r="CU37" s="18">
        <f t="shared" si="13"/>
        <v>32.783811799555465</v>
      </c>
      <c r="CV37" s="18">
        <f t="shared" si="13"/>
        <v>15.662525863255294</v>
      </c>
      <c r="CW37" s="18">
        <f t="shared" si="13"/>
        <v>3.8280588633601447</v>
      </c>
      <c r="CX37" s="18">
        <f t="shared" si="13"/>
        <v>24.327468980526916</v>
      </c>
      <c r="CY37" s="18">
        <f t="shared" si="13"/>
        <v>44.494657022282119</v>
      </c>
      <c r="CZ37" s="18">
        <f t="shared" si="13"/>
        <v>63.079949939927992</v>
      </c>
      <c r="DA37" s="18">
        <f t="shared" si="13"/>
        <v>78.990516218770509</v>
      </c>
      <c r="DB37" s="18">
        <f t="shared" si="13"/>
        <v>91.345928964820331</v>
      </c>
      <c r="DC37" s="18">
        <f t="shared" si="13"/>
        <v>99.520932788984567</v>
      </c>
      <c r="DD37" s="18">
        <f t="shared" si="13"/>
        <v>103.17320302740383</v>
      </c>
      <c r="DE37" s="18">
        <f t="shared" si="14"/>
        <v>102.25468290955159</v>
      </c>
      <c r="DF37" s="18">
        <f t="shared" si="14"/>
        <v>97.005957779692054</v>
      </c>
    </row>
    <row r="38" spans="9:110" x14ac:dyDescent="0.2">
      <c r="I38" s="12">
        <v>5.6</v>
      </c>
      <c r="J38" s="18">
        <f t="shared" si="18"/>
        <v>51.404506427659342</v>
      </c>
      <c r="K38" s="18">
        <f t="shared" si="18"/>
        <v>72.288252530454059</v>
      </c>
      <c r="L38" s="18">
        <f t="shared" si="18"/>
        <v>95.482106738317057</v>
      </c>
      <c r="M38" s="18">
        <f t="shared" si="18"/>
        <v>120.02905999663733</v>
      </c>
      <c r="N38" s="18">
        <f t="shared" si="18"/>
        <v>144.81343103274793</v>
      </c>
      <c r="O38" s="18">
        <f t="shared" si="18"/>
        <v>168.62460410681626</v>
      </c>
      <c r="P38" s="18">
        <f t="shared" si="18"/>
        <v>190.22719304279084</v>
      </c>
      <c r="Q38" s="18">
        <f t="shared" si="18"/>
        <v>208.43380742190726</v>
      </c>
      <c r="R38" s="18">
        <f t="shared" si="18"/>
        <v>222.17645751101762</v>
      </c>
      <c r="S38" s="18">
        <f t="shared" si="18"/>
        <v>230.57270053739705</v>
      </c>
      <c r="T38" s="18">
        <f t="shared" si="18"/>
        <v>232.98289786185256</v>
      </c>
      <c r="U38" s="18">
        <f t="shared" si="18"/>
        <v>229.05540602489484</v>
      </c>
      <c r="V38" s="18">
        <f t="shared" si="18"/>
        <v>218.75714094409673</v>
      </c>
      <c r="W38" s="18">
        <f t="shared" si="18"/>
        <v>202.38770216199944</v>
      </c>
      <c r="X38" s="18">
        <f t="shared" si="18"/>
        <v>180.57608506111677</v>
      </c>
      <c r="Y38" s="18">
        <f t="shared" si="18"/>
        <v>154.25990099201925</v>
      </c>
      <c r="Z38" s="18">
        <f t="shared" si="16"/>
        <v>124.64792355736797</v>
      </c>
      <c r="AA38" s="18">
        <f t="shared" si="16"/>
        <v>93.167638954769231</v>
      </c>
      <c r="AB38" s="18">
        <f t="shared" si="16"/>
        <v>61.40025643631062</v>
      </c>
      <c r="AC38" s="18">
        <f t="shared" si="16"/>
        <v>31.006292845290314</v>
      </c>
      <c r="AD38" s="18">
        <f t="shared" si="16"/>
        <v>3.6453500885470023</v>
      </c>
      <c r="AE38" s="18">
        <f t="shared" si="16"/>
        <v>19.105968886764376</v>
      </c>
      <c r="AF38" s="18">
        <f t="shared" si="16"/>
        <v>35.833927931403473</v>
      </c>
      <c r="AG38" s="18">
        <f t="shared" si="16"/>
        <v>45.361301020623749</v>
      </c>
      <c r="AH38" s="18">
        <f t="shared" si="20"/>
        <v>46.811050575090427</v>
      </c>
      <c r="AI38" s="18">
        <f t="shared" si="20"/>
        <v>39.656753919946802</v>
      </c>
      <c r="AJ38" s="18">
        <f t="shared" si="20"/>
        <v>23.757108741620755</v>
      </c>
      <c r="AK38" s="18">
        <f t="shared" si="20"/>
        <v>0.62739951811662087</v>
      </c>
      <c r="AL38" s="18">
        <f t="shared" si="20"/>
        <v>32.836735199566895</v>
      </c>
      <c r="AM38" s="18">
        <f t="shared" si="20"/>
        <v>71.832614491289704</v>
      </c>
      <c r="AN38" s="18">
        <f t="shared" si="20"/>
        <v>116.23811109933693</v>
      </c>
      <c r="AO38" s="18">
        <f t="shared" si="20"/>
        <v>164.39391532945962</v>
      </c>
      <c r="AP38" s="18">
        <f t="shared" si="20"/>
        <v>214.42878143658825</v>
      </c>
      <c r="AQ38" s="18">
        <f t="shared" si="20"/>
        <v>264.34099697046526</v>
      </c>
      <c r="AR38" s="18">
        <f t="shared" si="20"/>
        <v>312.08715464768926</v>
      </c>
      <c r="AS38" s="18">
        <f t="shared" si="20"/>
        <v>355.67412904642578</v>
      </c>
      <c r="AT38" s="18">
        <f t="shared" si="20"/>
        <v>393.2499758352663</v>
      </c>
      <c r="AU38" s="18">
        <f t="shared" si="20"/>
        <v>423.18948974959744</v>
      </c>
      <c r="AV38" s="18">
        <f t="shared" si="20"/>
        <v>444.17037885601263</v>
      </c>
      <c r="AW38" s="18">
        <f t="shared" si="20"/>
        <v>455.23642684885374</v>
      </c>
      <c r="AX38" s="18">
        <f t="shared" si="19"/>
        <v>455.84460303951425</v>
      </c>
      <c r="AY38" s="18">
        <f t="shared" si="19"/>
        <v>445.89381386236795</v>
      </c>
      <c r="AZ38" s="18">
        <f t="shared" si="19"/>
        <v>425.73383566807206</v>
      </c>
      <c r="BA38" s="18">
        <f t="shared" si="19"/>
        <v>396.15388648420151</v>
      </c>
      <c r="BB38" s="18">
        <f t="shared" si="19"/>
        <v>358.35124100728973</v>
      </c>
      <c r="BC38" s="18">
        <f t="shared" si="19"/>
        <v>313.88122365238019</v>
      </c>
      <c r="BD38" s="18">
        <f t="shared" si="19"/>
        <v>264.59078504178177</v>
      </c>
      <c r="BE38" s="18">
        <f t="shared" si="17"/>
        <v>212.53863668057556</v>
      </c>
      <c r="BF38" s="18">
        <f t="shared" si="17"/>
        <v>159.90555031452234</v>
      </c>
      <c r="BG38" s="18">
        <f t="shared" si="17"/>
        <v>108.89889265256511</v>
      </c>
      <c r="BH38" s="18">
        <f t="shared" si="17"/>
        <v>61.655740722087877</v>
      </c>
      <c r="BI38" s="18">
        <f t="shared" si="17"/>
        <v>20.148995022027481</v>
      </c>
      <c r="BJ38" s="18">
        <f t="shared" si="17"/>
        <v>13.899226669434476</v>
      </c>
      <c r="BK38" s="18">
        <f t="shared" si="17"/>
        <v>39.092966266315024</v>
      </c>
      <c r="BL38" s="18">
        <f t="shared" si="17"/>
        <v>54.423143162404116</v>
      </c>
      <c r="BM38" s="18">
        <f t="shared" si="17"/>
        <v>59.310861414531139</v>
      </c>
      <c r="BN38" s="18">
        <f t="shared" si="17"/>
        <v>53.631361458857263</v>
      </c>
      <c r="BO38" s="18">
        <f t="shared" si="17"/>
        <v>37.717568107435234</v>
      </c>
      <c r="BP38" s="18">
        <f t="shared" si="17"/>
        <v>12.34313103029122</v>
      </c>
      <c r="BQ38" s="18">
        <f t="shared" si="17"/>
        <v>21.314198211866451</v>
      </c>
      <c r="BR38" s="18">
        <f t="shared" si="17"/>
        <v>61.727101840474923</v>
      </c>
      <c r="BS38" s="18">
        <f t="shared" si="17"/>
        <v>107.08857060375982</v>
      </c>
      <c r="BT38" s="18">
        <f t="shared" si="17"/>
        <v>155.39384347205987</v>
      </c>
      <c r="BU38" s="18">
        <f t="shared" si="11"/>
        <v>204.53059286786521</v>
      </c>
      <c r="BV38" s="18">
        <f t="shared" si="5"/>
        <v>252.37317132511419</v>
      </c>
      <c r="BW38" s="18">
        <f t="shared" si="5"/>
        <v>296.87656821984319</v>
      </c>
      <c r="BX38" s="18">
        <f t="shared" si="5"/>
        <v>336.16576285285481</v>
      </c>
      <c r="BY38" s="18">
        <f t="shared" si="5"/>
        <v>368.61640041938966</v>
      </c>
      <c r="BZ38" s="18">
        <f t="shared" si="5"/>
        <v>392.92314837763092</v>
      </c>
      <c r="CA38" s="18">
        <f t="shared" si="5"/>
        <v>408.15269148436369</v>
      </c>
      <c r="CB38" s="18">
        <f t="shared" si="5"/>
        <v>413.77906530957551</v>
      </c>
      <c r="CC38" s="18">
        <f t="shared" si="5"/>
        <v>409.6998747133473</v>
      </c>
      <c r="CD38" s="18">
        <f t="shared" si="5"/>
        <v>396.23285494534593</v>
      </c>
      <c r="CE38" s="18">
        <f t="shared" si="5"/>
        <v>374.09316506374284</v>
      </c>
      <c r="CF38" s="18">
        <f t="shared" si="5"/>
        <v>344.35271168400152</v>
      </c>
      <c r="CG38" s="18">
        <f t="shared" si="5"/>
        <v>308.38364227337803</v>
      </c>
      <c r="CH38" s="18">
        <f t="shared" si="5"/>
        <v>267.78888119465131</v>
      </c>
      <c r="CI38" s="18">
        <f t="shared" si="5"/>
        <v>224.32317356382771</v>
      </c>
      <c r="CJ38" s="18">
        <f t="shared" si="5"/>
        <v>179.80852369162125</v>
      </c>
      <c r="CK38" s="18">
        <f t="shared" si="12"/>
        <v>136.048146628231</v>
      </c>
      <c r="CL38" s="18">
        <f t="shared" si="12"/>
        <v>94.74308251528241</v>
      </c>
      <c r="CM38" s="18">
        <f t="shared" si="12"/>
        <v>57.415453165971797</v>
      </c>
      <c r="CN38" s="18">
        <f t="shared" si="12"/>
        <v>25.34197740448203</v>
      </c>
      <c r="CO38" s="18">
        <f t="shared" si="13"/>
        <v>0.49917559630858904</v>
      </c>
      <c r="CP38" s="18">
        <f t="shared" si="13"/>
        <v>19.465800751384108</v>
      </c>
      <c r="CQ38" s="18">
        <f t="shared" si="13"/>
        <v>31.271743897787012</v>
      </c>
      <c r="CR38" s="18">
        <f t="shared" si="13"/>
        <v>35.988938892596941</v>
      </c>
      <c r="CS38" s="18">
        <f t="shared" si="13"/>
        <v>34.031577367309737</v>
      </c>
      <c r="CT38" s="18">
        <f t="shared" si="13"/>
        <v>26.123484661931119</v>
      </c>
      <c r="CU38" s="18">
        <f t="shared" si="13"/>
        <v>13.250609121032957</v>
      </c>
      <c r="CV38" s="18">
        <f t="shared" si="13"/>
        <v>3.3987331968099501</v>
      </c>
      <c r="CW38" s="18">
        <f t="shared" si="13"/>
        <v>22.502616794502654</v>
      </c>
      <c r="CX38" s="18">
        <f t="shared" si="13"/>
        <v>42.679592095824255</v>
      </c>
      <c r="CY38" s="18">
        <f t="shared" si="13"/>
        <v>62.564174777326649</v>
      </c>
      <c r="CZ38" s="18">
        <f t="shared" si="13"/>
        <v>80.879768472191628</v>
      </c>
      <c r="DA38" s="18">
        <f t="shared" si="13"/>
        <v>96.505205234701478</v>
      </c>
      <c r="DB38" s="18">
        <f t="shared" si="13"/>
        <v>108.53143831102408</v>
      </c>
      <c r="DC38" s="18">
        <f t="shared" si="13"/>
        <v>116.30545000690131</v>
      </c>
      <c r="DD38" s="18">
        <f t="shared" si="13"/>
        <v>119.45911770348427</v>
      </c>
      <c r="DE38" s="18">
        <f t="shared" si="14"/>
        <v>117.92157950848762</v>
      </c>
      <c r="DF38" s="18">
        <f t="shared" si="14"/>
        <v>111.91451764588646</v>
      </c>
    </row>
    <row r="39" spans="9:110" x14ac:dyDescent="0.2">
      <c r="I39" s="12">
        <v>5.8</v>
      </c>
      <c r="J39" s="18">
        <f t="shared" si="18"/>
        <v>61.738420721148756</v>
      </c>
      <c r="K39" s="18">
        <f t="shared" si="18"/>
        <v>84.176422138252548</v>
      </c>
      <c r="L39" s="18">
        <f t="shared" si="18"/>
        <v>108.8796931799474</v>
      </c>
      <c r="M39" s="18">
        <f t="shared" si="18"/>
        <v>134.86506510128095</v>
      </c>
      <c r="N39" s="18">
        <f t="shared" si="18"/>
        <v>160.99282605153414</v>
      </c>
      <c r="O39" s="18">
        <f t="shared" si="18"/>
        <v>186.03141684842547</v>
      </c>
      <c r="P39" s="18">
        <f t="shared" si="18"/>
        <v>208.72842995801736</v>
      </c>
      <c r="Q39" s="18">
        <f t="shared" si="18"/>
        <v>227.88405427604707</v>
      </c>
      <c r="R39" s="18">
        <f t="shared" si="18"/>
        <v>242.42297522979115</v>
      </c>
      <c r="S39" s="18">
        <f t="shared" si="18"/>
        <v>251.46081307111112</v>
      </c>
      <c r="T39" s="18">
        <f t="shared" si="18"/>
        <v>254.36145727065932</v>
      </c>
      <c r="U39" s="18">
        <f t="shared" si="18"/>
        <v>250.78211690944497</v>
      </c>
      <c r="V39" s="18">
        <f t="shared" si="18"/>
        <v>240.70353195333882</v>
      </c>
      <c r="W39" s="18">
        <f t="shared" si="18"/>
        <v>224.44354637979782</v>
      </c>
      <c r="X39" s="18">
        <f t="shared" si="18"/>
        <v>202.65309304482309</v>
      </c>
      <c r="Y39" s="18">
        <f t="shared" si="18"/>
        <v>176.29453923320369</v>
      </c>
      <c r="Z39" s="18">
        <f t="shared" si="16"/>
        <v>146.60324600157509</v>
      </c>
      <c r="AA39" s="18">
        <f t="shared" si="16"/>
        <v>115.03405856338544</v>
      </c>
      <c r="AB39" s="18">
        <f t="shared" si="16"/>
        <v>83.19522603080641</v>
      </c>
      <c r="AC39" s="18">
        <f t="shared" si="16"/>
        <v>52.772907957570027</v>
      </c>
      <c r="AD39" s="18">
        <f t="shared" si="16"/>
        <v>25.449929517354011</v>
      </c>
      <c r="AE39" s="18">
        <f t="shared" si="16"/>
        <v>2.8227716421938087</v>
      </c>
      <c r="AF39" s="18">
        <f t="shared" si="16"/>
        <v>13.679089288276797</v>
      </c>
      <c r="AG39" s="18">
        <f t="shared" si="16"/>
        <v>22.867452286719558</v>
      </c>
      <c r="AH39" s="18">
        <f t="shared" si="20"/>
        <v>23.859507616134671</v>
      </c>
      <c r="AI39" s="18">
        <f t="shared" si="20"/>
        <v>16.128493366638189</v>
      </c>
      <c r="AJ39" s="18">
        <f t="shared" si="20"/>
        <v>0.46178556350151528</v>
      </c>
      <c r="AK39" s="18">
        <f t="shared" si="20"/>
        <v>25.640493682224445</v>
      </c>
      <c r="AL39" s="18">
        <f t="shared" si="20"/>
        <v>58.732415064938372</v>
      </c>
      <c r="AM39" s="18">
        <f t="shared" si="20"/>
        <v>98.679860609961523</v>
      </c>
      <c r="AN39" s="18">
        <f t="shared" si="20"/>
        <v>144.08304733544168</v>
      </c>
      <c r="AO39" s="18">
        <f t="shared" si="20"/>
        <v>193.25726868558141</v>
      </c>
      <c r="AP39" s="18">
        <f t="shared" si="20"/>
        <v>244.3043543728439</v>
      </c>
      <c r="AQ39" s="18">
        <f t="shared" si="20"/>
        <v>295.19521312012824</v>
      </c>
      <c r="AR39" s="18">
        <f t="shared" si="20"/>
        <v>343.85969604024103</v>
      </c>
      <c r="AS39" s="18">
        <f t="shared" si="20"/>
        <v>388.27963943396242</v>
      </c>
      <c r="AT39" s="18">
        <f t="shared" si="20"/>
        <v>426.58076221601152</v>
      </c>
      <c r="AU39" s="18">
        <f t="shared" si="20"/>
        <v>457.11911438730465</v>
      </c>
      <c r="AV39" s="18">
        <f t="shared" si="20"/>
        <v>478.5579985927784</v>
      </c>
      <c r="AW39" s="18">
        <f t="shared" si="20"/>
        <v>489.93170671663279</v>
      </c>
      <c r="AX39" s="18">
        <f t="shared" si="19"/>
        <v>490.69300828015349</v>
      </c>
      <c r="AY39" s="18">
        <f t="shared" si="19"/>
        <v>480.74206938001629</v>
      </c>
      <c r="AZ39" s="18">
        <f t="shared" si="19"/>
        <v>460.43533526283204</v>
      </c>
      <c r="BA39" s="18">
        <f t="shared" si="19"/>
        <v>430.5738362179419</v>
      </c>
      <c r="BB39" s="18">
        <f t="shared" si="19"/>
        <v>392.37133165185918</v>
      </c>
      <c r="BC39" s="18">
        <f t="shared" si="19"/>
        <v>347.40364594445305</v>
      </c>
      <c r="BD39" s="18">
        <f t="shared" si="19"/>
        <v>297.54142766879812</v>
      </c>
      <c r="BE39" s="18">
        <f t="shared" si="17"/>
        <v>244.86933950416804</v>
      </c>
      <c r="BF39" s="18">
        <f t="shared" si="17"/>
        <v>191.59532300252059</v>
      </c>
      <c r="BG39" s="18">
        <f t="shared" si="17"/>
        <v>139.95405013656725</v>
      </c>
      <c r="BH39" s="18">
        <f t="shared" si="17"/>
        <v>92.108950080331738</v>
      </c>
      <c r="BI39" s="18">
        <f t="shared" si="17"/>
        <v>50.057271785334478</v>
      </c>
      <c r="BJ39" s="18">
        <f t="shared" si="17"/>
        <v>15.542507092316205</v>
      </c>
      <c r="BK39" s="18">
        <f t="shared" si="17"/>
        <v>10.021838356630179</v>
      </c>
      <c r="BL39" s="18">
        <f t="shared" si="17"/>
        <v>25.613662471321341</v>
      </c>
      <c r="BM39" s="18">
        <f t="shared" si="17"/>
        <v>30.646093022224438</v>
      </c>
      <c r="BN39" s="18">
        <f t="shared" si="17"/>
        <v>24.991757346115996</v>
      </c>
      <c r="BO39" s="18">
        <f t="shared" si="17"/>
        <v>8.9864345186682346</v>
      </c>
      <c r="BP39" s="18">
        <f t="shared" si="17"/>
        <v>16.588017953952622</v>
      </c>
      <c r="BQ39" s="18">
        <f t="shared" si="17"/>
        <v>50.540614322903096</v>
      </c>
      <c r="BR39" s="18">
        <f t="shared" si="17"/>
        <v>91.326303874808161</v>
      </c>
      <c r="BS39" s="18">
        <f t="shared" si="17"/>
        <v>137.11655263255565</v>
      </c>
      <c r="BT39" s="18">
        <f t="shared" si="17"/>
        <v>185.88214117349506</v>
      </c>
      <c r="BU39" s="18">
        <f t="shared" si="11"/>
        <v>235.48432493842114</v>
      </c>
      <c r="BV39" s="18">
        <f t="shared" si="5"/>
        <v>283.77013405256758</v>
      </c>
      <c r="BW39" s="18">
        <f t="shared" si="5"/>
        <v>328.66741931447086</v>
      </c>
      <c r="BX39" s="18">
        <f t="shared" si="5"/>
        <v>368.2752872080826</v>
      </c>
      <c r="BY39" s="18">
        <f t="shared" si="5"/>
        <v>400.94580734000306</v>
      </c>
      <c r="BZ39" s="18">
        <f t="shared" si="5"/>
        <v>425.35330869230722</v>
      </c>
      <c r="CA39" s="18">
        <f t="shared" si="5"/>
        <v>440.54818548906536</v>
      </c>
      <c r="CB39" s="18">
        <f t="shared" si="5"/>
        <v>445.99288016307491</v>
      </c>
      <c r="CC39" s="18">
        <f t="shared" si="5"/>
        <v>441.57856401454671</v>
      </c>
      <c r="CD39" s="18">
        <f t="shared" si="5"/>
        <v>427.62195479632771</v>
      </c>
      <c r="CE39" s="18">
        <f t="shared" si="5"/>
        <v>404.84265069720664</v>
      </c>
      <c r="CF39" s="18">
        <f t="shared" si="5"/>
        <v>374.32227711657225</v>
      </c>
      <c r="CG39" s="18">
        <f t="shared" si="5"/>
        <v>337.44759250166834</v>
      </c>
      <c r="CH39" s="18">
        <f t="shared" si="5"/>
        <v>295.84044189765939</v>
      </c>
      <c r="CI39" s="18">
        <f t="shared" si="5"/>
        <v>251.27804649743624</v>
      </c>
      <c r="CJ39" s="18">
        <f t="shared" si="5"/>
        <v>205.60754603283794</v>
      </c>
      <c r="CK39" s="18">
        <f t="shared" si="12"/>
        <v>160.65894824950871</v>
      </c>
      <c r="CL39" s="18">
        <f t="shared" si="12"/>
        <v>118.16067511862086</v>
      </c>
      <c r="CM39" s="18">
        <f t="shared" si="12"/>
        <v>79.661727789883741</v>
      </c>
      <c r="CN39" s="18">
        <f t="shared" si="12"/>
        <v>46.464130336635179</v>
      </c>
      <c r="CO39" s="18">
        <f t="shared" si="13"/>
        <v>19.568774253121937</v>
      </c>
      <c r="CP39" s="18">
        <f t="shared" si="13"/>
        <v>0.36290184930650526</v>
      </c>
      <c r="CQ39" s="18">
        <f t="shared" si="13"/>
        <v>13.029765856394214</v>
      </c>
      <c r="CR39" s="18">
        <f t="shared" si="13"/>
        <v>18.493626372610031</v>
      </c>
      <c r="CS39" s="18">
        <f t="shared" si="13"/>
        <v>17.163806137396154</v>
      </c>
      <c r="CT39" s="18">
        <f t="shared" si="13"/>
        <v>9.7647120666233356</v>
      </c>
      <c r="CU39" s="18">
        <f t="shared" si="13"/>
        <v>2.7116986369473941</v>
      </c>
      <c r="CV39" s="18">
        <f t="shared" si="13"/>
        <v>19.065913328441791</v>
      </c>
      <c r="CW39" s="18">
        <f t="shared" si="13"/>
        <v>37.960068568918125</v>
      </c>
      <c r="CX39" s="18">
        <f t="shared" si="13"/>
        <v>57.992670880207726</v>
      </c>
      <c r="CY39" s="18">
        <f t="shared" si="13"/>
        <v>77.774885163932197</v>
      </c>
      <c r="CZ39" s="18">
        <f t="shared" si="13"/>
        <v>96.004388327069336</v>
      </c>
      <c r="DA39" s="18">
        <f t="shared" si="13"/>
        <v>111.53293538981212</v>
      </c>
      <c r="DB39" s="18">
        <f t="shared" si="13"/>
        <v>123.42413173225644</v>
      </c>
      <c r="DC39" s="18">
        <f t="shared" si="13"/>
        <v>130.99843123520859</v>
      </c>
      <c r="DD39" s="18">
        <f t="shared" si="13"/>
        <v>133.86305990060731</v>
      </c>
      <c r="DE39" s="18">
        <f t="shared" si="14"/>
        <v>131.92536427537564</v>
      </c>
      <c r="DF39" s="18">
        <f t="shared" si="14"/>
        <v>125.38896360187901</v>
      </c>
    </row>
    <row r="40" spans="9:110" x14ac:dyDescent="0.2">
      <c r="I40" s="12">
        <v>6</v>
      </c>
      <c r="J40" s="18">
        <f t="shared" si="18"/>
        <v>70.092430925476719</v>
      </c>
      <c r="K40" s="18">
        <f t="shared" si="18"/>
        <v>93.773301843683967</v>
      </c>
      <c r="L40" s="18">
        <f t="shared" si="18"/>
        <v>119.68151961608558</v>
      </c>
      <c r="M40" s="18">
        <f t="shared" si="18"/>
        <v>146.80897253717123</v>
      </c>
      <c r="N40" s="18">
        <f t="shared" si="18"/>
        <v>173.99303587947446</v>
      </c>
      <c r="O40" s="18">
        <f t="shared" si="18"/>
        <v>199.98218113186715</v>
      </c>
      <c r="P40" s="18">
        <f t="shared" si="18"/>
        <v>223.50777109358998</v>
      </c>
      <c r="Q40" s="18">
        <f t="shared" si="18"/>
        <v>243.35815168118438</v>
      </c>
      <c r="R40" s="18">
        <f t="shared" si="18"/>
        <v>258.45102417256396</v>
      </c>
      <c r="S40" s="18">
        <f t="shared" si="18"/>
        <v>267.90016193605624</v>
      </c>
      <c r="T40" s="18">
        <f t="shared" si="18"/>
        <v>271.0728184540269</v>
      </c>
      <c r="U40" s="18">
        <f t="shared" si="18"/>
        <v>267.63464360191369</v>
      </c>
      <c r="V40" s="18">
        <f t="shared" si="18"/>
        <v>257.57955841489485</v>
      </c>
      <c r="W40" s="18">
        <f t="shared" si="18"/>
        <v>241.24280272697482</v>
      </c>
      <c r="X40" s="18">
        <f t="shared" si="18"/>
        <v>219.29622652003778</v>
      </c>
      <c r="Y40" s="18">
        <f t="shared" si="18"/>
        <v>192.72580157429081</v>
      </c>
      <c r="Z40" s="18">
        <f t="shared" si="16"/>
        <v>162.79223977457733</v>
      </c>
      <c r="AA40" s="18">
        <f t="shared" si="16"/>
        <v>130.97647283782263</v>
      </c>
      <c r="AB40" s="18">
        <f t="shared" si="16"/>
        <v>98.912532068371505</v>
      </c>
      <c r="AC40" s="18">
        <f t="shared" si="16"/>
        <v>68.311027046183739</v>
      </c>
      <c r="AD40" s="18">
        <f t="shared" si="16"/>
        <v>40.876926059829991</v>
      </c>
      <c r="AE40" s="18">
        <f t="shared" si="16"/>
        <v>18.225663468789925</v>
      </c>
      <c r="AF40" s="18">
        <f t="shared" si="16"/>
        <v>1.8017237793515293</v>
      </c>
      <c r="AG40" s="18">
        <f t="shared" si="16"/>
        <v>7.1962275219315739</v>
      </c>
      <c r="AH40" s="18">
        <f t="shared" si="20"/>
        <v>7.8798770128441253</v>
      </c>
      <c r="AI40" s="18">
        <f t="shared" si="20"/>
        <v>0.27786067315173546</v>
      </c>
      <c r="AJ40" s="18">
        <f t="shared" si="20"/>
        <v>17.408310970683896</v>
      </c>
      <c r="AK40" s="18">
        <f t="shared" si="20"/>
        <v>43.230769735091307</v>
      </c>
      <c r="AL40" s="18">
        <f t="shared" si="20"/>
        <v>77.055546835720236</v>
      </c>
      <c r="AM40" s="18">
        <f t="shared" si="20"/>
        <v>117.8064504522866</v>
      </c>
      <c r="AN40" s="18">
        <f t="shared" si="20"/>
        <v>164.06190401679706</v>
      </c>
      <c r="AO40" s="18">
        <f t="shared" si="20"/>
        <v>214.11298536128012</v>
      </c>
      <c r="AP40" s="18">
        <f t="shared" si="20"/>
        <v>266.03585196003235</v>
      </c>
      <c r="AQ40" s="18">
        <f t="shared" si="20"/>
        <v>317.77530714291629</v>
      </c>
      <c r="AR40" s="18">
        <f t="shared" si="20"/>
        <v>367.2357042144717</v>
      </c>
      <c r="AS40" s="18">
        <f t="shared" si="20"/>
        <v>412.37500576913453</v>
      </c>
      <c r="AT40" s="18">
        <f t="shared" si="20"/>
        <v>451.29763288653623</v>
      </c>
      <c r="AU40" s="18">
        <f t="shared" si="20"/>
        <v>482.34176268123798</v>
      </c>
      <c r="AV40" s="18">
        <f t="shared" si="20"/>
        <v>504.15696239613078</v>
      </c>
      <c r="AW40" s="18">
        <f t="shared" si="20"/>
        <v>515.7684735848153</v>
      </c>
      <c r="AX40" s="18">
        <f t="shared" si="19"/>
        <v>516.6250613175431</v>
      </c>
      <c r="AY40" s="18">
        <f t="shared" si="19"/>
        <v>506.62809276434865</v>
      </c>
      <c r="AZ40" s="18">
        <f t="shared" si="19"/>
        <v>486.14037188658858</v>
      </c>
      <c r="BA40" s="18">
        <f t="shared" si="19"/>
        <v>455.97419182784694</v>
      </c>
      <c r="BB40" s="18">
        <f t="shared" si="19"/>
        <v>417.35902997391952</v>
      </c>
      <c r="BC40" s="18">
        <f t="shared" si="19"/>
        <v>371.89025718276525</v>
      </c>
      <c r="BD40" s="18">
        <f t="shared" si="19"/>
        <v>321.46111774795679</v>
      </c>
      <c r="BE40" s="18">
        <f t="shared" si="17"/>
        <v>268.18101849160189</v>
      </c>
      <c r="BF40" s="18">
        <f t="shared" si="17"/>
        <v>214.2838070599397</v>
      </c>
      <c r="BG40" s="18">
        <f t="shared" si="17"/>
        <v>162.03019067718157</v>
      </c>
      <c r="BH40" s="18">
        <f t="shared" si="17"/>
        <v>113.60872498275197</v>
      </c>
      <c r="BI40" s="18">
        <f t="shared" si="17"/>
        <v>71.039874894588309</v>
      </c>
      <c r="BJ40" s="18">
        <f t="shared" si="17"/>
        <v>36.08751217354574</v>
      </c>
      <c r="BK40" s="18">
        <f t="shared" si="17"/>
        <v>10.181873852426673</v>
      </c>
      <c r="BL40" s="18">
        <f t="shared" si="17"/>
        <v>5.6425221450296439</v>
      </c>
      <c r="BM40" s="18">
        <f t="shared" si="17"/>
        <v>10.791198292991465</v>
      </c>
      <c r="BN40" s="18">
        <f t="shared" si="17"/>
        <v>5.1342903683570009</v>
      </c>
      <c r="BO40" s="18">
        <f t="shared" si="17"/>
        <v>10.989701046029534</v>
      </c>
      <c r="BP40" s="18">
        <f t="shared" si="17"/>
        <v>36.791092367682303</v>
      </c>
      <c r="BQ40" s="18">
        <f t="shared" si="17"/>
        <v>71.066279203256869</v>
      </c>
      <c r="BR40" s="18">
        <f t="shared" si="17"/>
        <v>112.25330269223173</v>
      </c>
      <c r="BS40" s="18">
        <f t="shared" si="17"/>
        <v>158.50310528217267</v>
      </c>
      <c r="BT40" s="18">
        <f t="shared" si="17"/>
        <v>207.76314675711376</v>
      </c>
      <c r="BU40" s="18">
        <f t="shared" si="11"/>
        <v>257.86949427297753</v>
      </c>
      <c r="BV40" s="18">
        <f t="shared" si="5"/>
        <v>306.64312635600015</v>
      </c>
      <c r="BW40" s="18">
        <f t="shared" si="5"/>
        <v>351.98601748663674</v>
      </c>
      <c r="BX40" s="18">
        <f t="shared" si="5"/>
        <v>391.97260471881839</v>
      </c>
      <c r="BY40" s="18">
        <f t="shared" si="5"/>
        <v>424.93247860951135</v>
      </c>
      <c r="BZ40" s="18">
        <f t="shared" si="5"/>
        <v>449.52057564031543</v>
      </c>
      <c r="CA40" s="18">
        <f t="shared" si="5"/>
        <v>464.77175720178218</v>
      </c>
      <c r="CB40" s="18">
        <f t="shared" si="5"/>
        <v>470.13741180520196</v>
      </c>
      <c r="CC40" s="18">
        <f t="shared" si="5"/>
        <v>465.50257642625854</v>
      </c>
      <c r="CD40" s="18">
        <f t="shared" si="5"/>
        <v>451.18299864641239</v>
      </c>
      <c r="CE40" s="18">
        <f t="shared" si="5"/>
        <v>427.90250931387794</v>
      </c>
      <c r="CF40" s="18">
        <f t="shared" si="5"/>
        <v>396.75200057550774</v>
      </c>
      <c r="CG40" s="18">
        <f t="shared" si="5"/>
        <v>359.13216227806862</v>
      </c>
      <c r="CH40" s="18">
        <f t="shared" si="5"/>
        <v>316.68288011737195</v>
      </c>
      <c r="CI40" s="18">
        <f t="shared" si="5"/>
        <v>271.2028059642679</v>
      </c>
      <c r="CJ40" s="18">
        <f t="shared" si="5"/>
        <v>224.56304588236605</v>
      </c>
      <c r="CK40" s="18">
        <f t="shared" si="12"/>
        <v>178.6191541408746</v>
      </c>
      <c r="CL40" s="18">
        <f t="shared" si="12"/>
        <v>135.12566096704543</v>
      </c>
      <c r="CM40" s="18">
        <f t="shared" si="12"/>
        <v>95.657196645402607</v>
      </c>
      <c r="CN40" s="18">
        <f t="shared" si="12"/>
        <v>61.539913510106146</v>
      </c>
      <c r="CO40" s="18">
        <f t="shared" si="13"/>
        <v>33.796368524614621</v>
      </c>
      <c r="CP40" s="18">
        <f t="shared" si="13"/>
        <v>13.106339243990858</v>
      </c>
      <c r="CQ40" s="18">
        <f t="shared" si="13"/>
        <v>0.21476091510839734</v>
      </c>
      <c r="CR40" s="18">
        <f t="shared" si="13"/>
        <v>6.2190862465230863</v>
      </c>
      <c r="CS40" s="18">
        <f t="shared" si="13"/>
        <v>5.3113170577372859</v>
      </c>
      <c r="CT40" s="18">
        <f t="shared" si="13"/>
        <v>1.7835852095534679</v>
      </c>
      <c r="CU40" s="18">
        <f t="shared" si="13"/>
        <v>14.067933976175208</v>
      </c>
      <c r="CV40" s="18">
        <f t="shared" si="13"/>
        <v>30.331540782410038</v>
      </c>
      <c r="CW40" s="18">
        <f t="shared" si="13"/>
        <v>49.22134554709023</v>
      </c>
      <c r="CX40" s="18">
        <f t="shared" si="13"/>
        <v>69.316743164608553</v>
      </c>
      <c r="CY40" s="18">
        <f t="shared" si="13"/>
        <v>89.206633844211183</v>
      </c>
      <c r="CZ40" s="18">
        <f t="shared" si="13"/>
        <v>107.56416435858843</v>
      </c>
      <c r="DA40" s="18">
        <f t="shared" si="13"/>
        <v>123.21527209077833</v>
      </c>
      <c r="DB40" s="18">
        <f t="shared" si="13"/>
        <v>135.19748654857554</v>
      </c>
      <c r="DC40" s="18">
        <f t="shared" si="13"/>
        <v>142.80596706808038</v>
      </c>
      <c r="DD40" s="18">
        <f t="shared" ref="DD40:DF58" si="21">ABS(SIN(DD$9)+COS($I40))*((-2*(DD$9-5)^2)-(2*($I40-5)^2)+(20*DD$9)+(20*$I40)+5)</f>
        <v>145.62443484779652</v>
      </c>
      <c r="DE40" s="18">
        <f t="shared" si="21"/>
        <v>143.53945843482251</v>
      </c>
      <c r="DF40" s="18">
        <f t="shared" si="21"/>
        <v>136.73743422859351</v>
      </c>
    </row>
    <row r="41" spans="9:110" x14ac:dyDescent="0.2">
      <c r="I41" s="12">
        <v>6.2</v>
      </c>
      <c r="J41" s="18">
        <f t="shared" si="18"/>
        <v>75.856784425407326</v>
      </c>
      <c r="K41" s="18">
        <f t="shared" si="18"/>
        <v>100.44556839384812</v>
      </c>
      <c r="L41" s="18">
        <f t="shared" si="18"/>
        <v>127.23116833066551</v>
      </c>
      <c r="M41" s="18">
        <f t="shared" si="18"/>
        <v>155.18174629957434</v>
      </c>
      <c r="N41" s="18">
        <f t="shared" si="18"/>
        <v>183.1128823976656</v>
      </c>
      <c r="O41" s="18">
        <f t="shared" si="18"/>
        <v>209.75405289856673</v>
      </c>
      <c r="P41" s="18">
        <f t="shared" si="18"/>
        <v>233.82118262576142</v>
      </c>
      <c r="Q41" s="18">
        <f t="shared" si="18"/>
        <v>254.09135222289706</v>
      </c>
      <c r="R41" s="18">
        <f t="shared" si="18"/>
        <v>269.47561950873757</v>
      </c>
      <c r="S41" s="18">
        <f t="shared" si="18"/>
        <v>279.08600105995606</v>
      </c>
      <c r="T41" s="18">
        <f t="shared" si="18"/>
        <v>282.29295027249896</v>
      </c>
      <c r="U41" s="18">
        <f t="shared" si="18"/>
        <v>278.77014607016321</v>
      </c>
      <c r="V41" s="18">
        <f t="shared" si="18"/>
        <v>268.52404757844357</v>
      </c>
      <c r="W41" s="18">
        <f t="shared" si="18"/>
        <v>251.90644190952395</v>
      </c>
      <c r="X41" s="18">
        <f t="shared" si="18"/>
        <v>229.60907582356791</v>
      </c>
      <c r="Y41" s="18">
        <f t="shared" si="18"/>
        <v>202.64037415739904</v>
      </c>
      <c r="Z41" s="18">
        <f t="shared" si="16"/>
        <v>172.28516299830284</v>
      </c>
      <c r="AA41" s="18">
        <f t="shared" si="16"/>
        <v>140.049188054317</v>
      </c>
      <c r="AB41" s="18">
        <f t="shared" si="16"/>
        <v>107.59100515404849</v>
      </c>
      <c r="AC41" s="18">
        <f t="shared" si="16"/>
        <v>76.644481219478536</v>
      </c>
      <c r="AD41" s="18">
        <f t="shared" si="16"/>
        <v>48.935647502124851</v>
      </c>
      <c r="AE41" s="18">
        <f t="shared" si="16"/>
        <v>26.097967231474986</v>
      </c>
      <c r="AF41" s="18">
        <f t="shared" si="16"/>
        <v>9.5902009367318986</v>
      </c>
      <c r="AG41" s="18">
        <f t="shared" si="16"/>
        <v>0.620968140288223</v>
      </c>
      <c r="AH41" s="18">
        <f t="shared" si="20"/>
        <v>8.3817477125148587E-2</v>
      </c>
      <c r="AI41" s="18">
        <f t="shared" si="20"/>
        <v>8.5061419920610746</v>
      </c>
      <c r="AJ41" s="18">
        <f t="shared" si="20"/>
        <v>26.014634997356925</v>
      </c>
      <c r="AK41" s="18">
        <f t="shared" si="20"/>
        <v>52.319205093438462</v>
      </c>
      <c r="AL41" s="18">
        <f t="shared" si="20"/>
        <v>86.716394002422689</v>
      </c>
      <c r="AM41" s="18">
        <f t="shared" si="20"/>
        <v>128.11240975706238</v>
      </c>
      <c r="AN41" s="18">
        <f t="shared" si="20"/>
        <v>175.06494530498608</v>
      </c>
      <c r="AO41" s="18">
        <f t="shared" si="20"/>
        <v>225.84204411542248</v>
      </c>
      <c r="AP41" s="18">
        <f t="shared" si="20"/>
        <v>278.49544372880251</v>
      </c>
      <c r="AQ41" s="18">
        <f t="shared" si="20"/>
        <v>330.94511551575863</v>
      </c>
      <c r="AR41" s="18">
        <f t="shared" si="20"/>
        <v>381.07115876808911</v>
      </c>
      <c r="AS41" s="18">
        <f t="shared" si="20"/>
        <v>426.80882694492675</v>
      </c>
      <c r="AT41" s="18">
        <f t="shared" si="20"/>
        <v>466.24228220960015</v>
      </c>
      <c r="AU41" s="18">
        <f t="shared" si="20"/>
        <v>497.69270063843021</v>
      </c>
      <c r="AV41" s="18">
        <f t="shared" si="20"/>
        <v>519.79658409187471</v>
      </c>
      <c r="AW41" s="18">
        <f t="shared" si="20"/>
        <v>531.57056527247573</v>
      </c>
      <c r="AX41" s="18">
        <f t="shared" si="19"/>
        <v>532.45960013852618</v>
      </c>
      <c r="AY41" s="18">
        <f t="shared" si="19"/>
        <v>522.36619834447436</v>
      </c>
      <c r="AZ41" s="18">
        <f t="shared" si="19"/>
        <v>501.65921238521599</v>
      </c>
      <c r="BA41" s="18">
        <f t="shared" si="19"/>
        <v>471.16164885105349</v>
      </c>
      <c r="BB41" s="18">
        <f t="shared" si="19"/>
        <v>432.11793637636896</v>
      </c>
      <c r="BC41" s="18">
        <f t="shared" si="19"/>
        <v>386.14203881047467</v>
      </c>
      <c r="BD41" s="18">
        <f t="shared" si="19"/>
        <v>335.14869393717316</v>
      </c>
      <c r="BE41" s="18">
        <f t="shared" si="17"/>
        <v>281.27084569004882</v>
      </c>
      <c r="BF41" s="18">
        <f t="shared" si="17"/>
        <v>226.7669840977056</v>
      </c>
      <c r="BG41" s="18">
        <f t="shared" si="17"/>
        <v>173.92258162358664</v>
      </c>
      <c r="BH41" s="18">
        <f t="shared" si="17"/>
        <v>124.95009469127804</v>
      </c>
      <c r="BI41" s="18">
        <f t="shared" si="17"/>
        <v>81.892071698967541</v>
      </c>
      <c r="BJ41" s="18">
        <f t="shared" si="17"/>
        <v>46.531770185180086</v>
      </c>
      <c r="BK41" s="18">
        <f t="shared" si="17"/>
        <v>20.315342408027171</v>
      </c>
      <c r="BL41" s="18">
        <f t="shared" si="17"/>
        <v>4.2891164743865584</v>
      </c>
      <c r="BM41" s="18">
        <f t="shared" si="17"/>
        <v>0.94519578367445589</v>
      </c>
      <c r="BN41" s="18">
        <f t="shared" si="17"/>
        <v>4.744639877317983</v>
      </c>
      <c r="BO41" s="18">
        <f t="shared" si="17"/>
        <v>21.017534123795073</v>
      </c>
      <c r="BP41" s="18">
        <f t="shared" si="17"/>
        <v>47.076359056771842</v>
      </c>
      <c r="BQ41" s="18">
        <f t="shared" si="17"/>
        <v>81.705507182037081</v>
      </c>
      <c r="BR41" s="18">
        <f t="shared" si="17"/>
        <v>123.32693627958847</v>
      </c>
      <c r="BS41" s="18">
        <f t="shared" si="17"/>
        <v>170.07206637168545</v>
      </c>
      <c r="BT41" s="18">
        <f t="shared" si="17"/>
        <v>219.86617404872069</v>
      </c>
      <c r="BU41" s="18">
        <f t="shared" si="11"/>
        <v>270.52136687856745</v>
      </c>
      <c r="BV41" s="18">
        <f t="shared" si="5"/>
        <v>319.83384259817154</v>
      </c>
      <c r="BW41" s="18">
        <f t="shared" si="5"/>
        <v>365.68096162932545</v>
      </c>
      <c r="BX41" s="18">
        <f t="shared" si="5"/>
        <v>406.1136949827698</v>
      </c>
      <c r="BY41" s="18">
        <f t="shared" si="5"/>
        <v>439.44025070484355</v>
      </c>
      <c r="BZ41" s="18">
        <f t="shared" si="5"/>
        <v>464.29711875230424</v>
      </c>
      <c r="CA41" s="18">
        <f t="shared" si="5"/>
        <v>479.70438538138075</v>
      </c>
      <c r="CB41" s="18">
        <f t="shared" si="5"/>
        <v>485.10292439753965</v>
      </c>
      <c r="CC41" s="18">
        <f t="shared" si="5"/>
        <v>480.37193768728031</v>
      </c>
      <c r="CD41" s="18">
        <f t="shared" si="5"/>
        <v>465.82624998611021</v>
      </c>
      <c r="CE41" s="18">
        <f t="shared" si="5"/>
        <v>442.19371833047813</v>
      </c>
      <c r="CF41" s="18">
        <f t="shared" si="5"/>
        <v>410.5740495782386</v>
      </c>
      <c r="CG41" s="18">
        <f t="shared" si="5"/>
        <v>372.38118539521719</v>
      </c>
      <c r="CH41" s="18">
        <f t="shared" si="5"/>
        <v>329.27217209613292</v>
      </c>
      <c r="CI41" s="18">
        <f t="shared" si="5"/>
        <v>283.06604683087073</v>
      </c>
      <c r="CJ41" s="18">
        <f t="shared" si="5"/>
        <v>235.65671290545598</v>
      </c>
      <c r="CK41" s="18">
        <f t="shared" si="12"/>
        <v>188.92402494077967</v>
      </c>
      <c r="CL41" s="18">
        <f t="shared" si="12"/>
        <v>144.64734784670603</v>
      </c>
      <c r="CM41" s="18">
        <f t="shared" si="12"/>
        <v>104.42569084087546</v>
      </c>
      <c r="CN41" s="18">
        <f t="shared" si="12"/>
        <v>69.608157529937458</v>
      </c>
      <c r="CO41" s="18">
        <f t="shared" ref="CO41:DD59" si="22">ABS(SIN(CO$9)+COS($I41))*((-2*(CO$9-5)^2)-(2*($I41-5)^2)+(20*CO$9)+(20*$I41)+5)</f>
        <v>41.237913494405689</v>
      </c>
      <c r="CP41" s="18">
        <f t="shared" si="22"/>
        <v>20.012180650436161</v>
      </c>
      <c r="CQ41" s="18">
        <f t="shared" si="22"/>
        <v>6.2599570681888421</v>
      </c>
      <c r="CR41" s="18">
        <f t="shared" si="22"/>
        <v>6.1728177529204072E-2</v>
      </c>
      <c r="CS41" s="18">
        <f t="shared" si="22"/>
        <v>0.64686057766054805</v>
      </c>
      <c r="CT41" s="18">
        <f t="shared" si="22"/>
        <v>7.6602344162780156</v>
      </c>
      <c r="CU41" s="18">
        <f t="shared" si="22"/>
        <v>19.975256864512524</v>
      </c>
      <c r="CV41" s="18">
        <f t="shared" si="22"/>
        <v>36.371584419258319</v>
      </c>
      <c r="CW41" s="18">
        <f t="shared" si="22"/>
        <v>55.481701656742459</v>
      </c>
      <c r="CX41" s="18">
        <f t="shared" si="22"/>
        <v>75.866824118428326</v>
      </c>
      <c r="CY41" s="18">
        <f t="shared" si="22"/>
        <v>96.094673403741623</v>
      </c>
      <c r="CZ41" s="18">
        <f t="shared" si="22"/>
        <v>114.81506274300159</v>
      </c>
      <c r="DA41" s="18">
        <f t="shared" si="22"/>
        <v>130.82937127902571</v>
      </c>
      <c r="DB41" s="18">
        <f t="shared" si="22"/>
        <v>143.15032464107821</v>
      </c>
      <c r="DC41" s="18">
        <f t="shared" si="22"/>
        <v>151.04902150078297</v>
      </c>
      <c r="DD41" s="18">
        <f t="shared" si="22"/>
        <v>154.08682482898604</v>
      </c>
      <c r="DE41" s="18">
        <f t="shared" si="21"/>
        <v>152.13053873392829</v>
      </c>
      <c r="DF41" s="18">
        <f t="shared" si="21"/>
        <v>145.35017691079435</v>
      </c>
    </row>
    <row r="42" spans="9:110" x14ac:dyDescent="0.2">
      <c r="I42" s="12">
        <v>6.4</v>
      </c>
      <c r="J42" s="18">
        <f t="shared" si="18"/>
        <v>78.541063375397869</v>
      </c>
      <c r="K42" s="18">
        <f t="shared" si="18"/>
        <v>103.69131971113308</v>
      </c>
      <c r="L42" s="18">
        <f t="shared" si="18"/>
        <v>131.01548501869405</v>
      </c>
      <c r="M42" s="18">
        <f t="shared" si="18"/>
        <v>159.4592118608044</v>
      </c>
      <c r="N42" s="18">
        <f t="shared" si="18"/>
        <v>187.81740286041713</v>
      </c>
      <c r="O42" s="18">
        <f t="shared" si="18"/>
        <v>214.80151318951772</v>
      </c>
      <c r="P42" s="18">
        <f t="shared" si="18"/>
        <v>239.112821386897</v>
      </c>
      <c r="Q42" s="18">
        <f t="shared" si="18"/>
        <v>259.51772052961098</v>
      </c>
      <c r="R42" s="18">
        <f t="shared" si="18"/>
        <v>274.92096566748631</v>
      </c>
      <c r="S42" s="18">
        <f t="shared" si="18"/>
        <v>284.43290667742161</v>
      </c>
      <c r="T42" s="18">
        <f t="shared" si="18"/>
        <v>287.42703277081171</v>
      </c>
      <c r="U42" s="18">
        <f t="shared" si="18"/>
        <v>283.58464017374297</v>
      </c>
      <c r="V42" s="18">
        <f t="shared" si="18"/>
        <v>272.92408312303621</v>
      </c>
      <c r="W42" s="18">
        <f t="shared" si="18"/>
        <v>255.81284743068659</v>
      </c>
      <c r="X42" s="18">
        <f t="shared" si="18"/>
        <v>232.96155628753272</v>
      </c>
      <c r="Y42" s="18">
        <f t="shared" si="18"/>
        <v>205.39993614821427</v>
      </c>
      <c r="Z42" s="18">
        <f t="shared" si="16"/>
        <v>174.4356906766923</v>
      </c>
      <c r="AA42" s="18">
        <f t="shared" si="16"/>
        <v>141.59810705975212</v>
      </c>
      <c r="AB42" s="18">
        <f t="shared" si="16"/>
        <v>108.56900798235213</v>
      </c>
      <c r="AC42" s="18">
        <f t="shared" si="16"/>
        <v>77.104325024288769</v>
      </c>
      <c r="AD42" s="18">
        <f t="shared" si="16"/>
        <v>48.950072248080744</v>
      </c>
      <c r="AE42" s="18">
        <f t="shared" si="16"/>
        <v>25.756817195787214</v>
      </c>
      <c r="AF42" s="18">
        <f t="shared" si="16"/>
        <v>8.9968643157868655</v>
      </c>
      <c r="AG42" s="18">
        <f t="shared" si="16"/>
        <v>0.11172329706500636</v>
      </c>
      <c r="AH42" s="18">
        <f t="shared" si="20"/>
        <v>0.67043026747082013</v>
      </c>
      <c r="AI42" s="18">
        <f t="shared" si="20"/>
        <v>7.8484283492950011</v>
      </c>
      <c r="AJ42" s="18">
        <f t="shared" si="20"/>
        <v>25.567151287863194</v>
      </c>
      <c r="AK42" s="18">
        <f t="shared" si="20"/>
        <v>52.18674129143416</v>
      </c>
      <c r="AL42" s="18">
        <f t="shared" si="20"/>
        <v>86.990677993727957</v>
      </c>
      <c r="AM42" s="18">
        <f t="shared" si="20"/>
        <v>128.86847185217331</v>
      </c>
      <c r="AN42" s="18">
        <f t="shared" si="20"/>
        <v>176.3581484317836</v>
      </c>
      <c r="AO42" s="18">
        <f t="shared" si="20"/>
        <v>227.70589808836218</v>
      </c>
      <c r="AP42" s="18">
        <f t="shared" si="20"/>
        <v>280.940290732775</v>
      </c>
      <c r="AQ42" s="18">
        <f t="shared" si="20"/>
        <v>333.95773921023118</v>
      </c>
      <c r="AR42" s="18">
        <f t="shared" si="20"/>
        <v>384.61533259531268</v>
      </c>
      <c r="AS42" s="18">
        <f t="shared" si="20"/>
        <v>430.8267797828903</v>
      </c>
      <c r="AT42" s="18">
        <f t="shared" si="20"/>
        <v>470.65702293877484</v>
      </c>
      <c r="AU42" s="18">
        <f t="shared" si="20"/>
        <v>502.4111089491613</v>
      </c>
      <c r="AV42" s="18">
        <f t="shared" si="20"/>
        <v>524.71314431168651</v>
      </c>
      <c r="AW42" s="18">
        <f t="shared" si="20"/>
        <v>536.5715943573756</v>
      </c>
      <c r="AX42" s="18">
        <f t="shared" si="19"/>
        <v>537.42780127163712</v>
      </c>
      <c r="AY42" s="18">
        <f t="shared" si="19"/>
        <v>527.18535860438953</v>
      </c>
      <c r="AZ42" s="18">
        <f t="shared" si="19"/>
        <v>506.21885720285974</v>
      </c>
      <c r="BA42" s="18">
        <f t="shared" si="19"/>
        <v>475.36146769654522</v>
      </c>
      <c r="BB42" s="18">
        <f t="shared" si="19"/>
        <v>435.87180323771736</v>
      </c>
      <c r="BC42" s="18">
        <f t="shared" si="19"/>
        <v>389.38146718030589</v>
      </c>
      <c r="BD42" s="18">
        <f t="shared" si="19"/>
        <v>337.82558856807475</v>
      </c>
      <c r="BE42" s="18">
        <f t="shared" si="17"/>
        <v>283.35944141472714</v>
      </c>
      <c r="BF42" s="18">
        <f t="shared" si="17"/>
        <v>228.26489441931597</v>
      </c>
      <c r="BG42" s="18">
        <f t="shared" si="17"/>
        <v>174.8509152722477</v>
      </c>
      <c r="BH42" s="18">
        <f t="shared" si="17"/>
        <v>125.35263550003107</v>
      </c>
      <c r="BI42" s="18">
        <f t="shared" si="17"/>
        <v>81.833554494937431</v>
      </c>
      <c r="BJ42" s="18">
        <f t="shared" si="17"/>
        <v>46.095321430716936</v>
      </c>
      <c r="BK42" s="18">
        <f t="shared" si="17"/>
        <v>19.599187625389654</v>
      </c>
      <c r="BL42" s="18">
        <f t="shared" si="17"/>
        <v>3.4026857185545478</v>
      </c>
      <c r="BM42" s="18">
        <f t="shared" si="17"/>
        <v>1.8856091415489156</v>
      </c>
      <c r="BN42" s="18">
        <f t="shared" si="17"/>
        <v>3.8687857694189289</v>
      </c>
      <c r="BO42" s="18">
        <f t="shared" si="17"/>
        <v>20.322325123612103</v>
      </c>
      <c r="BP42" s="18">
        <f t="shared" si="17"/>
        <v>46.67081846536697</v>
      </c>
      <c r="BQ42" s="18">
        <f t="shared" si="17"/>
        <v>81.687270743239736</v>
      </c>
      <c r="BR42" s="18">
        <f t="shared" si="17"/>
        <v>123.77838116541294</v>
      </c>
      <c r="BS42" s="18">
        <f t="shared" si="17"/>
        <v>171.05704847885545</v>
      </c>
      <c r="BT42" s="18">
        <f t="shared" si="17"/>
        <v>221.42750367999236</v>
      </c>
      <c r="BU42" s="18">
        <f t="shared" si="11"/>
        <v>272.67912344547068</v>
      </c>
      <c r="BV42" s="18">
        <f t="shared" si="5"/>
        <v>322.58459553265328</v>
      </c>
      <c r="BW42" s="18">
        <f t="shared" si="5"/>
        <v>368.99792856408828</v>
      </c>
      <c r="BX42" s="18">
        <f t="shared" si="5"/>
        <v>409.94783089415654</v>
      </c>
      <c r="BY42" s="18">
        <f t="shared" si="5"/>
        <v>443.72222459757575</v>
      </c>
      <c r="BZ42" s="18">
        <f t="shared" si="5"/>
        <v>468.94009908189452</v>
      </c>
      <c r="CA42" s="18">
        <f t="shared" ref="CA42:CP58" si="23">ABS(SIN(CA$9)+COS($I42))*((-2*(CA$9-5)^2)-(2*($I42-5)^2)+(20*CA$9)+(20*$I42)+5)</f>
        <v>484.60752316821475</v>
      </c>
      <c r="CB42" s="18">
        <f t="shared" si="23"/>
        <v>490.15539517186278</v>
      </c>
      <c r="CC42" s="18">
        <f t="shared" si="23"/>
        <v>485.45738112549634</v>
      </c>
      <c r="CD42" s="18">
        <f t="shared" si="23"/>
        <v>470.82743024410343</v>
      </c>
      <c r="CE42" s="18">
        <f t="shared" si="23"/>
        <v>446.99721928117543</v>
      </c>
      <c r="CF42" s="18">
        <f t="shared" si="23"/>
        <v>415.07481776910748</v>
      </c>
      <c r="CG42" s="18">
        <f t="shared" si="23"/>
        <v>376.48673961231901</v>
      </c>
      <c r="CH42" s="18">
        <f t="shared" si="23"/>
        <v>332.90631171269825</v>
      </c>
      <c r="CI42" s="18">
        <f t="shared" si="23"/>
        <v>286.17191110023975</v>
      </c>
      <c r="CJ42" s="18">
        <f t="shared" si="23"/>
        <v>238.19906923403025</v>
      </c>
      <c r="CK42" s="18">
        <f t="shared" si="23"/>
        <v>190.89069491476218</v>
      </c>
      <c r="CL42" s="18">
        <f t="shared" si="23"/>
        <v>146.0497141614448</v>
      </c>
      <c r="CM42" s="18">
        <f t="shared" si="23"/>
        <v>105.2982649231367</v>
      </c>
      <c r="CN42" s="18">
        <f t="shared" si="23"/>
        <v>70.007225090643942</v>
      </c>
      <c r="CO42" s="18">
        <f t="shared" si="23"/>
        <v>41.239312009378708</v>
      </c>
      <c r="CP42" s="18">
        <f t="shared" si="23"/>
        <v>19.70829737396998</v>
      </c>
      <c r="CQ42" s="18">
        <f t="shared" si="22"/>
        <v>5.756067259183367</v>
      </c>
      <c r="CR42" s="18">
        <f t="shared" si="22"/>
        <v>0.6516368335089735</v>
      </c>
      <c r="CS42" s="18">
        <f t="shared" si="22"/>
        <v>8.9110272038574065E-2</v>
      </c>
      <c r="CT42" s="18">
        <f t="shared" si="22"/>
        <v>7.2523192326016179</v>
      </c>
      <c r="CU42" s="18">
        <f t="shared" si="22"/>
        <v>19.829683161509006</v>
      </c>
      <c r="CV42" s="18">
        <f t="shared" si="22"/>
        <v>36.591224283722916</v>
      </c>
      <c r="CW42" s="18">
        <f t="shared" si="22"/>
        <v>56.155713132485978</v>
      </c>
      <c r="CX42" s="18">
        <f t="shared" si="22"/>
        <v>77.067118170841397</v>
      </c>
      <c r="CY42" s="18">
        <f t="shared" si="22"/>
        <v>97.873068470949292</v>
      </c>
      <c r="CZ42" s="18">
        <f t="shared" si="22"/>
        <v>117.20124031267423</v>
      </c>
      <c r="DA42" s="18">
        <f t="shared" si="22"/>
        <v>133.82971399554762</v>
      </c>
      <c r="DB42" s="18">
        <f t="shared" si="22"/>
        <v>146.74768326407408</v>
      </c>
      <c r="DC42" s="18">
        <f t="shared" si="22"/>
        <v>155.20342000563051</v>
      </c>
      <c r="DD42" s="18">
        <f t="shared" si="22"/>
        <v>158.73707553918265</v>
      </c>
      <c r="DE42" s="18">
        <f t="shared" si="21"/>
        <v>157.19670309508081</v>
      </c>
      <c r="DF42" s="18">
        <f t="shared" si="21"/>
        <v>150.73677380293861</v>
      </c>
    </row>
    <row r="43" spans="9:110" x14ac:dyDescent="0.2">
      <c r="I43" s="12">
        <v>6.6</v>
      </c>
      <c r="J43" s="18">
        <f t="shared" si="18"/>
        <v>77.805044629564406</v>
      </c>
      <c r="K43" s="18">
        <f t="shared" si="18"/>
        <v>103.17139266327247</v>
      </c>
      <c r="L43" s="18">
        <f t="shared" si="18"/>
        <v>130.69634514710609</v>
      </c>
      <c r="M43" s="18">
        <f t="shared" si="18"/>
        <v>159.30426187258089</v>
      </c>
      <c r="N43" s="18">
        <f t="shared" si="18"/>
        <v>187.7704856898167</v>
      </c>
      <c r="O43" s="18">
        <f t="shared" si="18"/>
        <v>214.78942478275917</v>
      </c>
      <c r="P43" s="18">
        <f t="shared" si="18"/>
        <v>239.04850309657098</v>
      </c>
      <c r="Q43" s="18">
        <f t="shared" si="18"/>
        <v>259.30400384801879</v>
      </c>
      <c r="R43" s="18">
        <f t="shared" si="18"/>
        <v>274.45472000820484</v>
      </c>
      <c r="S43" s="18">
        <f t="shared" si="18"/>
        <v>283.60942484613321</v>
      </c>
      <c r="T43" s="18">
        <f t="shared" si="18"/>
        <v>286.14447929051443</v>
      </c>
      <c r="U43" s="18">
        <f t="shared" si="18"/>
        <v>281.74838512365471</v>
      </c>
      <c r="V43" s="18">
        <f t="shared" si="18"/>
        <v>270.45074871471047</v>
      </c>
      <c r="W43" s="18">
        <f t="shared" si="18"/>
        <v>252.63390599711974</v>
      </c>
      <c r="X43" s="18">
        <f t="shared" si="18"/>
        <v>229.02633624479222</v>
      </c>
      <c r="Y43" s="18">
        <f t="shared" si="18"/>
        <v>200.6779160913828</v>
      </c>
      <c r="Z43" s="18">
        <f t="shared" si="16"/>
        <v>168.91799015176184</v>
      </c>
      <c r="AA43" s="18">
        <f t="shared" si="16"/>
        <v>135.29811457909756</v>
      </c>
      <c r="AB43" s="18">
        <f t="shared" si="16"/>
        <v>101.52212124678887</v>
      </c>
      <c r="AC43" s="18">
        <f t="shared" si="16"/>
        <v>69.366813708241196</v>
      </c>
      <c r="AD43" s="18">
        <f t="shared" si="16"/>
        <v>40.597108685028225</v>
      </c>
      <c r="AE43" s="18">
        <f t="shared" si="16"/>
        <v>16.87975347434443</v>
      </c>
      <c r="AF43" s="18">
        <f t="shared" si="16"/>
        <v>0.30013565999498049</v>
      </c>
      <c r="AG43" s="18">
        <f t="shared" si="16"/>
        <v>9.7155625140484254</v>
      </c>
      <c r="AH43" s="18">
        <f t="shared" si="20"/>
        <v>10.463313444651464</v>
      </c>
      <c r="AI43" s="18">
        <f t="shared" si="20"/>
        <v>2.0154273855447</v>
      </c>
      <c r="AJ43" s="18">
        <f t="shared" si="20"/>
        <v>15.746237365009172</v>
      </c>
      <c r="AK43" s="18">
        <f t="shared" si="20"/>
        <v>42.514259090673072</v>
      </c>
      <c r="AL43" s="18">
        <f t="shared" si="20"/>
        <v>77.559761395602337</v>
      </c>
      <c r="AM43" s="18">
        <f t="shared" si="20"/>
        <v>119.75645973354085</v>
      </c>
      <c r="AN43" s="18">
        <f t="shared" si="20"/>
        <v>167.62377538864979</v>
      </c>
      <c r="AO43" s="18">
        <f t="shared" si="20"/>
        <v>219.38722685268138</v>
      </c>
      <c r="AP43" s="18">
        <f t="shared" si="20"/>
        <v>273.0534687112376</v>
      </c>
      <c r="AQ43" s="18">
        <f t="shared" si="20"/>
        <v>326.49662871791077</v>
      </c>
      <c r="AR43" s="18">
        <f t="shared" si="20"/>
        <v>377.55202952559176</v>
      </c>
      <c r="AS43" s="18">
        <f t="shared" si="20"/>
        <v>424.11300003593084</v>
      </c>
      <c r="AT43" s="18">
        <f t="shared" si="20"/>
        <v>464.22630133600512</v>
      </c>
      <c r="AU43" s="18">
        <f t="shared" si="20"/>
        <v>496.18172296999927</v>
      </c>
      <c r="AV43" s="18">
        <f t="shared" si="20"/>
        <v>518.59164609234074</v>
      </c>
      <c r="AW43" s="18">
        <f t="shared" si="20"/>
        <v>530.45681014207923</v>
      </c>
      <c r="AX43" s="18">
        <f t="shared" si="19"/>
        <v>531.21513887081392</v>
      </c>
      <c r="AY43" s="18">
        <f t="shared" si="19"/>
        <v>520.77125113498857</v>
      </c>
      <c r="AZ43" s="18">
        <f t="shared" si="19"/>
        <v>499.50516595295511</v>
      </c>
      <c r="BA43" s="18">
        <f t="shared" si="19"/>
        <v>468.25966858588151</v>
      </c>
      <c r="BB43" s="18">
        <f t="shared" si="19"/>
        <v>428.30678997323128</v>
      </c>
      <c r="BC43" s="18">
        <f t="shared" si="19"/>
        <v>381.2948194868161</v>
      </c>
      <c r="BD43" s="18">
        <f t="shared" si="19"/>
        <v>329.17817520009294</v>
      </c>
      <c r="BE43" s="18">
        <f t="shared" si="17"/>
        <v>274.13325417552625</v>
      </c>
      <c r="BF43" s="18">
        <f t="shared" si="17"/>
        <v>218.46404007070146</v>
      </c>
      <c r="BG43" s="18">
        <f t="shared" si="17"/>
        <v>164.5017257907202</v>
      </c>
      <c r="BH43" s="18">
        <f t="shared" si="17"/>
        <v>114.50289228377477</v>
      </c>
      <c r="BI43" s="18">
        <f t="shared" si="17"/>
        <v>70.550857450053414</v>
      </c>
      <c r="BJ43" s="18">
        <f t="shared" si="17"/>
        <v>34.464667956086934</v>
      </c>
      <c r="BK43" s="18">
        <f t="shared" si="17"/>
        <v>7.7198580144034894</v>
      </c>
      <c r="BL43" s="18">
        <f t="shared" si="17"/>
        <v>8.6154408530941247</v>
      </c>
      <c r="BM43" s="18">
        <f t="shared" si="17"/>
        <v>13.926161172057622</v>
      </c>
      <c r="BN43" s="18">
        <f t="shared" si="17"/>
        <v>8.0756932767877956</v>
      </c>
      <c r="BO43" s="18">
        <f t="shared" si="17"/>
        <v>8.5900942670396283</v>
      </c>
      <c r="BP43" s="18">
        <f t="shared" si="17"/>
        <v>35.260330206902786</v>
      </c>
      <c r="BQ43" s="18">
        <f t="shared" si="17"/>
        <v>70.697247477759547</v>
      </c>
      <c r="BR43" s="18">
        <f t="shared" si="17"/>
        <v>113.29311150364296</v>
      </c>
      <c r="BS43" s="18">
        <f t="shared" si="17"/>
        <v>161.14330090624702</v>
      </c>
      <c r="BT43" s="18">
        <f t="shared" si="17"/>
        <v>212.13213868770313</v>
      </c>
      <c r="BU43" s="18">
        <f t="shared" si="11"/>
        <v>264.0274993302553</v>
      </c>
      <c r="BV43" s="18">
        <f t="shared" ref="BV43:CK59" si="24">ABS(SIN(BV$9)+COS($I43))*((-2*(BV$9-5)^2)-(2*($I43-5)^2)+(20*BV$9)+(20*$I43)+5)</f>
        <v>314.57983142139022</v>
      </c>
      <c r="BW43" s="18">
        <f t="shared" si="24"/>
        <v>361.62105404383078</v>
      </c>
      <c r="BX43" s="18">
        <f t="shared" si="24"/>
        <v>403.15881628242772</v>
      </c>
      <c r="BY43" s="18">
        <f t="shared" si="24"/>
        <v>437.46185077928476</v>
      </c>
      <c r="BZ43" s="18">
        <f t="shared" si="24"/>
        <v>463.13259236837393</v>
      </c>
      <c r="CA43" s="18">
        <f t="shared" si="24"/>
        <v>479.16385013486649</v>
      </c>
      <c r="CB43" s="18">
        <f t="shared" si="24"/>
        <v>484.97708611963156</v>
      </c>
      <c r="CC43" s="18">
        <f t="shared" si="24"/>
        <v>480.44072973682819</v>
      </c>
      <c r="CD43" s="18">
        <f t="shared" si="24"/>
        <v>465.86790200635829</v>
      </c>
      <c r="CE43" s="18">
        <f t="shared" si="24"/>
        <v>441.9938929275645</v>
      </c>
      <c r="CF43" s="18">
        <f t="shared" si="24"/>
        <v>409.93468267092078</v>
      </c>
      <c r="CG43" s="18">
        <f t="shared" si="24"/>
        <v>371.12867779897607</v>
      </c>
      <c r="CH43" s="18">
        <f t="shared" si="24"/>
        <v>327.26460576904861</v>
      </c>
      <c r="CI43" s="18">
        <f t="shared" si="24"/>
        <v>280.19913809231804</v>
      </c>
      <c r="CJ43" s="18">
        <f t="shared" si="24"/>
        <v>231.86826529157753</v>
      </c>
      <c r="CK43" s="18">
        <f t="shared" si="24"/>
        <v>184.19670417543995</v>
      </c>
      <c r="CL43" s="18">
        <f t="shared" si="23"/>
        <v>139.00966829859229</v>
      </c>
      <c r="CM43" s="18">
        <f t="shared" si="23"/>
        <v>97.95117413981302</v>
      </c>
      <c r="CN43" s="18">
        <f t="shared" si="23"/>
        <v>62.412696885732025</v>
      </c>
      <c r="CO43" s="18">
        <f t="shared" si="23"/>
        <v>33.475448794503251</v>
      </c>
      <c r="CP43" s="18">
        <f t="shared" si="23"/>
        <v>11.86885675660854</v>
      </c>
      <c r="CQ43" s="18">
        <f t="shared" si="22"/>
        <v>2.0530017974784824</v>
      </c>
      <c r="CR43" s="18">
        <f t="shared" si="22"/>
        <v>8.31614388160245</v>
      </c>
      <c r="CS43" s="18">
        <f t="shared" si="22"/>
        <v>7.312681267946175</v>
      </c>
      <c r="CT43" s="18">
        <f t="shared" si="22"/>
        <v>0.23092332456188042</v>
      </c>
      <c r="CU43" s="18">
        <f t="shared" si="22"/>
        <v>13.301472078166311</v>
      </c>
      <c r="CV43" s="18">
        <f t="shared" si="22"/>
        <v>30.659873717353022</v>
      </c>
      <c r="CW43" s="18">
        <f t="shared" si="22"/>
        <v>50.911926032000999</v>
      </c>
      <c r="CX43" s="18">
        <f t="shared" si="22"/>
        <v>72.585282681242461</v>
      </c>
      <c r="CY43" s="18">
        <f t="shared" si="22"/>
        <v>94.208566292526839</v>
      </c>
      <c r="CZ43" s="18">
        <f t="shared" si="22"/>
        <v>114.38851278718056</v>
      </c>
      <c r="DA43" s="18">
        <f t="shared" si="22"/>
        <v>131.88116301838323</v>
      </c>
      <c r="DB43" s="18">
        <f t="shared" si="22"/>
        <v>145.6534508396507</v>
      </c>
      <c r="DC43" s="18">
        <f t="shared" si="22"/>
        <v>154.93205523434247</v>
      </c>
      <c r="DD43" s="18">
        <f t="shared" si="22"/>
        <v>159.23706244532127</v>
      </c>
      <c r="DE43" s="18">
        <f t="shared" si="21"/>
        <v>158.39878838601393</v>
      </c>
      <c r="DF43" s="18">
        <f t="shared" si="21"/>
        <v>152.55700175914254</v>
      </c>
    </row>
    <row r="44" spans="9:110" x14ac:dyDescent="0.2">
      <c r="I44" s="12">
        <v>6.8</v>
      </c>
      <c r="J44" s="18">
        <f t="shared" si="18"/>
        <v>73.481475884367242</v>
      </c>
      <c r="K44" s="18">
        <f t="shared" si="18"/>
        <v>98.732096946633305</v>
      </c>
      <c r="L44" s="18">
        <f t="shared" si="18"/>
        <v>126.13334643237928</v>
      </c>
      <c r="M44" s="18">
        <f t="shared" si="18"/>
        <v>154.58950809169596</v>
      </c>
      <c r="N44" s="18">
        <f t="shared" si="18"/>
        <v>182.8574827031749</v>
      </c>
      <c r="O44" s="18">
        <f t="shared" si="18"/>
        <v>209.61560557632407</v>
      </c>
      <c r="P44" s="18">
        <f t="shared" si="18"/>
        <v>233.53823775374255</v>
      </c>
      <c r="Q44" s="18">
        <f t="shared" si="18"/>
        <v>253.37213029820975</v>
      </c>
      <c r="R44" s="18">
        <f t="shared" si="18"/>
        <v>268.01045479231681</v>
      </c>
      <c r="S44" s="18">
        <f t="shared" si="18"/>
        <v>276.56049798905218</v>
      </c>
      <c r="T44" s="18">
        <f t="shared" si="18"/>
        <v>278.40132843631034</v>
      </c>
      <c r="U44" s="18">
        <f t="shared" si="18"/>
        <v>273.22824172654759</v>
      </c>
      <c r="V44" s="18">
        <f t="shared" si="18"/>
        <v>261.08145338226501</v>
      </c>
      <c r="W44" s="18">
        <f t="shared" si="18"/>
        <v>242.35730087997564</v>
      </c>
      <c r="X44" s="18">
        <f t="shared" si="18"/>
        <v>217.80109922905632</v>
      </c>
      <c r="Y44" s="18">
        <f t="shared" si="18"/>
        <v>188.48172380337587</v>
      </c>
      <c r="Z44" s="18">
        <f t="shared" si="16"/>
        <v>155.74892354294798</v>
      </c>
      <c r="AA44" s="18">
        <f t="shared" si="16"/>
        <v>121.17525105495903</v>
      </c>
      <c r="AB44" s="18">
        <f t="shared" si="16"/>
        <v>86.485289733337495</v>
      </c>
      <c r="AC44" s="18">
        <f t="shared" si="16"/>
        <v>53.475522420891558</v>
      </c>
      <c r="AD44" s="18">
        <f t="shared" si="16"/>
        <v>23.928688346303964</v>
      </c>
      <c r="AE44" s="18">
        <f t="shared" si="16"/>
        <v>0.47320999553185572</v>
      </c>
      <c r="AF44" s="18">
        <f t="shared" si="16"/>
        <v>18.232976629103405</v>
      </c>
      <c r="AG44" s="18">
        <f t="shared" si="16"/>
        <v>28.115192704759171</v>
      </c>
      <c r="AH44" s="18">
        <f t="shared" si="20"/>
        <v>29.212214783917389</v>
      </c>
      <c r="AI44" s="18">
        <f t="shared" si="20"/>
        <v>20.995821457158204</v>
      </c>
      <c r="AJ44" s="18">
        <f t="shared" si="20"/>
        <v>3.3517905109009756</v>
      </c>
      <c r="AK44" s="18">
        <f t="shared" si="20"/>
        <v>23.404513276667593</v>
      </c>
      <c r="AL44" s="18">
        <f t="shared" si="20"/>
        <v>58.5325635389704</v>
      </c>
      <c r="AM44" s="18">
        <f t="shared" si="20"/>
        <v>100.89118329770557</v>
      </c>
      <c r="AN44" s="18">
        <f t="shared" si="20"/>
        <v>148.98225265794511</v>
      </c>
      <c r="AO44" s="18">
        <f t="shared" si="20"/>
        <v>201.01179949676452</v>
      </c>
      <c r="AP44" s="18">
        <f t="shared" si="20"/>
        <v>254.96581537880249</v>
      </c>
      <c r="AQ44" s="18">
        <f t="shared" si="20"/>
        <v>308.69741639984125</v>
      </c>
      <c r="AR44" s="18">
        <f t="shared" si="20"/>
        <v>360.02140258660597</v>
      </c>
      <c r="AS44" s="18">
        <f t="shared" si="20"/>
        <v>406.8118874185671</v>
      </c>
      <c r="AT44" s="18">
        <f t="shared" si="20"/>
        <v>447.09848982285342</v>
      </c>
      <c r="AU44" s="18">
        <f t="shared" si="20"/>
        <v>479.15661384975351</v>
      </c>
      <c r="AV44" s="18">
        <f t="shared" si="20"/>
        <v>501.58758533009808</v>
      </c>
      <c r="AW44" s="18">
        <f t="shared" si="20"/>
        <v>513.3848592905025</v>
      </c>
      <c r="AX44" s="18">
        <f t="shared" si="19"/>
        <v>513.98313638783122</v>
      </c>
      <c r="AY44" s="18">
        <f t="shared" si="19"/>
        <v>503.28800219610957</v>
      </c>
      <c r="AZ44" s="18">
        <f t="shared" si="19"/>
        <v>481.68459372360667</v>
      </c>
      <c r="BA44" s="18">
        <f t="shared" si="19"/>
        <v>450.02476145563719</v>
      </c>
      <c r="BB44" s="18">
        <f t="shared" si="19"/>
        <v>409.59318738816052</v>
      </c>
      <c r="BC44" s="18">
        <f t="shared" si="19"/>
        <v>362.05389342413372</v>
      </c>
      <c r="BD44" s="18">
        <f t="shared" si="19"/>
        <v>309.3794844364387</v>
      </c>
      <c r="BE44" s="18">
        <f t="shared" si="17"/>
        <v>253.76627350494334</v>
      </c>
      <c r="BF44" s="18">
        <f t="shared" si="17"/>
        <v>197.53909553384958</v>
      </c>
      <c r="BG44" s="18">
        <f t="shared" si="17"/>
        <v>143.0500986306858</v>
      </c>
      <c r="BH44" s="18">
        <f t="shared" si="17"/>
        <v>92.576087484088788</v>
      </c>
      <c r="BI44" s="18">
        <f t="shared" si="17"/>
        <v>48.219066015997136</v>
      </c>
      <c r="BJ44" s="18">
        <f t="shared" si="17"/>
        <v>11.814484243277557</v>
      </c>
      <c r="BK44" s="18">
        <f t="shared" si="17"/>
        <v>15.148656892434092</v>
      </c>
      <c r="BL44" s="18">
        <f t="shared" si="17"/>
        <v>31.592232637348559</v>
      </c>
      <c r="BM44" s="18">
        <f t="shared" si="17"/>
        <v>36.895054181072105</v>
      </c>
      <c r="BN44" s="18">
        <f t="shared" si="17"/>
        <v>30.918506456052242</v>
      </c>
      <c r="BO44" s="18">
        <f t="shared" si="17"/>
        <v>14.01064850934703</v>
      </c>
      <c r="BP44" s="18">
        <f t="shared" si="17"/>
        <v>13.011349369483925</v>
      </c>
      <c r="BQ44" s="18">
        <f t="shared" si="17"/>
        <v>48.899563645434306</v>
      </c>
      <c r="BR44" s="18">
        <f t="shared" si="17"/>
        <v>92.032650746053406</v>
      </c>
      <c r="BS44" s="18">
        <f t="shared" si="17"/>
        <v>140.48947031777598</v>
      </c>
      <c r="BT44" s="18">
        <f t="shared" si="17"/>
        <v>192.13557496811384</v>
      </c>
      <c r="BU44" s="18">
        <f t="shared" si="11"/>
        <v>244.71856568173069</v>
      </c>
      <c r="BV44" s="18">
        <f t="shared" si="24"/>
        <v>295.96792268594476</v>
      </c>
      <c r="BW44" s="18">
        <f t="shared" si="24"/>
        <v>343.69473778307173</v>
      </c>
      <c r="BX44" s="18">
        <f t="shared" si="24"/>
        <v>385.88680417526308</v>
      </c>
      <c r="BY44" s="18">
        <f t="shared" si="24"/>
        <v>420.79476161101434</v>
      </c>
      <c r="BZ44" s="18">
        <f t="shared" si="24"/>
        <v>447.00543632635464</v>
      </c>
      <c r="CA44" s="18">
        <f t="shared" si="24"/>
        <v>463.49913536972025</v>
      </c>
      <c r="CB44" s="18">
        <f t="shared" si="24"/>
        <v>469.68842372320654</v>
      </c>
      <c r="CC44" s="18">
        <f t="shared" si="24"/>
        <v>465.43679341781655</v>
      </c>
      <c r="CD44" s="18">
        <f t="shared" si="24"/>
        <v>451.05658460379942</v>
      </c>
      <c r="CE44" s="18">
        <f t="shared" si="24"/>
        <v>427.28649405515785</v>
      </c>
      <c r="CF44" s="18">
        <f t="shared" si="24"/>
        <v>395.2499605439827</v>
      </c>
      <c r="CG44" s="18">
        <f t="shared" si="24"/>
        <v>356.39660371048808</v>
      </c>
      <c r="CH44" s="18">
        <f t="shared" si="24"/>
        <v>312.42967153568338</v>
      </c>
      <c r="CI44" s="18">
        <f t="shared" si="24"/>
        <v>265.22308461300833</v>
      </c>
      <c r="CJ44" s="18">
        <f t="shared" si="24"/>
        <v>216.73212343960796</v>
      </c>
      <c r="CK44" s="18">
        <f t="shared" si="24"/>
        <v>168.90206666013447</v>
      </c>
      <c r="CL44" s="18">
        <f t="shared" si="23"/>
        <v>123.5791417914852</v>
      </c>
      <c r="CM44" s="18">
        <f t="shared" si="23"/>
        <v>82.42799364046023</v>
      </c>
      <c r="CN44" s="18">
        <f t="shared" si="23"/>
        <v>46.859517701180458</v>
      </c>
      <c r="CO44" s="18">
        <f t="shared" si="23"/>
        <v>17.972364292384988</v>
      </c>
      <c r="CP44" s="18">
        <f t="shared" si="23"/>
        <v>3.4892790822116915</v>
      </c>
      <c r="CQ44" s="18">
        <f t="shared" si="22"/>
        <v>17.159840285325526</v>
      </c>
      <c r="CR44" s="18">
        <f t="shared" si="22"/>
        <v>23.057565788099836</v>
      </c>
      <c r="CS44" s="18">
        <f t="shared" si="22"/>
        <v>21.570830771141392</v>
      </c>
      <c r="CT44" s="18">
        <f t="shared" si="22"/>
        <v>13.426544279042471</v>
      </c>
      <c r="CU44" s="18">
        <f t="shared" si="22"/>
        <v>0.35748442113348627</v>
      </c>
      <c r="CV44" s="18">
        <f t="shared" si="22"/>
        <v>18.533571324851913</v>
      </c>
      <c r="CW44" s="18">
        <f t="shared" si="22"/>
        <v>39.695282778248924</v>
      </c>
      <c r="CX44" s="18">
        <f t="shared" si="22"/>
        <v>62.354889911054968</v>
      </c>
      <c r="CY44" s="18">
        <f t="shared" si="22"/>
        <v>85.02309498856367</v>
      </c>
      <c r="CZ44" s="18">
        <f t="shared" si="22"/>
        <v>106.28689016547975</v>
      </c>
      <c r="DA44" s="18">
        <f t="shared" si="22"/>
        <v>124.88153624556548</v>
      </c>
      <c r="DB44" s="18">
        <f t="shared" si="22"/>
        <v>139.75297918511862</v>
      </c>
      <c r="DC44" s="18">
        <f t="shared" si="22"/>
        <v>150.10753894371092</v>
      </c>
      <c r="DD44" s="18">
        <f t="shared" si="22"/>
        <v>155.44638326387948</v>
      </c>
      <c r="DE44" s="18">
        <f t="shared" si="21"/>
        <v>155.58310430309456</v>
      </c>
      <c r="DF44" s="18">
        <f t="shared" si="21"/>
        <v>150.6436084758663</v>
      </c>
    </row>
    <row r="45" spans="9:110" x14ac:dyDescent="0.2">
      <c r="I45" s="12">
        <v>7</v>
      </c>
      <c r="J45" s="18">
        <f t="shared" si="18"/>
        <v>65.589496127867505</v>
      </c>
      <c r="K45" s="18">
        <f t="shared" si="18"/>
        <v>90.418094861333685</v>
      </c>
      <c r="L45" s="18">
        <f t="shared" si="18"/>
        <v>117.39615886422276</v>
      </c>
      <c r="M45" s="18">
        <f t="shared" si="18"/>
        <v>145.40911257498414</v>
      </c>
      <c r="N45" s="18">
        <f t="shared" si="18"/>
        <v>173.19653240198565</v>
      </c>
      <c r="O45" s="18">
        <f t="shared" si="18"/>
        <v>199.42165489390013</v>
      </c>
      <c r="P45" s="18">
        <f t="shared" si="18"/>
        <v>222.74656988182736</v>
      </c>
      <c r="Q45" s="18">
        <f t="shared" si="18"/>
        <v>241.90907398086179</v>
      </c>
      <c r="R45" s="18">
        <f t="shared" si="18"/>
        <v>255.79705807529604</v>
      </c>
      <c r="S45" s="18">
        <f t="shared" si="18"/>
        <v>263.51641249398313</v>
      </c>
      <c r="T45" s="18">
        <f t="shared" si="18"/>
        <v>264.44874930586883</v>
      </c>
      <c r="U45" s="18">
        <f t="shared" si="18"/>
        <v>258.29574616748977</v>
      </c>
      <c r="V45" s="18">
        <f t="shared" si="18"/>
        <v>245.10758477570121</v>
      </c>
      <c r="W45" s="18">
        <f t="shared" si="18"/>
        <v>225.29375557172318</v>
      </c>
      <c r="X45" s="18">
        <f t="shared" si="18"/>
        <v>199.61538895279514</v>
      </c>
      <c r="Y45" s="18">
        <f t="shared" si="18"/>
        <v>169.15920759419947</v>
      </c>
      <c r="Z45" s="18">
        <f t="shared" si="16"/>
        <v>135.29412813532673</v>
      </c>
      <c r="AA45" s="18">
        <f t="shared" si="16"/>
        <v>99.612427125016694</v>
      </c>
      <c r="AB45" s="18">
        <f t="shared" si="16"/>
        <v>63.858181809816557</v>
      </c>
      <c r="AC45" s="18">
        <f t="shared" si="16"/>
        <v>29.846361637731064</v>
      </c>
      <c r="AD45" s="18">
        <f t="shared" si="16"/>
        <v>0.62355180739407434</v>
      </c>
      <c r="AE45" s="18">
        <f t="shared" si="16"/>
        <v>25.855225390402712</v>
      </c>
      <c r="AF45" s="18">
        <f t="shared" si="16"/>
        <v>44.340115527824295</v>
      </c>
      <c r="AG45" s="18">
        <f t="shared" si="16"/>
        <v>54.834891187673747</v>
      </c>
      <c r="AH45" s="18">
        <f t="shared" si="20"/>
        <v>56.427747608401511</v>
      </c>
      <c r="AI45" s="18">
        <f t="shared" si="20"/>
        <v>48.590218815800625</v>
      </c>
      <c r="AJ45" s="18">
        <f t="shared" si="20"/>
        <v>31.211764539710352</v>
      </c>
      <c r="AK45" s="18">
        <f t="shared" si="20"/>
        <v>4.6152112224791653</v>
      </c>
      <c r="AL45" s="18">
        <f t="shared" si="20"/>
        <v>30.447970857415655</v>
      </c>
      <c r="AM45" s="18">
        <f t="shared" si="20"/>
        <v>72.822614861265635</v>
      </c>
      <c r="AN45" s="18">
        <f t="shared" si="20"/>
        <v>120.99412281681658</v>
      </c>
      <c r="AO45" s="18">
        <f t="shared" si="20"/>
        <v>173.15021323584162</v>
      </c>
      <c r="AP45" s="18">
        <f t="shared" si="20"/>
        <v>227.25746696631683</v>
      </c>
      <c r="AQ45" s="18">
        <f t="shared" si="20"/>
        <v>281.14926188002136</v>
      </c>
      <c r="AR45" s="18">
        <f t="shared" si="20"/>
        <v>332.62111917303935</v>
      </c>
      <c r="AS45" s="18">
        <f t="shared" si="20"/>
        <v>379.52910147370324</v>
      </c>
      <c r="AT45" s="18">
        <f t="shared" si="20"/>
        <v>419.88672446797761</v>
      </c>
      <c r="AU45" s="18">
        <f t="shared" si="20"/>
        <v>451.95587856037065</v>
      </c>
      <c r="AV45" s="18">
        <f t="shared" si="20"/>
        <v>474.32750427772743</v>
      </c>
      <c r="AW45" s="18">
        <f t="shared" si="20"/>
        <v>485.98821371377068</v>
      </c>
      <c r="AX45" s="18">
        <f t="shared" si="19"/>
        <v>486.3696797697055</v>
      </c>
      <c r="AY45" s="18">
        <f t="shared" si="19"/>
        <v>475.37839614819376</v>
      </c>
      <c r="AZ45" s="18">
        <f t="shared" si="19"/>
        <v>453.40430766621517</v>
      </c>
      <c r="BA45" s="18">
        <f t="shared" si="19"/>
        <v>421.30778062570676</v>
      </c>
      <c r="BB45" s="18">
        <f t="shared" si="19"/>
        <v>380.38538134842702</v>
      </c>
      <c r="BC45" s="18">
        <f t="shared" si="19"/>
        <v>332.31591078174245</v>
      </c>
      <c r="BD45" s="18">
        <f t="shared" si="19"/>
        <v>279.08905836769179</v>
      </c>
      <c r="BE45" s="18">
        <f t="shared" si="17"/>
        <v>222.91984617218847</v>
      </c>
      <c r="BF45" s="18">
        <f t="shared" si="17"/>
        <v>166.15269663413477</v>
      </c>
      <c r="BG45" s="18">
        <f t="shared" si="17"/>
        <v>111.15944305121765</v>
      </c>
      <c r="BH45" s="18">
        <f t="shared" si="17"/>
        <v>60.235888171279292</v>
      </c>
      <c r="BI45" s="18">
        <f t="shared" si="17"/>
        <v>15.501589451841793</v>
      </c>
      <c r="BJ45" s="18">
        <f t="shared" si="17"/>
        <v>21.192593882336645</v>
      </c>
      <c r="BK45" s="18">
        <f t="shared" si="17"/>
        <v>48.345010325913016</v>
      </c>
      <c r="BL45" s="18">
        <f t="shared" si="17"/>
        <v>64.868147543628965</v>
      </c>
      <c r="BM45" s="18">
        <f t="shared" si="17"/>
        <v>70.135066379108679</v>
      </c>
      <c r="BN45" s="18">
        <f t="shared" si="17"/>
        <v>64.005267902452601</v>
      </c>
      <c r="BO45" s="18">
        <f t="shared" si="17"/>
        <v>46.828868885653733</v>
      </c>
      <c r="BP45" s="18">
        <f t="shared" si="17"/>
        <v>19.428956895488952</v>
      </c>
      <c r="BQ45" s="18">
        <f t="shared" si="17"/>
        <v>16.937003606705435</v>
      </c>
      <c r="BR45" s="18">
        <f t="shared" si="17"/>
        <v>60.634884839660636</v>
      </c>
      <c r="BS45" s="18">
        <f t="shared" si="17"/>
        <v>109.72802862456791</v>
      </c>
      <c r="BT45" s="18">
        <f t="shared" si="17"/>
        <v>162.06435477399327</v>
      </c>
      <c r="BU45" s="18">
        <f t="shared" si="11"/>
        <v>215.37241947184344</v>
      </c>
      <c r="BV45" s="18">
        <f t="shared" si="24"/>
        <v>267.36200539497497</v>
      </c>
      <c r="BW45" s="18">
        <f t="shared" si="24"/>
        <v>315.82463932471535</v>
      </c>
      <c r="BX45" s="18">
        <f t="shared" si="24"/>
        <v>358.72946196734659</v>
      </c>
      <c r="BY45" s="18">
        <f t="shared" si="24"/>
        <v>394.31011671676333</v>
      </c>
      <c r="BZ45" s="18">
        <f t="shared" si="24"/>
        <v>421.13876718668394</v>
      </c>
      <c r="CA45" s="18">
        <f t="shared" si="24"/>
        <v>438.18397608800609</v>
      </c>
      <c r="CB45" s="18">
        <f t="shared" si="24"/>
        <v>444.84995055973462</v>
      </c>
      <c r="CC45" s="18">
        <f t="shared" si="24"/>
        <v>440.99554448505927</v>
      </c>
      <c r="CD45" s="18">
        <f t="shared" si="24"/>
        <v>426.93236447001021</v>
      </c>
      <c r="CE45" s="18">
        <f t="shared" si="24"/>
        <v>403.40230759205838</v>
      </c>
      <c r="CF45" s="18">
        <f t="shared" si="24"/>
        <v>371.53581918845009</v>
      </c>
      <c r="CG45" s="18">
        <f t="shared" si="24"/>
        <v>332.79305239659993</v>
      </c>
      <c r="CH45" s="18">
        <f t="shared" si="24"/>
        <v>288.89089568946957</v>
      </c>
      <c r="CI45" s="18">
        <f t="shared" si="24"/>
        <v>241.71947334383404</v>
      </c>
      <c r="CJ45" s="18">
        <f t="shared" si="24"/>
        <v>193.25218674183569</v>
      </c>
      <c r="CK45" s="18">
        <f t="shared" si="24"/>
        <v>145.45363019228466</v>
      </c>
      <c r="CL45" s="18">
        <f t="shared" si="23"/>
        <v>100.18977160082144</v>
      </c>
      <c r="CM45" s="18">
        <f t="shared" si="23"/>
        <v>59.144633900569453</v>
      </c>
      <c r="CN45" s="18">
        <f t="shared" si="23"/>
        <v>23.747355904807854</v>
      </c>
      <c r="CO45" s="18">
        <f t="shared" si="23"/>
        <v>4.8870308592958471</v>
      </c>
      <c r="CP45" s="18">
        <f t="shared" si="23"/>
        <v>26.000472857414657</v>
      </c>
      <c r="CQ45" s="18">
        <f t="shared" si="22"/>
        <v>39.216599894351667</v>
      </c>
      <c r="CR45" s="18">
        <f t="shared" si="22"/>
        <v>44.546358840530807</v>
      </c>
      <c r="CS45" s="18">
        <f t="shared" si="22"/>
        <v>42.374614745078297</v>
      </c>
      <c r="CT45" s="18">
        <f t="shared" si="22"/>
        <v>33.428695928210004</v>
      </c>
      <c r="CU45" s="18">
        <f t="shared" si="22"/>
        <v>18.730743624521178</v>
      </c>
      <c r="CV45" s="18">
        <f t="shared" si="22"/>
        <v>0.46348620388893902</v>
      </c>
      <c r="CW45" s="18">
        <f t="shared" si="22"/>
        <v>22.736069759034372</v>
      </c>
      <c r="CX45" s="18">
        <f t="shared" si="22"/>
        <v>46.584827915752996</v>
      </c>
      <c r="CY45" s="18">
        <f t="shared" si="22"/>
        <v>70.503628659737544</v>
      </c>
      <c r="CZ45" s="18">
        <f t="shared" si="22"/>
        <v>93.060916970987464</v>
      </c>
      <c r="DA45" s="18">
        <f t="shared" si="22"/>
        <v>112.97243300078212</v>
      </c>
      <c r="DB45" s="18">
        <f t="shared" si="22"/>
        <v>129.16440680197195</v>
      </c>
      <c r="DC45" s="18">
        <f t="shared" si="22"/>
        <v>140.8240331905705</v>
      </c>
      <c r="DD45" s="18">
        <f t="shared" si="22"/>
        <v>147.43470798456653</v>
      </c>
      <c r="DE45" s="18">
        <f t="shared" si="21"/>
        <v>148.79431314644086</v>
      </c>
      <c r="DF45" s="18">
        <f t="shared" si="21"/>
        <v>145.01573294117111</v>
      </c>
    </row>
    <row r="46" spans="9:110" x14ac:dyDescent="0.2">
      <c r="I46" s="12">
        <v>7.2</v>
      </c>
      <c r="J46" s="18">
        <f t="shared" si="18"/>
        <v>54.337939414020973</v>
      </c>
      <c r="K46" s="18">
        <f t="shared" si="18"/>
        <v>78.474687551628193</v>
      </c>
      <c r="L46" s="18">
        <f t="shared" si="18"/>
        <v>104.76581396829503</v>
      </c>
      <c r="M46" s="18">
        <f t="shared" si="18"/>
        <v>132.07910052061285</v>
      </c>
      <c r="N46" s="18">
        <f t="shared" si="18"/>
        <v>159.13791694803055</v>
      </c>
      <c r="O46" s="18">
        <f t="shared" si="18"/>
        <v>184.59137515198802</v>
      </c>
      <c r="P46" s="18">
        <f t="shared" si="18"/>
        <v>207.0900854431502</v>
      </c>
      <c r="Q46" s="18">
        <f t="shared" si="18"/>
        <v>225.36346769522908</v>
      </c>
      <c r="R46" s="18">
        <f t="shared" si="18"/>
        <v>238.29447278443118</v>
      </c>
      <c r="S46" s="18">
        <f t="shared" si="18"/>
        <v>244.98768470735405</v>
      </c>
      <c r="T46" s="18">
        <f t="shared" si="18"/>
        <v>244.82709495586226</v>
      </c>
      <c r="U46" s="18">
        <f t="shared" si="18"/>
        <v>237.52035150450322</v>
      </c>
      <c r="V46" s="18">
        <f t="shared" si="18"/>
        <v>223.12695924549587</v>
      </c>
      <c r="W46" s="18">
        <f t="shared" si="18"/>
        <v>202.06871300639861</v>
      </c>
      <c r="X46" s="18">
        <f t="shared" si="18"/>
        <v>175.12153822470995</v>
      </c>
      <c r="Y46" s="18">
        <f t="shared" si="18"/>
        <v>143.38885343832473</v>
      </c>
      <c r="Z46" s="18">
        <f t="shared" si="16"/>
        <v>108.25750636024412</v>
      </c>
      <c r="AA46" s="18">
        <f t="shared" si="16"/>
        <v>71.338224968596592</v>
      </c>
      <c r="AB46" s="18">
        <f t="shared" si="16"/>
        <v>34.393322694637192</v>
      </c>
      <c r="AC46" s="18">
        <f t="shared" si="16"/>
        <v>0.74493709263905039</v>
      </c>
      <c r="AD46" s="18">
        <f t="shared" si="16"/>
        <v>32.261410606169399</v>
      </c>
      <c r="AE46" s="18">
        <f t="shared" si="16"/>
        <v>58.446358627971321</v>
      </c>
      <c r="AF46" s="18">
        <f t="shared" si="16"/>
        <v>77.780622070355449</v>
      </c>
      <c r="AG46" s="18">
        <f t="shared" si="16"/>
        <v>89.013468182379484</v>
      </c>
      <c r="AH46" s="18">
        <f t="shared" si="20"/>
        <v>91.229199351975609</v>
      </c>
      <c r="AI46" s="18">
        <f t="shared" si="20"/>
        <v>83.89912081852313</v>
      </c>
      <c r="AJ46" s="18">
        <f t="shared" si="20"/>
        <v>66.91613671054445</v>
      </c>
      <c r="AK46" s="18">
        <f t="shared" si="20"/>
        <v>40.61005373686195</v>
      </c>
      <c r="AL46" s="18">
        <f t="shared" si="20"/>
        <v>5.7425800290208082</v>
      </c>
      <c r="AM46" s="18">
        <f t="shared" si="20"/>
        <v>36.518030285503023</v>
      </c>
      <c r="AN46" s="18">
        <f t="shared" si="20"/>
        <v>84.641764258892138</v>
      </c>
      <c r="AO46" s="18">
        <f t="shared" si="20"/>
        <v>136.7992122869916</v>
      </c>
      <c r="AP46" s="18">
        <f t="shared" si="20"/>
        <v>190.93879680541588</v>
      </c>
      <c r="AQ46" s="18">
        <f t="shared" si="20"/>
        <v>244.87543089574734</v>
      </c>
      <c r="AR46" s="18">
        <f t="shared" si="20"/>
        <v>296.38660071895475</v>
      </c>
      <c r="AS46" s="18">
        <f t="shared" si="20"/>
        <v>343.31148262327315</v>
      </c>
      <c r="AT46" s="18">
        <f t="shared" si="20"/>
        <v>383.64852797228832</v>
      </c>
      <c r="AU46" s="18">
        <f t="shared" si="20"/>
        <v>415.64698537284255</v>
      </c>
      <c r="AV46" s="18">
        <f t="shared" si="20"/>
        <v>437.88808006740726</v>
      </c>
      <c r="AW46" s="18">
        <f t="shared" si="20"/>
        <v>449.35202269635414</v>
      </c>
      <c r="AX46" s="18">
        <f t="shared" si="19"/>
        <v>449.46765374430356</v>
      </c>
      <c r="AY46" s="18">
        <f t="shared" si="19"/>
        <v>438.14231645360991</v>
      </c>
      <c r="AZ46" s="18">
        <f t="shared" si="19"/>
        <v>415.77045326875606</v>
      </c>
      <c r="BA46" s="18">
        <f t="shared" si="19"/>
        <v>383.22039690077742</v>
      </c>
      <c r="BB46" s="18">
        <f t="shared" si="19"/>
        <v>341.79983126653525</v>
      </c>
      <c r="BC46" s="18">
        <f t="shared" si="19"/>
        <v>293.20138287106886</v>
      </c>
      <c r="BD46" s="18">
        <f t="shared" si="19"/>
        <v>239.43072349530593</v>
      </c>
      <c r="BE46" s="18">
        <f t="shared" si="17"/>
        <v>182.72037715984771</v>
      </c>
      <c r="BF46" s="18">
        <f t="shared" si="17"/>
        <v>125.43309012638045</v>
      </c>
      <c r="BG46" s="18">
        <f t="shared" si="17"/>
        <v>69.959110870481538</v>
      </c>
      <c r="BH46" s="18">
        <f t="shared" si="17"/>
        <v>18.612014517959423</v>
      </c>
      <c r="BI46" s="18">
        <f t="shared" si="17"/>
        <v>26.472220424246874</v>
      </c>
      <c r="BJ46" s="18">
        <f t="shared" si="17"/>
        <v>63.428319665932356</v>
      </c>
      <c r="BK46" s="18">
        <f t="shared" si="17"/>
        <v>90.742797303447318</v>
      </c>
      <c r="BL46" s="18">
        <f t="shared" si="17"/>
        <v>107.31935907048161</v>
      </c>
      <c r="BM46" s="18">
        <f t="shared" si="17"/>
        <v>112.52568645474074</v>
      </c>
      <c r="BN46" s="18">
        <f t="shared" si="17"/>
        <v>106.21951820348436</v>
      </c>
      <c r="BO46" s="18">
        <f t="shared" si="17"/>
        <v>88.752896057192999</v>
      </c>
      <c r="BP46" s="18">
        <f t="shared" si="17"/>
        <v>60.954443100040315</v>
      </c>
      <c r="BQ46" s="18">
        <f t="shared" si="17"/>
        <v>24.090549176058413</v>
      </c>
      <c r="BR46" s="18">
        <f t="shared" si="17"/>
        <v>20.192698512331493</v>
      </c>
      <c r="BS46" s="18">
        <f t="shared" si="17"/>
        <v>69.944125111092873</v>
      </c>
      <c r="BT46" s="18">
        <f t="shared" si="17"/>
        <v>122.99515523751994</v>
      </c>
      <c r="BU46" s="18">
        <f t="shared" si="11"/>
        <v>177.05652897158532</v>
      </c>
      <c r="BV46" s="18">
        <f t="shared" si="24"/>
        <v>229.81960224939124</v>
      </c>
      <c r="BW46" s="18">
        <f t="shared" si="24"/>
        <v>279.05759909069548</v>
      </c>
      <c r="BX46" s="18">
        <f t="shared" si="24"/>
        <v>322.72221109274113</v>
      </c>
      <c r="BY46" s="18">
        <f t="shared" si="24"/>
        <v>359.03118183382799</v>
      </c>
      <c r="BZ46" s="18">
        <f t="shared" si="24"/>
        <v>386.5429582809968</v>
      </c>
      <c r="CA46" s="18">
        <f t="shared" si="24"/>
        <v>404.21511650680293</v>
      </c>
      <c r="CB46" s="18">
        <f t="shared" si="24"/>
        <v>411.4440450228438</v>
      </c>
      <c r="CC46" s="18">
        <f t="shared" si="24"/>
        <v>408.08425879983849</v>
      </c>
      <c r="CD46" s="18">
        <f t="shared" si="24"/>
        <v>394.4466782250318</v>
      </c>
      <c r="CE46" s="18">
        <f t="shared" si="24"/>
        <v>371.27619420817143</v>
      </c>
      <c r="CF46" s="18">
        <f t="shared" si="24"/>
        <v>339.70980661519741</v>
      </c>
      <c r="CG46" s="18">
        <f t="shared" si="24"/>
        <v>301.21752250026037</v>
      </c>
      <c r="CH46" s="18">
        <f t="shared" si="24"/>
        <v>257.52899079653542</v>
      </c>
      <c r="CI46" s="18">
        <f t="shared" si="24"/>
        <v>210.54949406520802</v>
      </c>
      <c r="CJ46" s="18">
        <f t="shared" si="24"/>
        <v>162.26938548406289</v>
      </c>
      <c r="CK46" s="18">
        <f t="shared" si="24"/>
        <v>114.67132885418735</v>
      </c>
      <c r="CL46" s="18">
        <f t="shared" si="23"/>
        <v>69.639758896497568</v>
      </c>
      <c r="CM46" s="18">
        <f t="shared" si="23"/>
        <v>28.876826468742014</v>
      </c>
      <c r="CN46" s="18">
        <f t="shared" si="23"/>
        <v>6.171263284974704</v>
      </c>
      <c r="CO46" s="18">
        <f t="shared" si="23"/>
        <v>34.37415448121326</v>
      </c>
      <c r="CP46" s="18">
        <f t="shared" si="23"/>
        <v>54.960822137654368</v>
      </c>
      <c r="CQ46" s="18">
        <f t="shared" si="22"/>
        <v>67.544794650085862</v>
      </c>
      <c r="CR46" s="18">
        <f t="shared" si="22"/>
        <v>72.130190230194174</v>
      </c>
      <c r="CS46" s="18">
        <f t="shared" si="22"/>
        <v>69.098590255720509</v>
      </c>
      <c r="CT46" s="18">
        <f t="shared" si="22"/>
        <v>59.17771527246407</v>
      </c>
      <c r="CU46" s="18">
        <f t="shared" si="22"/>
        <v>43.393759000775681</v>
      </c>
      <c r="CV46" s="18">
        <f t="shared" si="22"/>
        <v>23.010028588863477</v>
      </c>
      <c r="CW46" s="18">
        <f t="shared" si="22"/>
        <v>0.54480332078526317</v>
      </c>
      <c r="CX46" s="18">
        <f t="shared" si="22"/>
        <v>25.755039622625034</v>
      </c>
      <c r="CY46" s="18">
        <f t="shared" si="22"/>
        <v>51.098800105302573</v>
      </c>
      <c r="CZ46" s="18">
        <f t="shared" si="22"/>
        <v>75.127179166028554</v>
      </c>
      <c r="DA46" s="18">
        <f t="shared" si="22"/>
        <v>96.537655700533733</v>
      </c>
      <c r="DB46" s="18">
        <f t="shared" si="22"/>
        <v>114.23801585199209</v>
      </c>
      <c r="DC46" s="18">
        <f t="shared" si="22"/>
        <v>127.39756317308857</v>
      </c>
      <c r="DD46" s="18">
        <f t="shared" si="22"/>
        <v>135.48306813304083</v>
      </c>
      <c r="DE46" s="18">
        <f t="shared" si="21"/>
        <v>138.27771606030731</v>
      </c>
      <c r="DF46" s="18">
        <f t="shared" si="21"/>
        <v>135.88220920901267</v>
      </c>
    </row>
    <row r="47" spans="9:110" x14ac:dyDescent="0.2">
      <c r="I47" s="12">
        <v>7.4</v>
      </c>
      <c r="J47" s="18">
        <f t="shared" si="18"/>
        <v>40.118309526505229</v>
      </c>
      <c r="K47" s="18">
        <f t="shared" si="18"/>
        <v>63.339335841923493</v>
      </c>
      <c r="L47" s="18">
        <f t="shared" si="18"/>
        <v>88.72480118466666</v>
      </c>
      <c r="M47" s="18">
        <f t="shared" si="18"/>
        <v>115.1260615592513</v>
      </c>
      <c r="N47" s="18">
        <f t="shared" si="18"/>
        <v>141.25139773751218</v>
      </c>
      <c r="O47" s="18">
        <f t="shared" si="18"/>
        <v>165.73677108725849</v>
      </c>
      <c r="P47" s="18">
        <f t="shared" si="18"/>
        <v>187.22210408978481</v>
      </c>
      <c r="Q47" s="18">
        <f t="shared" si="18"/>
        <v>204.42901758372281</v>
      </c>
      <c r="R47" s="18">
        <f t="shared" si="18"/>
        <v>216.23586312740608</v>
      </c>
      <c r="S47" s="18">
        <f t="shared" si="18"/>
        <v>221.74600847705591</v>
      </c>
      <c r="T47" s="18">
        <f t="shared" si="18"/>
        <v>220.34566044932376</v>
      </c>
      <c r="U47" s="18">
        <f t="shared" si="18"/>
        <v>211.74802559069789</v>
      </c>
      <c r="V47" s="18">
        <f t="shared" si="18"/>
        <v>196.02128900977024</v>
      </c>
      <c r="W47" s="18">
        <f t="shared" si="18"/>
        <v>173.59870134206972</v>
      </c>
      <c r="X47" s="18">
        <f t="shared" si="18"/>
        <v>145.26996271774948</v>
      </c>
      <c r="Y47" s="18">
        <f t="shared" si="18"/>
        <v>112.15403609851614</v>
      </c>
      <c r="Z47" s="18">
        <f t="shared" si="16"/>
        <v>75.654463645215245</v>
      </c>
      <c r="AA47" s="18">
        <f t="shared" si="16"/>
        <v>37.399152252899185</v>
      </c>
      <c r="AB47" s="18">
        <f t="shared" si="16"/>
        <v>0.83260613038003894</v>
      </c>
      <c r="AC47" s="18">
        <f t="shared" si="16"/>
        <v>37.192446898843308</v>
      </c>
      <c r="AD47" s="18">
        <f t="shared" si="16"/>
        <v>69.850644214156887</v>
      </c>
      <c r="AE47" s="18">
        <f t="shared" si="16"/>
        <v>97.084977332948156</v>
      </c>
      <c r="AF47" s="18">
        <f t="shared" si="16"/>
        <v>117.36640376704813</v>
      </c>
      <c r="AG47" s="18">
        <f t="shared" si="16"/>
        <v>129.43729950993369</v>
      </c>
      <c r="AH47" s="18">
        <f t="shared" si="20"/>
        <v>132.37834257146829</v>
      </c>
      <c r="AI47" s="18">
        <f t="shared" si="20"/>
        <v>125.66062518299087</v>
      </c>
      <c r="AJ47" s="18">
        <f t="shared" si="20"/>
        <v>109.18025832697018</v>
      </c>
      <c r="AK47" s="18">
        <f t="shared" si="20"/>
        <v>83.273547581014654</v>
      </c>
      <c r="AL47" s="18">
        <f t="shared" si="20"/>
        <v>48.711732870905102</v>
      </c>
      <c r="AM47" s="18">
        <f t="shared" si="20"/>
        <v>6.6752530412458277</v>
      </c>
      <c r="AN47" s="18">
        <f t="shared" si="20"/>
        <v>41.291527086345532</v>
      </c>
      <c r="AO47" s="18">
        <f t="shared" si="20"/>
        <v>93.343251041160372</v>
      </c>
      <c r="AP47" s="18">
        <f t="shared" si="20"/>
        <v>147.4114351507522</v>
      </c>
      <c r="AQ47" s="18">
        <f t="shared" si="20"/>
        <v>201.29380114031349</v>
      </c>
      <c r="AR47" s="18">
        <f t="shared" si="20"/>
        <v>252.7510439312226</v>
      </c>
      <c r="AS47" s="18">
        <f t="shared" si="20"/>
        <v>299.60661816265872</v>
      </c>
      <c r="AT47" s="18">
        <f t="shared" si="20"/>
        <v>339.84494979461334</v>
      </c>
      <c r="AU47" s="18">
        <f t="shared" si="20"/>
        <v>371.7035174843773</v>
      </c>
      <c r="AV47" s="18">
        <f t="shared" si="20"/>
        <v>393.75450120966133</v>
      </c>
      <c r="AW47" s="18">
        <f t="shared" si="20"/>
        <v>404.97215163702691</v>
      </c>
      <c r="AX47" s="18">
        <f t="shared" si="19"/>
        <v>404.7826721735845</v>
      </c>
      <c r="AY47" s="18">
        <f t="shared" si="19"/>
        <v>393.09419701243661</v>
      </c>
      <c r="AZ47" s="18">
        <f t="shared" si="19"/>
        <v>370.30535604436244</v>
      </c>
      <c r="BA47" s="18">
        <f t="shared" si="19"/>
        <v>337.29189898197171</v>
      </c>
      <c r="BB47" s="18">
        <f t="shared" si="19"/>
        <v>295.37186060653153</v>
      </c>
      <c r="BC47" s="18">
        <f t="shared" si="19"/>
        <v>246.25073949401823</v>
      </c>
      <c r="BD47" s="18">
        <f t="shared" si="19"/>
        <v>191.94908753397999</v>
      </c>
      <c r="BE47" s="18">
        <f t="shared" si="17"/>
        <v>134.71572367034804</v>
      </c>
      <c r="BF47" s="18">
        <f t="shared" si="17"/>
        <v>76.930454275676723</v>
      </c>
      <c r="BG47" s="18">
        <f t="shared" si="17"/>
        <v>21.000672991165416</v>
      </c>
      <c r="BH47" s="18">
        <f t="shared" si="17"/>
        <v>30.743498360650204</v>
      </c>
      <c r="BI47" s="18">
        <f t="shared" si="17"/>
        <v>76.150792709580884</v>
      </c>
      <c r="BJ47" s="18">
        <f t="shared" si="17"/>
        <v>113.34251484241943</v>
      </c>
      <c r="BK47" s="18">
        <f t="shared" si="17"/>
        <v>140.79416062260989</v>
      </c>
      <c r="BL47" s="18">
        <f t="shared" si="17"/>
        <v>157.40125950320774</v>
      </c>
      <c r="BM47" s="18">
        <f t="shared" si="17"/>
        <v>162.52648460606312</v>
      </c>
      <c r="BN47" s="18">
        <f t="shared" si="17"/>
        <v>156.02593389510113</v>
      </c>
      <c r="BO47" s="18">
        <f t="shared" si="17"/>
        <v>138.25344132284243</v>
      </c>
      <c r="BP47" s="18">
        <f t="shared" si="17"/>
        <v>110.04278373103705</v>
      </c>
      <c r="BQ47" s="18">
        <f t="shared" si="17"/>
        <v>72.668660802778632</v>
      </c>
      <c r="BR47" s="18">
        <f t="shared" si="17"/>
        <v>27.78829437397512</v>
      </c>
      <c r="BS47" s="18">
        <f t="shared" si="17"/>
        <v>22.633625176124873</v>
      </c>
      <c r="BT47" s="18">
        <f t="shared" si="17"/>
        <v>76.41316486921761</v>
      </c>
      <c r="BU47" s="18">
        <f t="shared" si="11"/>
        <v>131.2444773781647</v>
      </c>
      <c r="BV47" s="18">
        <f t="shared" si="24"/>
        <v>184.8017627080213</v>
      </c>
      <c r="BW47" s="18">
        <f t="shared" si="24"/>
        <v>234.84120437639407</v>
      </c>
      <c r="BX47" s="18">
        <f t="shared" si="24"/>
        <v>279.29824825831724</v>
      </c>
      <c r="BY47" s="18">
        <f t="shared" si="24"/>
        <v>316.3758346555025</v>
      </c>
      <c r="BZ47" s="18">
        <f t="shared" si="24"/>
        <v>344.61963986394613</v>
      </c>
      <c r="CA47" s="18">
        <f t="shared" si="24"/>
        <v>362.97701101705678</v>
      </c>
      <c r="CB47" s="18">
        <f t="shared" si="24"/>
        <v>370.83705721470778</v>
      </c>
      <c r="CC47" s="18">
        <f t="shared" si="24"/>
        <v>368.05025375049075</v>
      </c>
      <c r="CD47" s="18">
        <f t="shared" si="24"/>
        <v>354.92688211829824</v>
      </c>
      <c r="CE47" s="18">
        <f t="shared" si="24"/>
        <v>332.2146205889631</v>
      </c>
      <c r="CF47" s="18">
        <f t="shared" si="24"/>
        <v>301.05657152065794</v>
      </c>
      <c r="CG47" s="18">
        <f t="shared" si="24"/>
        <v>262.93191630380431</v>
      </c>
      <c r="CH47" s="18">
        <f t="shared" si="24"/>
        <v>219.58218430005229</v>
      </c>
      <c r="CI47" s="18">
        <f t="shared" si="24"/>
        <v>172.92677095607277</v>
      </c>
      <c r="CJ47" s="18">
        <f t="shared" si="24"/>
        <v>124.97181215593835</v>
      </c>
      <c r="CK47" s="18">
        <f t="shared" si="24"/>
        <v>77.716795021132086</v>
      </c>
      <c r="CL47" s="18">
        <f t="shared" si="23"/>
        <v>33.063347514378663</v>
      </c>
      <c r="CM47" s="18">
        <f t="shared" si="23"/>
        <v>7.2695017836466693</v>
      </c>
      <c r="CN47" s="18">
        <f t="shared" si="23"/>
        <v>41.819658386346632</v>
      </c>
      <c r="CO47" s="18">
        <f t="shared" si="23"/>
        <v>69.442498906166804</v>
      </c>
      <c r="CP47" s="18">
        <f t="shared" si="23"/>
        <v>89.354921495415724</v>
      </c>
      <c r="CQ47" s="18">
        <f t="shared" si="22"/>
        <v>101.16104978976361</v>
      </c>
      <c r="CR47" s="18">
        <f t="shared" si="22"/>
        <v>104.85864428414129</v>
      </c>
      <c r="CS47" s="18">
        <f t="shared" si="22"/>
        <v>100.82622914500041</v>
      </c>
      <c r="CT47" s="18">
        <f t="shared" si="22"/>
        <v>89.791890093683321</v>
      </c>
      <c r="CU47" s="18">
        <f t="shared" si="22"/>
        <v>72.785593854520201</v>
      </c>
      <c r="CV47" s="18">
        <f t="shared" si="22"/>
        <v>51.077677990372273</v>
      </c>
      <c r="CW47" s="18">
        <f t="shared" si="22"/>
        <v>26.10682268860733</v>
      </c>
      <c r="CX47" s="18">
        <f t="shared" si="22"/>
        <v>0.59868923935493867</v>
      </c>
      <c r="CY47" s="18">
        <f t="shared" si="22"/>
        <v>27.502315467670176</v>
      </c>
      <c r="CZ47" s="18">
        <f t="shared" si="22"/>
        <v>53.138996402676717</v>
      </c>
      <c r="DA47" s="18">
        <f t="shared" si="22"/>
        <v>76.189209081491143</v>
      </c>
      <c r="DB47" s="18">
        <f t="shared" si="22"/>
        <v>95.543567731381756</v>
      </c>
      <c r="DC47" s="18">
        <f t="shared" si="22"/>
        <v>110.35471852193437</v>
      </c>
      <c r="DD47" s="18">
        <f t="shared" si="22"/>
        <v>120.07395314937298</v>
      </c>
      <c r="DE47" s="18">
        <f t="shared" si="21"/>
        <v>124.47077386910065</v>
      </c>
      <c r="DF47" s="18">
        <f t="shared" si="21"/>
        <v>123.63454106306862</v>
      </c>
    </row>
    <row r="48" spans="9:110" x14ac:dyDescent="0.2">
      <c r="I48" s="12">
        <v>7.6</v>
      </c>
      <c r="J48" s="18">
        <f t="shared" si="18"/>
        <v>23.487770084589265</v>
      </c>
      <c r="K48" s="18">
        <f t="shared" si="18"/>
        <v>45.622818180459937</v>
      </c>
      <c r="L48" s="18">
        <f t="shared" si="18"/>
        <v>69.936430662691336</v>
      </c>
      <c r="M48" s="18">
        <f t="shared" si="18"/>
        <v>95.264754413508498</v>
      </c>
      <c r="N48" s="18">
        <f t="shared" si="18"/>
        <v>120.3020989384369</v>
      </c>
      <c r="O48" s="18">
        <f t="shared" si="18"/>
        <v>143.67224918525721</v>
      </c>
      <c r="P48" s="18">
        <f t="shared" si="18"/>
        <v>164.00523149695823</v>
      </c>
      <c r="Q48" s="18">
        <f t="shared" si="18"/>
        <v>180.0154453833934</v>
      </c>
      <c r="R48" s="18">
        <f t="shared" si="18"/>
        <v>190.57698377523622</v>
      </c>
      <c r="S48" s="18">
        <f t="shared" si="18"/>
        <v>194.79208828021169</v>
      </c>
      <c r="T48" s="18">
        <f t="shared" si="18"/>
        <v>192.0490169416255</v>
      </c>
      <c r="U48" s="18">
        <f t="shared" si="18"/>
        <v>182.06612313183712</v>
      </c>
      <c r="V48" s="18">
        <f t="shared" si="18"/>
        <v>164.91962919682106</v>
      </c>
      <c r="W48" s="18">
        <f t="shared" si="18"/>
        <v>141.05339300170832</v>
      </c>
      <c r="X48" s="18">
        <f t="shared" si="18"/>
        <v>111.26986902170292</v>
      </c>
      <c r="Y48" s="18">
        <f t="shared" si="18"/>
        <v>76.702413203522184</v>
      </c>
      <c r="Z48" s="18">
        <f t="shared" si="16"/>
        <v>38.770025530089804</v>
      </c>
      <c r="AA48" s="18">
        <f t="shared" si="16"/>
        <v>0.88348069898260539</v>
      </c>
      <c r="AB48" s="18">
        <f t="shared" si="16"/>
        <v>40.463092686756973</v>
      </c>
      <c r="AC48" s="18">
        <f t="shared" si="16"/>
        <v>78.105537274876326</v>
      </c>
      <c r="AD48" s="18">
        <f t="shared" si="16"/>
        <v>111.96758672568197</v>
      </c>
      <c r="AE48" s="18">
        <f t="shared" si="16"/>
        <v>140.31546332784743</v>
      </c>
      <c r="AF48" s="18">
        <f t="shared" si="16"/>
        <v>161.61097329646336</v>
      </c>
      <c r="AG48" s="18">
        <f t="shared" si="16"/>
        <v>174.59011183280222</v>
      </c>
      <c r="AH48" s="18">
        <f t="shared" si="20"/>
        <v>178.33020104110827</v>
      </c>
      <c r="AI48" s="18">
        <f t="shared" si="20"/>
        <v>172.30213592305333</v>
      </c>
      <c r="AJ48" s="18">
        <f t="shared" si="20"/>
        <v>156.40499677031582</v>
      </c>
      <c r="AK48" s="18">
        <f t="shared" si="20"/>
        <v>130.98110663160242</v>
      </c>
      <c r="AL48" s="18">
        <f t="shared" si="20"/>
        <v>96.810531168097185</v>
      </c>
      <c r="AM48" s="18">
        <f t="shared" si="20"/>
        <v>55.084991369893729</v>
      </c>
      <c r="AN48" s="18">
        <f t="shared" si="20"/>
        <v>7.362140830646914</v>
      </c>
      <c r="AO48" s="18">
        <f t="shared" si="20"/>
        <v>44.497898361755318</v>
      </c>
      <c r="AP48" s="18">
        <f t="shared" si="20"/>
        <v>98.410988731106414</v>
      </c>
      <c r="AQ48" s="18">
        <f t="shared" si="20"/>
        <v>152.15893408001548</v>
      </c>
      <c r="AR48" s="18">
        <f t="shared" si="20"/>
        <v>203.48688188579584</v>
      </c>
      <c r="AS48" s="18">
        <f t="shared" si="20"/>
        <v>250.2037296496118</v>
      </c>
      <c r="AT48" s="18">
        <f t="shared" si="20"/>
        <v>290.28091684664537</v>
      </c>
      <c r="AU48" s="18">
        <f t="shared" si="20"/>
        <v>321.94502403275141</v>
      </c>
      <c r="AV48" s="18">
        <f t="shared" si="20"/>
        <v>343.75985594049075</v>
      </c>
      <c r="AW48" s="18">
        <f t="shared" si="20"/>
        <v>354.69414474215711</v>
      </c>
      <c r="AX48" s="18">
        <f t="shared" si="19"/>
        <v>354.17165210642543</v>
      </c>
      <c r="AY48" s="18">
        <f t="shared" si="19"/>
        <v>342.10124458820229</v>
      </c>
      <c r="AZ48" s="18">
        <f t="shared" si="19"/>
        <v>318.88542934335584</v>
      </c>
      <c r="BA48" s="18">
        <f t="shared" si="19"/>
        <v>285.40682367854623</v>
      </c>
      <c r="BB48" s="18">
        <f t="shared" si="19"/>
        <v>242.9930465087495</v>
      </c>
      <c r="BC48" s="18">
        <f t="shared" si="19"/>
        <v>193.36151499414311</v>
      </c>
      <c r="BD48" s="18">
        <f t="shared" si="19"/>
        <v>138.54655890262751</v>
      </c>
      <c r="BE48" s="18">
        <f t="shared" si="17"/>
        <v>80.812085070106193</v>
      </c>
      <c r="BF48" s="18">
        <f t="shared" si="17"/>
        <v>22.553696268085368</v>
      </c>
      <c r="BG48" s="18">
        <f t="shared" si="17"/>
        <v>33.805338708881962</v>
      </c>
      <c r="BH48" s="18">
        <f t="shared" si="17"/>
        <v>85.919577022771847</v>
      </c>
      <c r="BI48" s="18">
        <f t="shared" si="17"/>
        <v>131.6235955263115</v>
      </c>
      <c r="BJ48" s="18">
        <f t="shared" si="17"/>
        <v>169.02627222573614</v>
      </c>
      <c r="BK48" s="18">
        <f t="shared" si="17"/>
        <v>196.59290091698409</v>
      </c>
      <c r="BL48" s="18">
        <f t="shared" si="17"/>
        <v>213.2114404228937</v>
      </c>
      <c r="BM48" s="18">
        <f t="shared" si="17"/>
        <v>218.23992648952316</v>
      </c>
      <c r="BN48" s="18">
        <f t="shared" si="17"/>
        <v>211.53293783696932</v>
      </c>
      <c r="BO48" s="18">
        <f t="shared" si="17"/>
        <v>193.44596787334555</v>
      </c>
      <c r="BP48" s="18">
        <f t="shared" si="17"/>
        <v>164.81756543815766</v>
      </c>
      <c r="BQ48" s="18">
        <f t="shared" si="17"/>
        <v>126.93012450992674</v>
      </c>
      <c r="BR48" s="18">
        <f t="shared" si="17"/>
        <v>81.451176770381821</v>
      </c>
      <c r="BS48" s="18">
        <f t="shared" si="17"/>
        <v>30.357926973967821</v>
      </c>
      <c r="BT48" s="18">
        <f t="shared" ref="BT48:CI75" si="25">ABS(SIN(BT$9)+COS($I48))*((-2*(BT$9-5)^2)-(2*($I48-5)^2)+(20*BT$9)+(20*$I48)+5)</f>
        <v>24.151471905087494</v>
      </c>
      <c r="BU48" s="18">
        <f t="shared" si="25"/>
        <v>79.755813829357734</v>
      </c>
      <c r="BV48" s="18">
        <f t="shared" si="25"/>
        <v>134.11341368255813</v>
      </c>
      <c r="BW48" s="18">
        <f t="shared" si="24"/>
        <v>184.96467673956286</v>
      </c>
      <c r="BX48" s="18">
        <f t="shared" si="24"/>
        <v>230.23000654002772</v>
      </c>
      <c r="BY48" s="18">
        <f t="shared" si="24"/>
        <v>268.09863664808267</v>
      </c>
      <c r="BZ48" s="18">
        <f t="shared" si="24"/>
        <v>297.10441866431239</v>
      </c>
      <c r="CA48" s="18">
        <f t="shared" si="24"/>
        <v>316.18522848217492</v>
      </c>
      <c r="CB48" s="18">
        <f t="shared" si="24"/>
        <v>324.72343500550295</v>
      </c>
      <c r="CC48" s="18">
        <f t="shared" si="24"/>
        <v>322.56577308610304</v>
      </c>
      <c r="CD48" s="18">
        <f t="shared" si="24"/>
        <v>310.02193264994941</v>
      </c>
      <c r="CE48" s="18">
        <f t="shared" si="24"/>
        <v>287.84217285776839</v>
      </c>
      <c r="CF48" s="18">
        <f t="shared" si="24"/>
        <v>257.17524652350329</v>
      </c>
      <c r="CG48" s="18">
        <f t="shared" si="24"/>
        <v>219.50882979338243</v>
      </c>
      <c r="CH48" s="18">
        <f t="shared" si="24"/>
        <v>176.59545242579168</v>
      </c>
      <c r="CI48" s="18">
        <f t="shared" si="24"/>
        <v>130.36757735396259</v>
      </c>
      <c r="CJ48" s="18">
        <f t="shared" si="24"/>
        <v>82.84595407890103</v>
      </c>
      <c r="CK48" s="18">
        <f t="shared" si="24"/>
        <v>36.045646870604649</v>
      </c>
      <c r="CL48" s="18">
        <f t="shared" si="23"/>
        <v>8.1157966398606707</v>
      </c>
      <c r="CM48" s="18">
        <f t="shared" si="23"/>
        <v>47.903720350591193</v>
      </c>
      <c r="CN48" s="18">
        <f t="shared" si="23"/>
        <v>81.841317420829768</v>
      </c>
      <c r="CO48" s="18">
        <f t="shared" si="23"/>
        <v>108.7707538110635</v>
      </c>
      <c r="CP48" s="18">
        <f t="shared" si="23"/>
        <v>127.89774539084901</v>
      </c>
      <c r="CQ48" s="18">
        <f t="shared" si="22"/>
        <v>138.81770768463642</v>
      </c>
      <c r="CR48" s="18">
        <f t="shared" si="22"/>
        <v>141.52251441258286</v>
      </c>
      <c r="CS48" s="18">
        <f t="shared" si="22"/>
        <v>136.38785898994601</v>
      </c>
      <c r="CT48" s="18">
        <f t="shared" si="22"/>
        <v>124.14216526357106</v>
      </c>
      <c r="CU48" s="18">
        <f t="shared" si="22"/>
        <v>105.81889347999132</v>
      </c>
      <c r="CV48" s="18">
        <f t="shared" si="22"/>
        <v>82.694890845265292</v>
      </c>
      <c r="CW48" s="18">
        <f t="shared" si="22"/>
        <v>56.218103792020536</v>
      </c>
      <c r="CX48" s="18">
        <f t="shared" si="22"/>
        <v>27.928468563041722</v>
      </c>
      <c r="CY48" s="18">
        <f t="shared" si="22"/>
        <v>0.62389648389060315</v>
      </c>
      <c r="CZ48" s="18">
        <f t="shared" si="22"/>
        <v>27.958974356158908</v>
      </c>
      <c r="DA48" s="18">
        <f t="shared" si="22"/>
        <v>52.741499629199957</v>
      </c>
      <c r="DB48" s="18">
        <f t="shared" si="22"/>
        <v>73.846186608147192</v>
      </c>
      <c r="DC48" s="18">
        <f t="shared" si="22"/>
        <v>90.410257959716887</v>
      </c>
      <c r="DD48" s="18">
        <f t="shared" si="22"/>
        <v>101.87067318291662</v>
      </c>
      <c r="DE48" s="18">
        <f t="shared" si="21"/>
        <v>107.98426502106119</v>
      </c>
      <c r="DF48" s="18">
        <f t="shared" si="21"/>
        <v>108.82989212260792</v>
      </c>
    </row>
    <row r="49" spans="9:110" x14ac:dyDescent="0.2">
      <c r="I49" s="12">
        <v>7.8</v>
      </c>
      <c r="J49" s="18">
        <f t="shared" si="18"/>
        <v>5.1430306880317742</v>
      </c>
      <c r="K49" s="18">
        <f t="shared" si="18"/>
        <v>26.080979330170081</v>
      </c>
      <c r="L49" s="18">
        <f t="shared" si="18"/>
        <v>49.214487678714328</v>
      </c>
      <c r="M49" s="18">
        <f t="shared" si="18"/>
        <v>73.365710223381456</v>
      </c>
      <c r="N49" s="18">
        <f t="shared" si="18"/>
        <v>97.216102904692221</v>
      </c>
      <c r="O49" s="18">
        <f t="shared" si="18"/>
        <v>119.37824836400122</v>
      </c>
      <c r="P49" s="18">
        <f t="shared" si="18"/>
        <v>138.47306849705581</v>
      </c>
      <c r="Q49" s="18">
        <f t="shared" si="18"/>
        <v>153.20831919123361</v>
      </c>
      <c r="R49" s="18">
        <f t="shared" si="18"/>
        <v>162.45417543976066</v>
      </c>
      <c r="S49" s="18">
        <f t="shared" si="18"/>
        <v>165.31184279374551</v>
      </c>
      <c r="T49" s="18">
        <f t="shared" si="18"/>
        <v>161.17146642501561</v>
      </c>
      <c r="U49" s="18">
        <f t="shared" si="18"/>
        <v>149.75613478573214</v>
      </c>
      <c r="V49" s="18">
        <f t="shared" si="18"/>
        <v>131.14946448026137</v>
      </c>
      <c r="W49" s="18">
        <f t="shared" si="18"/>
        <v>105.80507202496838</v>
      </c>
      <c r="X49" s="18">
        <f t="shared" si="18"/>
        <v>74.537145892503844</v>
      </c>
      <c r="Y49" s="18">
        <f t="shared" ref="Y49:AN64" si="26">ABS(SIN(Y$9)+COS($I49))*((-2*(Y$9-5)^2)-(2*($I49-5)^2)+(20*Y$9)+(20*$I49)+5)</f>
        <v>38.492283575795049</v>
      </c>
      <c r="Z49" s="18">
        <f t="shared" si="26"/>
        <v>0.89629374592246924</v>
      </c>
      <c r="AA49" s="18">
        <f t="shared" si="26"/>
        <v>41.970138880842583</v>
      </c>
      <c r="AB49" s="18">
        <f t="shared" si="26"/>
        <v>82.919775851052066</v>
      </c>
      <c r="AC49" s="18">
        <f t="shared" si="26"/>
        <v>121.8682156298223</v>
      </c>
      <c r="AD49" s="18">
        <f t="shared" si="26"/>
        <v>156.95980873211556</v>
      </c>
      <c r="AE49" s="18">
        <f t="shared" si="26"/>
        <v>186.450145036088</v>
      </c>
      <c r="AF49" s="18">
        <f t="shared" si="26"/>
        <v>208.79261156382907</v>
      </c>
      <c r="AG49" s="18">
        <f t="shared" si="26"/>
        <v>222.71733318778305</v>
      </c>
      <c r="AH49" s="18">
        <f t="shared" si="26"/>
        <v>227.29854457902456</v>
      </c>
      <c r="AI49" s="18">
        <f t="shared" si="26"/>
        <v>222.00695928793186</v>
      </c>
      <c r="AJ49" s="18">
        <f t="shared" si="26"/>
        <v>206.74438937065614</v>
      </c>
      <c r="AK49" s="18">
        <f t="shared" si="26"/>
        <v>181.85869394931436</v>
      </c>
      <c r="AL49" s="18">
        <f t="shared" si="26"/>
        <v>148.13805836166179</v>
      </c>
      <c r="AM49" s="18">
        <f t="shared" si="26"/>
        <v>106.78458317164204</v>
      </c>
      <c r="AN49" s="18">
        <f t="shared" si="26"/>
        <v>59.36814764318423</v>
      </c>
      <c r="AO49" s="18">
        <f t="shared" si="20"/>
        <v>7.7624582319813404</v>
      </c>
      <c r="AP49" s="18">
        <f t="shared" si="20"/>
        <v>45.933946086300821</v>
      </c>
      <c r="AQ49" s="18">
        <f t="shared" si="20"/>
        <v>99.488224625494709</v>
      </c>
      <c r="AR49" s="18">
        <f t="shared" si="20"/>
        <v>150.63122121437374</v>
      </c>
      <c r="AS49" s="18">
        <f t="shared" si="20"/>
        <v>197.15844078712863</v>
      </c>
      <c r="AT49" s="18">
        <f t="shared" si="20"/>
        <v>237.02937525291657</v>
      </c>
      <c r="AU49" s="18">
        <f t="shared" si="20"/>
        <v>268.4605789142712</v>
      </c>
      <c r="AV49" s="18">
        <f t="shared" si="20"/>
        <v>290.00815127821579</v>
      </c>
      <c r="AW49" s="18">
        <f t="shared" si="20"/>
        <v>300.63574750231743</v>
      </c>
      <c r="AX49" s="18">
        <f t="shared" si="19"/>
        <v>299.76488285589056</v>
      </c>
      <c r="AY49" s="18">
        <f t="shared" si="19"/>
        <v>287.30509766670144</v>
      </c>
      <c r="AZ49" s="18">
        <f t="shared" si="19"/>
        <v>263.66246617449991</v>
      </c>
      <c r="BA49" s="18">
        <f t="shared" si="19"/>
        <v>229.72592387247275</v>
      </c>
      <c r="BB49" s="18">
        <f t="shared" si="19"/>
        <v>186.83190707860808</v>
      </c>
      <c r="BC49" s="18">
        <f t="shared" si="19"/>
        <v>136.70879805054847</v>
      </c>
      <c r="BD49" s="18">
        <f t="shared" si="19"/>
        <v>81.403602204278357</v>
      </c>
      <c r="BE49" s="18">
        <f t="shared" ref="BE49:BT82" si="27">ABS(SIN(BE$9)+COS($I49))*((-2*(BE$9-5)^2)-(2*($I49-5)^2)+(20*BE$9)+(20*$I49)+5)</f>
        <v>23.194107236315819</v>
      </c>
      <c r="BF49" s="18">
        <f t="shared" si="27"/>
        <v>35.50955139479732</v>
      </c>
      <c r="BG49" s="18">
        <f t="shared" si="27"/>
        <v>92.269499753422636</v>
      </c>
      <c r="BH49" s="18">
        <f t="shared" si="27"/>
        <v>144.72619966728695</v>
      </c>
      <c r="BI49" s="18">
        <f t="shared" si="27"/>
        <v>190.70120439820073</v>
      </c>
      <c r="BJ49" s="18">
        <f t="shared" si="27"/>
        <v>228.29195931428615</v>
      </c>
      <c r="BK49" s="18">
        <f t="shared" si="27"/>
        <v>255.9543723093762</v>
      </c>
      <c r="BL49" s="18">
        <f t="shared" si="27"/>
        <v>272.56943722650959</v>
      </c>
      <c r="BM49" s="18">
        <f t="shared" si="27"/>
        <v>277.49092342601591</v>
      </c>
      <c r="BN49" s="18">
        <f t="shared" si="27"/>
        <v>270.57201192367</v>
      </c>
      <c r="BO49" s="18">
        <f t="shared" si="27"/>
        <v>252.16972282673032</v>
      </c>
      <c r="BP49" s="18">
        <f t="shared" si="27"/>
        <v>223.12699521263838</v>
      </c>
      <c r="BQ49" s="18">
        <f t="shared" si="27"/>
        <v>184.73330181170826</v>
      </c>
      <c r="BR49" s="18">
        <f t="shared" si="27"/>
        <v>138.66565936382443</v>
      </c>
      <c r="BS49" s="18">
        <f t="shared" si="27"/>
        <v>86.912785848612501</v>
      </c>
      <c r="BT49" s="18">
        <f t="shared" si="27"/>
        <v>31.685916636550214</v>
      </c>
      <c r="BU49" s="18">
        <f t="shared" si="25"/>
        <v>24.679612221471022</v>
      </c>
      <c r="BV49" s="18">
        <f t="shared" si="25"/>
        <v>79.827501297533715</v>
      </c>
      <c r="BW49" s="18">
        <f t="shared" si="24"/>
        <v>131.48363988319809</v>
      </c>
      <c r="BX49" s="18">
        <f t="shared" si="24"/>
        <v>177.55459256957187</v>
      </c>
      <c r="BY49" s="18">
        <f t="shared" si="24"/>
        <v>216.21698272220979</v>
      </c>
      <c r="BZ49" s="18">
        <f t="shared" si="24"/>
        <v>245.99378322191779</v>
      </c>
      <c r="CA49" s="18">
        <f t="shared" si="24"/>
        <v>265.81415642139962</v>
      </c>
      <c r="CB49" s="18">
        <f t="shared" si="24"/>
        <v>275.05427024413018</v>
      </c>
      <c r="CC49" s="18">
        <f t="shared" si="24"/>
        <v>273.55741833547415</v>
      </c>
      <c r="CD49" s="18">
        <f t="shared" si="24"/>
        <v>261.63274637892044</v>
      </c>
      <c r="CE49" s="18">
        <f t="shared" si="24"/>
        <v>240.03288795389795</v>
      </c>
      <c r="CF49" s="18">
        <f t="shared" si="24"/>
        <v>209.91179429365863</v>
      </c>
      <c r="CG49" s="18">
        <f t="shared" si="24"/>
        <v>172.76495671977315</v>
      </c>
      <c r="CH49" s="18">
        <f t="shared" si="24"/>
        <v>130.35502535562426</v>
      </c>
      <c r="CI49" s="18">
        <f t="shared" si="24"/>
        <v>84.62648522207941</v>
      </c>
      <c r="CJ49" s="18">
        <f t="shared" si="24"/>
        <v>37.613530347723014</v>
      </c>
      <c r="CK49" s="18">
        <f t="shared" si="24"/>
        <v>8.6544440208138695</v>
      </c>
      <c r="CL49" s="18">
        <f t="shared" si="23"/>
        <v>52.245244157591443</v>
      </c>
      <c r="CM49" s="18">
        <f t="shared" si="23"/>
        <v>91.409836641175758</v>
      </c>
      <c r="CN49" s="18">
        <f t="shared" si="23"/>
        <v>124.65787926498254</v>
      </c>
      <c r="CO49" s="18">
        <f t="shared" si="23"/>
        <v>150.81938418969719</v>
      </c>
      <c r="CP49" s="18">
        <f t="shared" si="23"/>
        <v>169.08977958474449</v>
      </c>
      <c r="CQ49" s="18">
        <f t="shared" si="22"/>
        <v>179.05646951225208</v>
      </c>
      <c r="CR49" s="18">
        <f t="shared" si="22"/>
        <v>180.70591185958531</v>
      </c>
      <c r="CS49" s="18">
        <f t="shared" si="22"/>
        <v>174.41119575090337</v>
      </c>
      <c r="CT49" s="18">
        <f t="shared" si="22"/>
        <v>160.90105610851415</v>
      </c>
      <c r="CU49" s="18">
        <f t="shared" si="22"/>
        <v>141.21216721937776</v>
      </c>
      <c r="CV49" s="18">
        <f t="shared" si="22"/>
        <v>116.62736516129426</v>
      </c>
      <c r="CW49" s="18">
        <f t="shared" si="22"/>
        <v>88.603121312530163</v>
      </c>
      <c r="CX49" s="18">
        <f t="shared" si="22"/>
        <v>58.690093072725908</v>
      </c>
      <c r="CY49" s="18">
        <f t="shared" si="22"/>
        <v>28.450888749043333</v>
      </c>
      <c r="CZ49" s="18">
        <f t="shared" si="22"/>
        <v>0.62071385886061026</v>
      </c>
      <c r="DA49" s="18">
        <f t="shared" si="22"/>
        <v>27.174966261677273</v>
      </c>
      <c r="DB49" s="18">
        <f t="shared" si="22"/>
        <v>50.071954836175998</v>
      </c>
      <c r="DC49" s="18">
        <f t="shared" si="22"/>
        <v>68.434712626433111</v>
      </c>
      <c r="DD49" s="18">
        <f t="shared" si="22"/>
        <v>81.687013510017096</v>
      </c>
      <c r="DE49" s="18">
        <f t="shared" si="21"/>
        <v>89.574034279121477</v>
      </c>
      <c r="DF49" s="18">
        <f t="shared" si="21"/>
        <v>92.164971987389237</v>
      </c>
    </row>
    <row r="50" spans="9:110" x14ac:dyDescent="0.2">
      <c r="I50" s="12">
        <v>8</v>
      </c>
      <c r="J50" s="18">
        <f t="shared" ref="J50:Y65" si="28">ABS(SIN(J$9)+COS($I50))*((-2*(J$9-5)^2)-(2*($I50-5)^2)+(20*J$9)+(20*$I50)+5)</f>
        <v>14.113503279435513</v>
      </c>
      <c r="K50" s="18">
        <f t="shared" si="28"/>
        <v>5.5785226398180905</v>
      </c>
      <c r="L50" s="18">
        <f t="shared" si="28"/>
        <v>27.484715001784171</v>
      </c>
      <c r="M50" s="18">
        <f t="shared" si="28"/>
        <v>50.414452633454822</v>
      </c>
      <c r="N50" s="18">
        <f t="shared" si="28"/>
        <v>73.037455611650927</v>
      </c>
      <c r="O50" s="18">
        <f t="shared" si="28"/>
        <v>93.956078384903194</v>
      </c>
      <c r="P50" s="18">
        <f t="shared" si="28"/>
        <v>111.78293009278205</v>
      </c>
      <c r="Q50" s="18">
        <f t="shared" si="28"/>
        <v>125.21970070649152</v>
      </c>
      <c r="R50" s="18">
        <f t="shared" si="28"/>
        <v>133.13298797202313</v>
      </c>
      <c r="S50" s="18">
        <f t="shared" si="28"/>
        <v>134.62305147574838</v>
      </c>
      <c r="T50" s="18">
        <f t="shared" si="28"/>
        <v>129.08175941988452</v>
      </c>
      <c r="U50" s="18">
        <f t="shared" si="28"/>
        <v>116.23652359032441</v>
      </c>
      <c r="V50" s="18">
        <f t="shared" si="28"/>
        <v>96.17771187083568</v>
      </c>
      <c r="W50" s="18">
        <f t="shared" si="28"/>
        <v>69.367850850649234</v>
      </c>
      <c r="X50" s="18">
        <f t="shared" si="28"/>
        <v>36.631842652258406</v>
      </c>
      <c r="Y50" s="18">
        <f t="shared" si="28"/>
        <v>0.87162512400051861</v>
      </c>
      <c r="Z50" s="18">
        <f t="shared" si="26"/>
        <v>41.69634672834632</v>
      </c>
      <c r="AA50" s="18">
        <f t="shared" si="26"/>
        <v>84.170513589143141</v>
      </c>
      <c r="AB50" s="18">
        <f t="shared" si="26"/>
        <v>126.47144421541347</v>
      </c>
      <c r="AC50" s="18">
        <f t="shared" si="26"/>
        <v>166.7096263962633</v>
      </c>
      <c r="AD50" s="18">
        <f t="shared" si="26"/>
        <v>203.01806905122189</v>
      </c>
      <c r="AE50" s="18">
        <f t="shared" si="26"/>
        <v>233.64265420536415</v>
      </c>
      <c r="AF50" s="18">
        <f t="shared" si="26"/>
        <v>257.0290817915178</v>
      </c>
      <c r="AG50" s="18">
        <f t="shared" si="26"/>
        <v>271.90211681667517</v>
      </c>
      <c r="AH50" s="18">
        <f t="shared" si="26"/>
        <v>277.33317499119079</v>
      </c>
      <c r="AI50" s="18">
        <f t="shared" si="26"/>
        <v>272.79280419252274</v>
      </c>
      <c r="AJ50" s="18">
        <f t="shared" si="26"/>
        <v>258.18531069655813</v>
      </c>
      <c r="AK50" s="18">
        <f t="shared" si="26"/>
        <v>233.86360830113651</v>
      </c>
      <c r="AL50" s="18">
        <f t="shared" si="26"/>
        <v>200.62329596175192</v>
      </c>
      <c r="AM50" s="18">
        <f t="shared" si="26"/>
        <v>159.67595124455892</v>
      </c>
      <c r="AN50" s="18">
        <f t="shared" si="26"/>
        <v>112.60261598199794</v>
      </c>
      <c r="AO50" s="18">
        <f t="shared" si="20"/>
        <v>61.289399748192594</v>
      </c>
      <c r="AP50" s="18">
        <f t="shared" si="20"/>
        <v>7.8479907139671425</v>
      </c>
      <c r="AQ50" s="18">
        <f t="shared" si="20"/>
        <v>45.475399379540853</v>
      </c>
      <c r="AR50" s="18">
        <f t="shared" si="20"/>
        <v>96.398554508090101</v>
      </c>
      <c r="AS50" s="18">
        <f t="shared" si="20"/>
        <v>142.70475160993897</v>
      </c>
      <c r="AT50" s="18">
        <f t="shared" si="20"/>
        <v>182.34257394700458</v>
      </c>
      <c r="AU50" s="18">
        <f t="shared" si="20"/>
        <v>213.51942141661425</v>
      </c>
      <c r="AV50" s="18">
        <f t="shared" si="20"/>
        <v>234.78435831986573</v>
      </c>
      <c r="AW50" s="18">
        <f t="shared" si="20"/>
        <v>245.09640427914064</v>
      </c>
      <c r="AX50" s="18">
        <f t="shared" si="19"/>
        <v>243.87502350346801</v>
      </c>
      <c r="AY50" s="18">
        <f t="shared" si="19"/>
        <v>231.03037150452926</v>
      </c>
      <c r="AZ50" s="18">
        <f t="shared" si="19"/>
        <v>206.97177942474917</v>
      </c>
      <c r="BA50" s="18">
        <f t="shared" si="19"/>
        <v>172.59395153631669</v>
      </c>
      <c r="BB50" s="18">
        <f t="shared" si="19"/>
        <v>129.24137482953554</v>
      </c>
      <c r="BC50" s="18">
        <f t="shared" si="19"/>
        <v>78.652443172777197</v>
      </c>
      <c r="BD50" s="18">
        <f t="shared" si="19"/>
        <v>22.885735399842037</v>
      </c>
      <c r="BE50" s="18">
        <f t="shared" si="27"/>
        <v>35.768286963495179</v>
      </c>
      <c r="BF50" s="18">
        <f t="shared" si="27"/>
        <v>94.886219483573058</v>
      </c>
      <c r="BG50" s="18">
        <f t="shared" si="27"/>
        <v>152.01685309593609</v>
      </c>
      <c r="BH50" s="18">
        <f t="shared" si="27"/>
        <v>204.78777997530105</v>
      </c>
      <c r="BI50" s="18">
        <f t="shared" si="27"/>
        <v>251.00866227872814</v>
      </c>
      <c r="BJ50" s="18">
        <f t="shared" si="27"/>
        <v>288.76650687867124</v>
      </c>
      <c r="BK50" s="18">
        <f t="shared" si="27"/>
        <v>316.50865193225826</v>
      </c>
      <c r="BL50" s="18">
        <f t="shared" si="27"/>
        <v>333.10973195314602</v>
      </c>
      <c r="BM50" s="18">
        <f t="shared" si="27"/>
        <v>337.9196209059985</v>
      </c>
      <c r="BN50" s="18">
        <f t="shared" si="27"/>
        <v>330.7902236417749</v>
      </c>
      <c r="BO50" s="18">
        <f t="shared" si="27"/>
        <v>312.07995421043165</v>
      </c>
      <c r="BP50" s="18">
        <f t="shared" si="27"/>
        <v>282.63576016752484</v>
      </c>
      <c r="BQ50" s="18">
        <f t="shared" si="27"/>
        <v>243.75357745152797</v>
      </c>
      <c r="BR50" s="18">
        <f t="shared" si="27"/>
        <v>197.11908307281502</v>
      </c>
      <c r="BS50" s="18">
        <f t="shared" si="27"/>
        <v>144.73150708617649</v>
      </c>
      <c r="BT50" s="18">
        <f t="shared" si="27"/>
        <v>88.814029658666371</v>
      </c>
      <c r="BU50" s="18">
        <f t="shared" si="25"/>
        <v>31.714888157817938</v>
      </c>
      <c r="BV50" s="18">
        <f t="shared" si="25"/>
        <v>24.196274486525777</v>
      </c>
      <c r="BW50" s="18">
        <f t="shared" si="24"/>
        <v>76.632093842029633</v>
      </c>
      <c r="BX50" s="18">
        <f t="shared" si="24"/>
        <v>123.48649893808349</v>
      </c>
      <c r="BY50" s="18">
        <f t="shared" si="24"/>
        <v>162.92459948067355</v>
      </c>
      <c r="BZ50" s="18">
        <f t="shared" si="24"/>
        <v>193.45943560645995</v>
      </c>
      <c r="CA50" s="18">
        <f t="shared" si="24"/>
        <v>214.01221382658792</v>
      </c>
      <c r="CB50" s="18">
        <f t="shared" si="24"/>
        <v>223.95344029985804</v>
      </c>
      <c r="CC50" s="18">
        <f t="shared" si="24"/>
        <v>223.12326670053588</v>
      </c>
      <c r="CD50" s="18">
        <f t="shared" si="24"/>
        <v>211.83034179505864</v>
      </c>
      <c r="CE50" s="18">
        <f t="shared" si="24"/>
        <v>190.82946711036593</v>
      </c>
      <c r="CF50" s="18">
        <f t="shared" si="24"/>
        <v>161.27934026255701</v>
      </c>
      <c r="CG50" s="18">
        <f t="shared" si="24"/>
        <v>124.68258816808031</v>
      </c>
      <c r="CH50" s="18">
        <f t="shared" si="24"/>
        <v>82.811101283576619</v>
      </c>
      <c r="CI50" s="18">
        <f t="shared" si="24"/>
        <v>37.620341318624334</v>
      </c>
      <c r="CJ50" s="18">
        <f t="shared" si="24"/>
        <v>8.8432222599682255</v>
      </c>
      <c r="CK50" s="18">
        <f t="shared" si="24"/>
        <v>54.53710940081772</v>
      </c>
      <c r="CL50" s="18">
        <f t="shared" si="23"/>
        <v>97.515753856577746</v>
      </c>
      <c r="CM50" s="18">
        <f t="shared" si="23"/>
        <v>136.01699508798237</v>
      </c>
      <c r="CN50" s="18">
        <f t="shared" si="23"/>
        <v>168.53813251095318</v>
      </c>
      <c r="CO50" s="18">
        <f t="shared" si="23"/>
        <v>193.89808133853032</v>
      </c>
      <c r="CP50" s="18">
        <f t="shared" si="23"/>
        <v>211.28287662262693</v>
      </c>
      <c r="CQ50" s="18">
        <f t="shared" si="22"/>
        <v>220.27260761194589</v>
      </c>
      <c r="CR50" s="18">
        <f t="shared" si="22"/>
        <v>220.8487873030426</v>
      </c>
      <c r="CS50" s="18">
        <f t="shared" si="22"/>
        <v>213.38212698907327</v>
      </c>
      <c r="CT50" s="18">
        <f t="shared" si="22"/>
        <v>198.60164561776821</v>
      </c>
      <c r="CU50" s="18">
        <f t="shared" si="22"/>
        <v>177.54695203473815</v>
      </c>
      <c r="CV50" s="18">
        <f t="shared" si="22"/>
        <v>151.50635041806893</v>
      </c>
      <c r="CW50" s="18">
        <f t="shared" si="22"/>
        <v>121.94409579204519</v>
      </c>
      <c r="CX50" s="18">
        <f t="shared" si="22"/>
        <v>90.420634438653977</v>
      </c>
      <c r="CY50" s="18">
        <f t="shared" si="22"/>
        <v>58.509978531883519</v>
      </c>
      <c r="CZ50" s="18">
        <f t="shared" si="22"/>
        <v>27.718470086513726</v>
      </c>
      <c r="DA50" s="18">
        <f t="shared" si="22"/>
        <v>0.59091874033573866</v>
      </c>
      <c r="DB50" s="18">
        <f t="shared" si="22"/>
        <v>25.264918390840926</v>
      </c>
      <c r="DC50" s="18">
        <f t="shared" si="22"/>
        <v>45.413606166667719</v>
      </c>
      <c r="DD50" s="18">
        <f t="shared" si="22"/>
        <v>60.448716899722889</v>
      </c>
      <c r="DE50" s="18">
        <f t="shared" si="21"/>
        <v>70.104784992045737</v>
      </c>
      <c r="DF50" s="18">
        <f t="shared" si="21"/>
        <v>74.442186041144367</v>
      </c>
    </row>
    <row r="51" spans="9:110" x14ac:dyDescent="0.2">
      <c r="I51" s="12">
        <v>8.1999999999999993</v>
      </c>
      <c r="J51" s="18">
        <f t="shared" si="28"/>
        <v>33.413536904127383</v>
      </c>
      <c r="K51" s="18">
        <f t="shared" si="28"/>
        <v>14.953279833293031</v>
      </c>
      <c r="L51" s="18">
        <f t="shared" si="28"/>
        <v>5.7400895672939889</v>
      </c>
      <c r="M51" s="18">
        <f t="shared" si="28"/>
        <v>27.464391191684268</v>
      </c>
      <c r="N51" s="18">
        <f t="shared" si="28"/>
        <v>48.878726954303559</v>
      </c>
      <c r="O51" s="18">
        <f t="shared" si="28"/>
        <v>68.576197224460941</v>
      </c>
      <c r="P51" s="18">
        <f t="shared" si="28"/>
        <v>85.161890076614398</v>
      </c>
      <c r="Q51" s="18">
        <f t="shared" si="28"/>
        <v>97.332007272096632</v>
      </c>
      <c r="R51" s="18">
        <f t="shared" si="28"/>
        <v>103.94990999987735</v>
      </c>
      <c r="S51" s="18">
        <f t="shared" si="28"/>
        <v>104.11500197347092</v>
      </c>
      <c r="T51" s="18">
        <f t="shared" si="28"/>
        <v>97.220710327351796</v>
      </c>
      <c r="U51" s="18">
        <f t="shared" si="28"/>
        <v>82.998358435075019</v>
      </c>
      <c r="V51" s="18">
        <f t="shared" si="28"/>
        <v>61.544422480818909</v>
      </c>
      <c r="W51" s="18">
        <f t="shared" si="28"/>
        <v>33.329490548312002</v>
      </c>
      <c r="X51" s="18">
        <f t="shared" si="28"/>
        <v>0.81184193771376623</v>
      </c>
      <c r="Y51" s="18">
        <f t="shared" si="28"/>
        <v>39.709948708313924</v>
      </c>
      <c r="Z51" s="18">
        <f t="shared" si="26"/>
        <v>81.906876068927872</v>
      </c>
      <c r="AA51" s="18">
        <f t="shared" si="26"/>
        <v>125.71872658045474</v>
      </c>
      <c r="AB51" s="18">
        <f t="shared" si="26"/>
        <v>169.31087090676363</v>
      </c>
      <c r="AC51" s="18">
        <f t="shared" si="26"/>
        <v>210.78246633700132</v>
      </c>
      <c r="AD51" s="18">
        <f t="shared" si="26"/>
        <v>248.25626034721009</v>
      </c>
      <c r="AE51" s="18">
        <f t="shared" si="26"/>
        <v>279.96935166682005</v>
      </c>
      <c r="AF51" s="18">
        <f t="shared" si="26"/>
        <v>304.36048524313605</v>
      </c>
      <c r="AG51" s="18">
        <f t="shared" si="26"/>
        <v>320.14957668107525</v>
      </c>
      <c r="AH51" s="18">
        <f t="shared" si="26"/>
        <v>326.40549120272141</v>
      </c>
      <c r="AI51" s="18">
        <f t="shared" si="26"/>
        <v>322.59862679098575</v>
      </c>
      <c r="AJ51" s="18">
        <f t="shared" si="26"/>
        <v>308.63554639675465</v>
      </c>
      <c r="AK51" s="18">
        <f t="shared" si="26"/>
        <v>284.87373709590241</v>
      </c>
      <c r="AL51" s="18">
        <f t="shared" si="26"/>
        <v>252.11550540282937</v>
      </c>
      <c r="AM51" s="18">
        <f t="shared" si="26"/>
        <v>211.58100331426209</v>
      </c>
      <c r="AN51" s="18">
        <f t="shared" si="26"/>
        <v>164.86137212938928</v>
      </c>
      <c r="AO51" s="18">
        <f t="shared" si="20"/>
        <v>113.85394329139086</v>
      </c>
      <c r="AP51" s="18">
        <f t="shared" si="20"/>
        <v>60.68230186194873</v>
      </c>
      <c r="AQ51" s="18">
        <f t="shared" si="20"/>
        <v>7.6047572033637634</v>
      </c>
      <c r="AR51" s="18">
        <f t="shared" si="20"/>
        <v>43.084658602633269</v>
      </c>
      <c r="AS51" s="18">
        <f t="shared" si="20"/>
        <v>89.15815906940945</v>
      </c>
      <c r="AT51" s="18">
        <f t="shared" si="20"/>
        <v>128.55445773042672</v>
      </c>
      <c r="AU51" s="18">
        <f t="shared" si="20"/>
        <v>159.47267192592082</v>
      </c>
      <c r="AV51" s="18">
        <f t="shared" si="20"/>
        <v>180.45550077067608</v>
      </c>
      <c r="AW51" s="18">
        <f t="shared" si="20"/>
        <v>190.45776983143017</v>
      </c>
      <c r="AX51" s="18">
        <f t="shared" si="19"/>
        <v>188.89708759600126</v>
      </c>
      <c r="AY51" s="18">
        <f t="shared" si="19"/>
        <v>175.68416617104191</v>
      </c>
      <c r="AZ51" s="18">
        <f t="shared" si="19"/>
        <v>151.23128342044441</v>
      </c>
      <c r="BA51" s="18">
        <f t="shared" si="19"/>
        <v>116.43836298787615</v>
      </c>
      <c r="BB51" s="18">
        <f t="shared" si="19"/>
        <v>72.657175805259584</v>
      </c>
      <c r="BC51" s="18">
        <f t="shared" si="19"/>
        <v>21.635173864959054</v>
      </c>
      <c r="BD51" s="18">
        <f t="shared" si="19"/>
        <v>34.558592811677364</v>
      </c>
      <c r="BE51" s="18">
        <f t="shared" si="27"/>
        <v>93.622195900975981</v>
      </c>
      <c r="BF51" s="18">
        <f t="shared" si="27"/>
        <v>153.12022570607201</v>
      </c>
      <c r="BG51" s="18">
        <f t="shared" si="27"/>
        <v>210.58940804596108</v>
      </c>
      <c r="BH51" s="18">
        <f t="shared" si="27"/>
        <v>263.6456911235889</v>
      </c>
      <c r="BI51" s="18">
        <f t="shared" si="27"/>
        <v>310.08797847743239</v>
      </c>
      <c r="BJ51" s="18">
        <f t="shared" si="27"/>
        <v>347.99383262672137</v>
      </c>
      <c r="BK51" s="18">
        <f t="shared" si="27"/>
        <v>375.80283815727978</v>
      </c>
      <c r="BL51" s="18">
        <f t="shared" si="27"/>
        <v>392.38387590379892</v>
      </c>
      <c r="BM51" s="18">
        <f t="shared" si="27"/>
        <v>397.08329542534119</v>
      </c>
      <c r="BN51" s="18">
        <f t="shared" si="27"/>
        <v>389.75184694755637</v>
      </c>
      <c r="BO51" s="18">
        <f t="shared" si="27"/>
        <v>370.74920570665108</v>
      </c>
      <c r="BP51" s="18">
        <f t="shared" si="27"/>
        <v>340.92594597647627</v>
      </c>
      <c r="BQ51" s="18">
        <f t="shared" si="27"/>
        <v>301.58385136002983</v>
      </c>
      <c r="BR51" s="18">
        <f t="shared" si="27"/>
        <v>254.41643435050995</v>
      </c>
      <c r="BS51" s="18">
        <f t="shared" si="27"/>
        <v>201.43243592785637</v>
      </c>
      <c r="BT51" s="18">
        <f t="shared" si="27"/>
        <v>144.86584345602532</v>
      </c>
      <c r="BU51" s="18">
        <f t="shared" si="25"/>
        <v>87.076566922368883</v>
      </c>
      <c r="BV51" s="18">
        <f t="shared" si="25"/>
        <v>30.446321948948476</v>
      </c>
      <c r="BW51" s="18">
        <f t="shared" si="24"/>
        <v>22.72553556742405</v>
      </c>
      <c r="BX51" s="18">
        <f t="shared" si="24"/>
        <v>70.321502481250945</v>
      </c>
      <c r="BY51" s="18">
        <f t="shared" si="24"/>
        <v>110.49627137795632</v>
      </c>
      <c r="BZ51" s="18">
        <f t="shared" si="24"/>
        <v>141.75389562568748</v>
      </c>
      <c r="CA51" s="18">
        <f t="shared" si="24"/>
        <v>163.00838359322725</v>
      </c>
      <c r="CB51" s="18">
        <f t="shared" si="24"/>
        <v>173.62511889038527</v>
      </c>
      <c r="CC51" s="18">
        <f t="shared" si="24"/>
        <v>173.44141045567045</v>
      </c>
      <c r="CD51" s="18">
        <f t="shared" si="24"/>
        <v>162.76545746390204</v>
      </c>
      <c r="CE51" s="18">
        <f t="shared" si="24"/>
        <v>142.35402291833879</v>
      </c>
      <c r="CF51" s="18">
        <f t="shared" si="24"/>
        <v>113.37009878146564</v>
      </c>
      <c r="CG51" s="18">
        <f t="shared" si="24"/>
        <v>77.322767984144122</v>
      </c>
      <c r="CH51" s="18">
        <f t="shared" si="24"/>
        <v>35.992281284534286</v>
      </c>
      <c r="CI51" s="18">
        <f t="shared" si="24"/>
        <v>8.6559683179993687</v>
      </c>
      <c r="CJ51" s="18">
        <f t="shared" si="24"/>
        <v>54.564405007779271</v>
      </c>
      <c r="CK51" s="18">
        <f t="shared" si="24"/>
        <v>99.678710100550987</v>
      </c>
      <c r="CL51" s="18">
        <f t="shared" si="23"/>
        <v>142.04121840102877</v>
      </c>
      <c r="CM51" s="18">
        <f t="shared" si="23"/>
        <v>179.87789245381313</v>
      </c>
      <c r="CN51" s="18">
        <f t="shared" si="23"/>
        <v>211.67485028566398</v>
      </c>
      <c r="CO51" s="18">
        <f t="shared" si="23"/>
        <v>236.24096701413328</v>
      </c>
      <c r="CP51" s="18">
        <f t="shared" si="23"/>
        <v>252.75377915624242</v>
      </c>
      <c r="CQ51" s="18">
        <f t="shared" si="22"/>
        <v>260.78675779616719</v>
      </c>
      <c r="CR51" s="18">
        <f t="shared" si="22"/>
        <v>260.3169419816349</v>
      </c>
      <c r="CS51" s="18">
        <f t="shared" si="22"/>
        <v>251.71289163489453</v>
      </c>
      <c r="CT51" s="18">
        <f t="shared" si="22"/>
        <v>235.70388267905827</v>
      </c>
      <c r="CU51" s="18">
        <f t="shared" si="22"/>
        <v>213.33217903661142</v>
      </c>
      <c r="CV51" s="18">
        <f t="shared" si="22"/>
        <v>185.89103221446962</v>
      </c>
      <c r="CW51" s="18">
        <f t="shared" si="22"/>
        <v>154.85173958331512</v>
      </c>
      <c r="CX51" s="18">
        <f t="shared" si="22"/>
        <v>121.78360403297218</v>
      </c>
      <c r="CY51" s="18">
        <f t="shared" si="22"/>
        <v>88.270955521700529</v>
      </c>
      <c r="CZ51" s="18">
        <f t="shared" si="22"/>
        <v>55.831503687486681</v>
      </c>
      <c r="DA51" s="18">
        <f t="shared" si="22"/>
        <v>25.84018495832683</v>
      </c>
      <c r="DB51" s="18">
        <f t="shared" si="22"/>
        <v>0.53764716713250771</v>
      </c>
      <c r="DC51" s="18">
        <f t="shared" si="22"/>
        <v>22.400348128376393</v>
      </c>
      <c r="DD51" s="18">
        <f t="shared" si="22"/>
        <v>39.148760287427159</v>
      </c>
      <c r="DE51" s="18">
        <f t="shared" si="21"/>
        <v>50.507789217136924</v>
      </c>
      <c r="DF51" s="18">
        <f t="shared" si="21"/>
        <v>56.529829197558492</v>
      </c>
    </row>
    <row r="52" spans="9:110" x14ac:dyDescent="0.2">
      <c r="I52" s="12">
        <v>8.4</v>
      </c>
      <c r="J52" s="18">
        <f t="shared" si="28"/>
        <v>51.866550773174552</v>
      </c>
      <c r="K52" s="18">
        <f t="shared" si="28"/>
        <v>34.562763054071105</v>
      </c>
      <c r="L52" s="18">
        <f t="shared" si="28"/>
        <v>15.007813232536529</v>
      </c>
      <c r="M52" s="18">
        <f t="shared" si="28"/>
        <v>5.585776382321562</v>
      </c>
      <c r="N52" s="18">
        <f t="shared" si="28"/>
        <v>25.867607243838542</v>
      </c>
      <c r="O52" s="18">
        <f t="shared" si="28"/>
        <v>44.422499755704166</v>
      </c>
      <c r="P52" s="18">
        <f t="shared" si="28"/>
        <v>59.848812618328402</v>
      </c>
      <c r="Q52" s="18">
        <f t="shared" si="28"/>
        <v>70.83783708947486</v>
      </c>
      <c r="R52" s="18">
        <f t="shared" si="28"/>
        <v>76.250038491304352</v>
      </c>
      <c r="S52" s="18">
        <f t="shared" si="28"/>
        <v>75.184054756353675</v>
      </c>
      <c r="T52" s="18">
        <f t="shared" si="28"/>
        <v>67.034707853222258</v>
      </c>
      <c r="U52" s="18">
        <f t="shared" si="28"/>
        <v>51.536820997057582</v>
      </c>
      <c r="V52" s="18">
        <f t="shared" si="28"/>
        <v>28.792335693458035</v>
      </c>
      <c r="W52" s="18">
        <f t="shared" si="28"/>
        <v>0.72094705771834688</v>
      </c>
      <c r="X52" s="18">
        <f t="shared" si="28"/>
        <v>36.159758877105126</v>
      </c>
      <c r="Y52" s="18">
        <f t="shared" si="28"/>
        <v>76.344686265950486</v>
      </c>
      <c r="Z52" s="18">
        <f t="shared" si="26"/>
        <v>119.8072642106807</v>
      </c>
      <c r="AA52" s="18">
        <f t="shared" si="26"/>
        <v>164.85277891709464</v>
      </c>
      <c r="AB52" s="18">
        <f t="shared" si="26"/>
        <v>209.63591087181882</v>
      </c>
      <c r="AC52" s="18">
        <f t="shared" si="26"/>
        <v>252.24567954824721</v>
      </c>
      <c r="AD52" s="18">
        <f t="shared" si="26"/>
        <v>290.79565113088097</v>
      </c>
      <c r="AE52" s="18">
        <f t="shared" si="26"/>
        <v>323.51506561094169</v>
      </c>
      <c r="AF52" s="18">
        <f t="shared" si="26"/>
        <v>348.83644505395074</v>
      </c>
      <c r="AG52" s="18">
        <f t="shared" si="26"/>
        <v>365.47536612612623</v>
      </c>
      <c r="AH52" s="18">
        <f t="shared" si="26"/>
        <v>372.49841203373097</v>
      </c>
      <c r="AI52" s="18">
        <f t="shared" si="26"/>
        <v>369.37584664350243</v>
      </c>
      <c r="AJ52" s="18">
        <f t="shared" si="26"/>
        <v>356.01625203658966</v>
      </c>
      <c r="AK52" s="18">
        <f t="shared" si="26"/>
        <v>332.78120716921359</v>
      </c>
      <c r="AL52" s="18">
        <f t="shared" si="26"/>
        <v>300.47902005584911</v>
      </c>
      <c r="AM52" s="18">
        <f t="shared" si="26"/>
        <v>260.3375145521552</v>
      </c>
      <c r="AN52" s="18">
        <f t="shared" si="26"/>
        <v>213.95686832230598</v>
      </c>
      <c r="AO52" s="18">
        <f t="shared" si="20"/>
        <v>163.24445342916331</v>
      </c>
      <c r="AP52" s="18">
        <f t="shared" si="20"/>
        <v>110.33449952096593</v>
      </c>
      <c r="AQ52" s="18">
        <f t="shared" si="20"/>
        <v>57.496140147371442</v>
      </c>
      <c r="AR52" s="18">
        <f t="shared" si="20"/>
        <v>7.0339796520748274</v>
      </c>
      <c r="AS52" s="18">
        <f t="shared" ref="AS52:BH67" si="29">ABS(SIN(AS$9)+COS($I52))*((-2*(AS$9-5)^2)-(2*($I52-5)^2)+(20*AS$9)+(20*$I52)+5)</f>
        <v>38.814296624440935</v>
      </c>
      <c r="AT52" s="18">
        <f t="shared" si="29"/>
        <v>77.978571405967273</v>
      </c>
      <c r="AU52" s="18">
        <f t="shared" si="29"/>
        <v>108.65055132376341</v>
      </c>
      <c r="AV52" s="18">
        <f t="shared" si="29"/>
        <v>129.36724032591195</v>
      </c>
      <c r="AW52" s="18">
        <f t="shared" si="29"/>
        <v>139.07971140304821</v>
      </c>
      <c r="AX52" s="18">
        <f t="shared" si="29"/>
        <v>137.20391266085448</v>
      </c>
      <c r="AY52" s="18">
        <f t="shared" si="29"/>
        <v>123.65105421200988</v>
      </c>
      <c r="AZ52" s="18">
        <f t="shared" si="29"/>
        <v>98.836050460667295</v>
      </c>
      <c r="BA52" s="18">
        <f t="shared" si="29"/>
        <v>63.66349501444833</v>
      </c>
      <c r="BB52" s="18">
        <f t="shared" si="29"/>
        <v>19.491676016197609</v>
      </c>
      <c r="BC52" s="18">
        <f t="shared" si="29"/>
        <v>31.923849904463843</v>
      </c>
      <c r="BD52" s="18">
        <f t="shared" si="29"/>
        <v>88.504663768908387</v>
      </c>
      <c r="BE52" s="18">
        <f t="shared" si="29"/>
        <v>147.93857748692113</v>
      </c>
      <c r="BF52" s="18">
        <f t="shared" si="29"/>
        <v>207.77943981035011</v>
      </c>
      <c r="BG52" s="18">
        <f t="shared" si="29"/>
        <v>265.55318145391044</v>
      </c>
      <c r="BH52" s="18">
        <f t="shared" si="29"/>
        <v>318.86533233001586</v>
      </c>
      <c r="BI52" s="18">
        <f t="shared" si="27"/>
        <v>365.50516984472631</v>
      </c>
      <c r="BJ52" s="18">
        <f t="shared" si="27"/>
        <v>403.54180630649273</v>
      </c>
      <c r="BK52" s="18">
        <f t="shared" si="27"/>
        <v>431.40788889523486</v>
      </c>
      <c r="BL52" s="18">
        <f t="shared" si="27"/>
        <v>447.96715041709666</v>
      </c>
      <c r="BM52" s="18">
        <f t="shared" si="27"/>
        <v>452.56278701560183</v>
      </c>
      <c r="BN52" s="18">
        <f t="shared" si="27"/>
        <v>445.04451583059688</v>
      </c>
      <c r="BO52" s="18">
        <f t="shared" si="27"/>
        <v>425.77314052809163</v>
      </c>
      <c r="BP52" s="18">
        <f t="shared" si="27"/>
        <v>395.60248034041086</v>
      </c>
      <c r="BQ52" s="18">
        <f t="shared" si="27"/>
        <v>355.83955099144328</v>
      </c>
      <c r="BR52" s="18">
        <f t="shared" si="27"/>
        <v>308.18487566954514</v>
      </c>
      <c r="BS52" s="18">
        <f t="shared" si="27"/>
        <v>254.65570512978988</v>
      </c>
      <c r="BT52" s="18">
        <f t="shared" si="27"/>
        <v>197.49569633336196</v>
      </c>
      <c r="BU52" s="18">
        <f t="shared" si="25"/>
        <v>139.07520319060939</v>
      </c>
      <c r="BV52" s="18">
        <f t="shared" si="25"/>
        <v>81.78674320610466</v>
      </c>
      <c r="BW52" s="18">
        <f t="shared" si="24"/>
        <v>27.940401481717785</v>
      </c>
      <c r="BX52" s="18">
        <f t="shared" si="24"/>
        <v>20.336090048996166</v>
      </c>
      <c r="BY52" s="18">
        <f t="shared" si="24"/>
        <v>61.188103389905784</v>
      </c>
      <c r="BZ52" s="18">
        <f t="shared" si="24"/>
        <v>93.111651116278424</v>
      </c>
      <c r="CA52" s="18">
        <f t="shared" si="24"/>
        <v>115.0143011537306</v>
      </c>
      <c r="CB52" s="18">
        <f t="shared" si="24"/>
        <v>126.25685377876414</v>
      </c>
      <c r="CC52" s="18">
        <f t="shared" si="24"/>
        <v>126.67407442947432</v>
      </c>
      <c r="CD52" s="18">
        <f t="shared" si="24"/>
        <v>116.57376001449568</v>
      </c>
      <c r="CE52" s="18">
        <f t="shared" si="24"/>
        <v>96.714428542214719</v>
      </c>
      <c r="CF52" s="18">
        <f t="shared" si="24"/>
        <v>68.262914285040466</v>
      </c>
      <c r="CG52" s="18">
        <f t="shared" si="24"/>
        <v>32.73407660778296</v>
      </c>
      <c r="CH52" s="18">
        <f t="shared" si="24"/>
        <v>8.0843534616173542</v>
      </c>
      <c r="CI52" s="18">
        <f t="shared" si="24"/>
        <v>52.218097032934722</v>
      </c>
      <c r="CJ52" s="18">
        <f t="shared" si="24"/>
        <v>97.599641030976997</v>
      </c>
      <c r="CK52" s="18">
        <f t="shared" si="24"/>
        <v>142.16407431049979</v>
      </c>
      <c r="CL52" s="18">
        <f t="shared" si="23"/>
        <v>183.94290630174538</v>
      </c>
      <c r="CM52" s="18">
        <f t="shared" si="23"/>
        <v>221.15147283487883</v>
      </c>
      <c r="CN52" s="18">
        <f t="shared" si="23"/>
        <v>252.26588753583144</v>
      </c>
      <c r="CO52" s="18">
        <f t="shared" si="23"/>
        <v>276.0860422788233</v>
      </c>
      <c r="CP52" s="18">
        <f t="shared" si="23"/>
        <v>291.78186962860462</v>
      </c>
      <c r="CQ52" s="18">
        <f t="shared" si="22"/>
        <v>298.9209191537214</v>
      </c>
      <c r="CR52" s="18">
        <f t="shared" si="22"/>
        <v>297.47622689505494</v>
      </c>
      <c r="CS52" s="18">
        <f t="shared" si="22"/>
        <v>287.8144278640421</v>
      </c>
      <c r="CT52" s="18">
        <f t="shared" si="22"/>
        <v>270.66502790913734</v>
      </c>
      <c r="CU52" s="18">
        <f t="shared" si="22"/>
        <v>247.07266654792389</v>
      </c>
      <c r="CV52" s="18">
        <f t="shared" si="22"/>
        <v>218.33502184469157</v>
      </c>
      <c r="CW52" s="18">
        <f t="shared" si="22"/>
        <v>185.92969221689921</v>
      </c>
      <c r="CX52" s="18">
        <f t="shared" si="22"/>
        <v>151.43390488769938</v>
      </c>
      <c r="CY52" s="18">
        <f t="shared" si="22"/>
        <v>116.44122151706839</v>
      </c>
      <c r="CZ52" s="18">
        <f t="shared" si="22"/>
        <v>82.479522774282643</v>
      </c>
      <c r="DA52" s="18">
        <f t="shared" si="22"/>
        <v>50.934449961280734</v>
      </c>
      <c r="DB52" s="18">
        <f t="shared" si="22"/>
        <v>22.982168523760802</v>
      </c>
      <c r="DC52" s="18">
        <f t="shared" si="22"/>
        <v>0.46518899581089795</v>
      </c>
      <c r="DD52" s="18">
        <f t="shared" si="22"/>
        <v>18.798719065349548</v>
      </c>
      <c r="DE52" s="18">
        <f t="shared" si="21"/>
        <v>31.734711989487241</v>
      </c>
      <c r="DF52" s="18">
        <f t="shared" si="21"/>
        <v>39.318420869500898</v>
      </c>
    </row>
    <row r="53" spans="9:110" x14ac:dyDescent="0.2">
      <c r="I53" s="12">
        <v>8.6</v>
      </c>
      <c r="J53" s="18">
        <f t="shared" si="28"/>
        <v>68.605022383106871</v>
      </c>
      <c r="K53" s="18">
        <f t="shared" si="28"/>
        <v>52.325528101219682</v>
      </c>
      <c r="L53" s="18">
        <f t="shared" si="28"/>
        <v>33.778867077126627</v>
      </c>
      <c r="M53" s="18">
        <f t="shared" si="28"/>
        <v>14.18668709331015</v>
      </c>
      <c r="N53" s="18">
        <f t="shared" si="28"/>
        <v>5.092230543779463</v>
      </c>
      <c r="O53" s="18">
        <f t="shared" si="28"/>
        <v>22.635400385814915</v>
      </c>
      <c r="P53" s="18">
        <f t="shared" si="28"/>
        <v>37.035243450222659</v>
      </c>
      <c r="Q53" s="18">
        <f t="shared" si="28"/>
        <v>46.978718197499447</v>
      </c>
      <c r="R53" s="18">
        <f t="shared" si="28"/>
        <v>51.323734773209971</v>
      </c>
      <c r="S53" s="18">
        <f t="shared" si="28"/>
        <v>49.168255420793237</v>
      </c>
      <c r="T53" s="18">
        <f t="shared" si="28"/>
        <v>39.90833284484124</v>
      </c>
      <c r="U53" s="18">
        <f t="shared" si="28"/>
        <v>23.28187835602423</v>
      </c>
      <c r="V53" s="18">
        <f t="shared" si="28"/>
        <v>0.60434419762993985</v>
      </c>
      <c r="W53" s="18">
        <f t="shared" si="28"/>
        <v>31.266169478501912</v>
      </c>
      <c r="X53" s="18">
        <f t="shared" si="28"/>
        <v>67.852676500194789</v>
      </c>
      <c r="Y53" s="18">
        <f t="shared" si="28"/>
        <v>109.1758159729503</v>
      </c>
      <c r="Z53" s="18">
        <f t="shared" si="26"/>
        <v>153.75784818994782</v>
      </c>
      <c r="AA53" s="18">
        <f t="shared" si="26"/>
        <v>199.89451551425068</v>
      </c>
      <c r="AB53" s="18">
        <f t="shared" si="26"/>
        <v>245.73106592315384</v>
      </c>
      <c r="AC53" s="18">
        <f t="shared" si="26"/>
        <v>289.34757375850438</v>
      </c>
      <c r="AD53" s="18">
        <f t="shared" si="26"/>
        <v>328.84950406520863</v>
      </c>
      <c r="AE53" s="18">
        <f t="shared" si="26"/>
        <v>362.45916265371585</v>
      </c>
      <c r="AF53" s="18">
        <f t="shared" si="26"/>
        <v>388.60358081150321</v>
      </c>
      <c r="AG53" s="18">
        <f t="shared" si="26"/>
        <v>405.99450672946602</v>
      </c>
      <c r="AH53" s="18">
        <f t="shared" si="26"/>
        <v>413.69651007049578</v>
      </c>
      <c r="AI53" s="18">
        <f t="shared" si="26"/>
        <v>411.17973636352957</v>
      </c>
      <c r="AJ53" s="18">
        <f t="shared" si="26"/>
        <v>398.35454927524222</v>
      </c>
      <c r="AK53" s="18">
        <f t="shared" si="26"/>
        <v>375.58613824451368</v>
      </c>
      <c r="AL53" s="18">
        <f t="shared" si="26"/>
        <v>343.68810672706081</v>
      </c>
      <c r="AM53" s="18">
        <f t="shared" si="26"/>
        <v>303.89504786583603</v>
      </c>
      <c r="AN53" s="18">
        <f t="shared" si="26"/>
        <v>257.81511258823593</v>
      </c>
      <c r="AO53" s="18">
        <f t="shared" ref="AO53:BD68" si="30">ABS(SIN(AO$9)+COS($I53))*((-2*(AO$9-5)^2)-(2*($I53-5)^2)+(20*AO$9)+(20*$I53)+5)</f>
        <v>207.36453232742991</v>
      </c>
      <c r="AP53" s="18">
        <f t="shared" si="30"/>
        <v>154.68692901391279</v>
      </c>
      <c r="AQ53" s="18">
        <f t="shared" si="30"/>
        <v>102.06098695089217</v>
      </c>
      <c r="AR53" s="18">
        <f t="shared" si="30"/>
        <v>51.800638948502048</v>
      </c>
      <c r="AS53" s="18">
        <f t="shared" si="30"/>
        <v>6.1523046300343189</v>
      </c>
      <c r="AT53" s="18">
        <f t="shared" si="30"/>
        <v>32.806106837416742</v>
      </c>
      <c r="AU53" s="18">
        <f t="shared" si="30"/>
        <v>63.259763224248658</v>
      </c>
      <c r="AV53" s="18">
        <f t="shared" si="30"/>
        <v>83.740643331454379</v>
      </c>
      <c r="AW53" s="18">
        <f t="shared" si="30"/>
        <v>93.196509053108258</v>
      </c>
      <c r="AX53" s="18">
        <f t="shared" si="30"/>
        <v>91.041843451831497</v>
      </c>
      <c r="AY53" s="18">
        <f t="shared" si="30"/>
        <v>77.1882960573855</v>
      </c>
      <c r="AZ53" s="18">
        <f t="shared" si="30"/>
        <v>52.053107632976598</v>
      </c>
      <c r="BA53" s="18">
        <f t="shared" si="30"/>
        <v>16.54499234265662</v>
      </c>
      <c r="BB53" s="18">
        <f t="shared" si="30"/>
        <v>27.972011190504375</v>
      </c>
      <c r="BC53" s="18">
        <f t="shared" si="30"/>
        <v>79.735195186364777</v>
      </c>
      <c r="BD53" s="18">
        <f t="shared" si="30"/>
        <v>136.65787393928551</v>
      </c>
      <c r="BE53" s="18">
        <f t="shared" si="29"/>
        <v>196.41880662386842</v>
      </c>
      <c r="BF53" s="18">
        <f t="shared" si="29"/>
        <v>256.56236415259031</v>
      </c>
      <c r="BG53" s="18">
        <f t="shared" si="29"/>
        <v>314.60495214815421</v>
      </c>
      <c r="BH53" s="18">
        <f t="shared" si="29"/>
        <v>368.1429079136808</v>
      </c>
      <c r="BI53" s="18">
        <f t="shared" si="27"/>
        <v>414.95701520898001</v>
      </c>
      <c r="BJ53" s="18">
        <f t="shared" si="27"/>
        <v>453.10893027416813</v>
      </c>
      <c r="BK53" s="18">
        <f t="shared" si="27"/>
        <v>481.02517904866158</v>
      </c>
      <c r="BL53" s="18">
        <f t="shared" si="27"/>
        <v>497.56495196047382</v>
      </c>
      <c r="BM53" s="18">
        <f t="shared" si="27"/>
        <v>502.06866272765382</v>
      </c>
      <c r="BN53" s="18">
        <f t="shared" si="27"/>
        <v>494.38511694375063</v>
      </c>
      <c r="BO53" s="18">
        <f t="shared" si="27"/>
        <v>474.87611394812984</v>
      </c>
      <c r="BP53" s="18">
        <f t="shared" si="27"/>
        <v>444.39833617177004</v>
      </c>
      <c r="BQ53" s="18">
        <f t="shared" si="27"/>
        <v>404.26341591581598</v>
      </c>
      <c r="BR53" s="18">
        <f t="shared" si="27"/>
        <v>356.17806227611675</v>
      </c>
      <c r="BS53" s="18">
        <f t="shared" si="27"/>
        <v>302.16703463286359</v>
      </c>
      <c r="BT53" s="18">
        <f t="shared" si="27"/>
        <v>244.48252194479528</v>
      </c>
      <c r="BU53" s="18">
        <f t="shared" si="25"/>
        <v>185.50409334843269</v>
      </c>
      <c r="BV53" s="18">
        <f t="shared" si="25"/>
        <v>127.63379742115232</v>
      </c>
      <c r="BW53" s="18">
        <f t="shared" si="24"/>
        <v>73.191186210463627</v>
      </c>
      <c r="BX53" s="18">
        <f t="shared" si="24"/>
        <v>24.313017051148716</v>
      </c>
      <c r="BY53" s="18">
        <f t="shared" si="24"/>
        <v>17.137858018111963</v>
      </c>
      <c r="BZ53" s="18">
        <f t="shared" si="24"/>
        <v>49.650356755338755</v>
      </c>
      <c r="CA53" s="18">
        <f t="shared" si="24"/>
        <v>72.126364342177922</v>
      </c>
      <c r="CB53" s="18">
        <f t="shared" si="24"/>
        <v>83.92263693750678</v>
      </c>
      <c r="CC53" s="18">
        <f t="shared" si="24"/>
        <v>84.871695714349656</v>
      </c>
      <c r="CD53" s="18">
        <f t="shared" si="24"/>
        <v>75.280982640589968</v>
      </c>
      <c r="CE53" s="18">
        <f t="shared" si="24"/>
        <v>55.910564258550437</v>
      </c>
      <c r="CF53" s="18">
        <f t="shared" si="24"/>
        <v>27.930665114102471</v>
      </c>
      <c r="CG53" s="18">
        <f t="shared" si="24"/>
        <v>7.1387585744598345</v>
      </c>
      <c r="CH53" s="18">
        <f t="shared" si="24"/>
        <v>47.503375541154561</v>
      </c>
      <c r="CI53" s="18">
        <f t="shared" si="24"/>
        <v>91.181066403819543</v>
      </c>
      <c r="CJ53" s="18">
        <f t="shared" si="24"/>
        <v>136.09554991710269</v>
      </c>
      <c r="CK53" s="18">
        <f t="shared" si="24"/>
        <v>180.17256864665083</v>
      </c>
      <c r="CL53" s="18">
        <f t="shared" si="23"/>
        <v>221.43408022170161</v>
      </c>
      <c r="CM53" s="18">
        <f t="shared" si="23"/>
        <v>258.08604395968297</v>
      </c>
      <c r="CN53" s="18">
        <f t="shared" si="23"/>
        <v>288.5957460740301</v>
      </c>
      <c r="CO53" s="18">
        <f t="shared" si="23"/>
        <v>311.75515204778827</v>
      </c>
      <c r="CP53" s="18">
        <f t="shared" si="23"/>
        <v>326.72748507605638</v>
      </c>
      <c r="CQ53" s="18">
        <f t="shared" si="22"/>
        <v>333.07506986064851</v>
      </c>
      <c r="CR53" s="18">
        <f t="shared" si="22"/>
        <v>330.76741037758154</v>
      </c>
      <c r="CS53" s="18">
        <f t="shared" si="22"/>
        <v>320.16944318757618</v>
      </c>
      <c r="CT53" s="18">
        <f t="shared" si="22"/>
        <v>302.01087701438843</v>
      </c>
      <c r="CU53" s="18">
        <f t="shared" si="22"/>
        <v>277.33844748892341</v>
      </c>
      <c r="CV53" s="18">
        <f t="shared" si="22"/>
        <v>247.45373846138941</v>
      </c>
      <c r="CW53" s="18">
        <f t="shared" si="22"/>
        <v>213.83990809640105</v>
      </c>
      <c r="CX53" s="18">
        <f t="shared" si="22"/>
        <v>178.08117567592984</v>
      </c>
      <c r="CY53" s="18">
        <f t="shared" si="22"/>
        <v>141.77924847911387</v>
      </c>
      <c r="CZ53" s="18">
        <f t="shared" si="22"/>
        <v>106.47098161460308</v>
      </c>
      <c r="DA53" s="18">
        <f t="shared" si="22"/>
        <v>73.55146186134391</v>
      </c>
      <c r="DB53" s="18">
        <f t="shared" si="22"/>
        <v>44.206394618315436</v>
      </c>
      <c r="DC53" s="18">
        <f t="shared" si="22"/>
        <v>19.357166529705633</v>
      </c>
      <c r="DD53" s="18">
        <f t="shared" si="22"/>
        <v>0.37871955407085822</v>
      </c>
      <c r="DE53" s="18">
        <f t="shared" si="21"/>
        <v>14.709952230393119</v>
      </c>
      <c r="DF53" s="18">
        <f t="shared" si="21"/>
        <v>23.675483560441741</v>
      </c>
    </row>
    <row r="54" spans="9:110" x14ac:dyDescent="0.2">
      <c r="I54" s="12">
        <v>8.8000000000000007</v>
      </c>
      <c r="J54" s="18">
        <f t="shared" si="28"/>
        <v>82.828818595976301</v>
      </c>
      <c r="K54" s="18">
        <f t="shared" si="28"/>
        <v>67.391102106656092</v>
      </c>
      <c r="L54" s="18">
        <f t="shared" si="28"/>
        <v>49.673276332504045</v>
      </c>
      <c r="M54" s="18">
        <f t="shared" si="28"/>
        <v>30.904897799594224</v>
      </c>
      <c r="N54" s="18">
        <f t="shared" si="28"/>
        <v>12.452012872857775</v>
      </c>
      <c r="O54" s="18">
        <f t="shared" si="28"/>
        <v>4.2565612609632177</v>
      </c>
      <c r="P54" s="18">
        <f t="shared" si="28"/>
        <v>17.808099627376169</v>
      </c>
      <c r="Q54" s="18">
        <f t="shared" si="28"/>
        <v>26.885805595913194</v>
      </c>
      <c r="R54" s="18">
        <f t="shared" si="28"/>
        <v>30.345374825755705</v>
      </c>
      <c r="S54" s="18">
        <f t="shared" si="28"/>
        <v>27.284183963124619</v>
      </c>
      <c r="T54" s="18">
        <f t="shared" si="28"/>
        <v>17.099352350472156</v>
      </c>
      <c r="U54" s="18">
        <f t="shared" si="28"/>
        <v>0.46853235207837496</v>
      </c>
      <c r="V54" s="18">
        <f t="shared" si="28"/>
        <v>25.308526933060243</v>
      </c>
      <c r="W54" s="18">
        <f t="shared" si="28"/>
        <v>56.930950295460953</v>
      </c>
      <c r="X54" s="18">
        <f t="shared" si="28"/>
        <v>94.478249193457202</v>
      </c>
      <c r="Y54" s="18">
        <f t="shared" si="28"/>
        <v>136.75488998508513</v>
      </c>
      <c r="Z54" s="18">
        <f t="shared" si="26"/>
        <v>182.27509489604344</v>
      </c>
      <c r="AA54" s="18">
        <f t="shared" si="26"/>
        <v>229.32633495902479</v>
      </c>
      <c r="AB54" s="18">
        <f t="shared" si="26"/>
        <v>276.04568330990315</v>
      </c>
      <c r="AC54" s="18">
        <f t="shared" si="26"/>
        <v>320.5054618431854</v>
      </c>
      <c r="AD54" s="18">
        <f t="shared" si="26"/>
        <v>360.80411461612874</v>
      </c>
      <c r="AE54" s="18">
        <f t="shared" si="26"/>
        <v>395.15793781584625</v>
      </c>
      <c r="AF54" s="18">
        <f t="shared" si="26"/>
        <v>421.98920405551053</v>
      </c>
      <c r="AG54" s="18">
        <f t="shared" si="26"/>
        <v>440.00634351407035</v>
      </c>
      <c r="AH54" s="18">
        <f t="shared" si="26"/>
        <v>448.27218078349506</v>
      </c>
      <c r="AI54" s="18">
        <f t="shared" si="26"/>
        <v>446.25675883329518</v>
      </c>
      <c r="AJ54" s="18">
        <f t="shared" si="26"/>
        <v>433.87198537093434</v>
      </c>
      <c r="AK54" s="18">
        <f t="shared" si="26"/>
        <v>411.48617892026357</v>
      </c>
      <c r="AL54" s="18">
        <f t="shared" si="26"/>
        <v>379.9175323194097</v>
      </c>
      <c r="AM54" s="18">
        <f t="shared" si="26"/>
        <v>340.40650542697927</v>
      </c>
      <c r="AN54" s="18">
        <f t="shared" si="26"/>
        <v>294.56815933182833</v>
      </c>
      <c r="AO54" s="18">
        <f t="shared" si="30"/>
        <v>244.32640358805963</v>
      </c>
      <c r="AP54" s="18">
        <f t="shared" si="30"/>
        <v>191.83300010412304</v>
      </c>
      <c r="AQ54" s="18">
        <f t="shared" si="30"/>
        <v>139.37491050296961</v>
      </c>
      <c r="AR54" s="18">
        <f t="shared" si="30"/>
        <v>89.274152265647189</v>
      </c>
      <c r="AS54" s="18">
        <f t="shared" si="30"/>
        <v>43.784714727215359</v>
      </c>
      <c r="AT54" s="18">
        <f t="shared" si="30"/>
        <v>4.9912600268693321</v>
      </c>
      <c r="AU54" s="18">
        <f t="shared" si="30"/>
        <v>25.285712593041605</v>
      </c>
      <c r="AV54" s="18">
        <f t="shared" si="30"/>
        <v>45.573826806032692</v>
      </c>
      <c r="AW54" s="18">
        <f t="shared" si="30"/>
        <v>54.817974889158798</v>
      </c>
      <c r="AX54" s="18">
        <f t="shared" si="30"/>
        <v>52.431370201054783</v>
      </c>
      <c r="AY54" s="18">
        <f t="shared" si="30"/>
        <v>38.326043099620136</v>
      </c>
      <c r="AZ54" s="18">
        <f t="shared" si="30"/>
        <v>12.921250525907451</v>
      </c>
      <c r="BA54" s="18">
        <f t="shared" si="30"/>
        <v>22.870722207125226</v>
      </c>
      <c r="BB54" s="18">
        <f t="shared" si="30"/>
        <v>67.680852726879181</v>
      </c>
      <c r="BC54" s="18">
        <f t="shared" si="30"/>
        <v>119.74023558942821</v>
      </c>
      <c r="BD54" s="18">
        <f t="shared" si="30"/>
        <v>176.95502059239013</v>
      </c>
      <c r="BE54" s="18">
        <f t="shared" si="29"/>
        <v>236.99612120654109</v>
      </c>
      <c r="BF54" s="18">
        <f t="shared" si="29"/>
        <v>297.39969421690307</v>
      </c>
      <c r="BG54" s="18">
        <f t="shared" si="29"/>
        <v>355.673890166435</v>
      </c>
      <c r="BH54" s="18">
        <f t="shared" si="29"/>
        <v>409.40707943020396</v>
      </c>
      <c r="BI54" s="18">
        <f t="shared" si="27"/>
        <v>456.37268460793615</v>
      </c>
      <c r="BJ54" s="18">
        <f t="shared" si="27"/>
        <v>494.62590001385803</v>
      </c>
      <c r="BK54" s="18">
        <f t="shared" si="27"/>
        <v>522.587946512283</v>
      </c>
      <c r="BL54" s="18">
        <f t="shared" si="27"/>
        <v>539.11407780351192</v>
      </c>
      <c r="BM54" s="18">
        <f t="shared" si="27"/>
        <v>543.54229617018132</v>
      </c>
      <c r="BN54" s="18">
        <f t="shared" si="27"/>
        <v>535.72061719905014</v>
      </c>
      <c r="BO54" s="18">
        <f t="shared" si="27"/>
        <v>516.01170314639216</v>
      </c>
      <c r="BP54" s="18">
        <f t="shared" si="27"/>
        <v>485.27471788201831</v>
      </c>
      <c r="BQ54" s="18">
        <f t="shared" si="27"/>
        <v>444.82529474069639</v>
      </c>
      <c r="BR54" s="18">
        <f t="shared" si="27"/>
        <v>396.37550393810221</v>
      </c>
      <c r="BS54" s="18">
        <f t="shared" si="27"/>
        <v>341.95661232952881</v>
      </c>
      <c r="BT54" s="18">
        <f t="shared" si="27"/>
        <v>283.8282032715959</v>
      </c>
      <c r="BU54" s="18">
        <f t="shared" si="25"/>
        <v>224.37783243017387</v>
      </c>
      <c r="BV54" s="18">
        <f t="shared" si="25"/>
        <v>166.01580864573589</v>
      </c>
      <c r="BW54" s="18">
        <f t="shared" si="24"/>
        <v>111.06988865201249</v>
      </c>
      <c r="BX54" s="18">
        <f t="shared" si="24"/>
        <v>61.684651798182507</v>
      </c>
      <c r="BY54" s="18">
        <f t="shared" si="24"/>
        <v>19.730077626468862</v>
      </c>
      <c r="BZ54" s="18">
        <f t="shared" si="24"/>
        <v>13.276602779534745</v>
      </c>
      <c r="CA54" s="18">
        <f t="shared" si="24"/>
        <v>36.232349556700292</v>
      </c>
      <c r="CB54" s="18">
        <f t="shared" si="24"/>
        <v>48.49041396196386</v>
      </c>
      <c r="CC54" s="18">
        <f t="shared" si="24"/>
        <v>49.881372138621671</v>
      </c>
      <c r="CD54" s="18">
        <f t="shared" si="24"/>
        <v>40.712358439239473</v>
      </c>
      <c r="CE54" s="18">
        <f t="shared" si="24"/>
        <v>21.744781468884756</v>
      </c>
      <c r="CF54" s="18">
        <f t="shared" si="24"/>
        <v>5.8481959895704252</v>
      </c>
      <c r="CG54" s="18">
        <f t="shared" si="24"/>
        <v>40.542200444812423</v>
      </c>
      <c r="CH54" s="18">
        <f t="shared" si="24"/>
        <v>80.537180424556695</v>
      </c>
      <c r="CI54" s="18">
        <f t="shared" si="24"/>
        <v>123.84422145362952</v>
      </c>
      <c r="CJ54" s="18">
        <f t="shared" si="24"/>
        <v>168.37944320587351</v>
      </c>
      <c r="CK54" s="18">
        <f t="shared" si="24"/>
        <v>212.06048812970803</v>
      </c>
      <c r="CL54" s="18">
        <f t="shared" si="23"/>
        <v>252.90103562683308</v>
      </c>
      <c r="CM54" s="18">
        <f t="shared" si="23"/>
        <v>289.09891870363793</v>
      </c>
      <c r="CN54" s="18">
        <f t="shared" si="23"/>
        <v>319.11377314939472</v>
      </c>
      <c r="CO54" s="18">
        <f t="shared" si="23"/>
        <v>341.73069490813009</v>
      </c>
      <c r="CP54" s="18">
        <f t="shared" si="23"/>
        <v>356.10709238791219</v>
      </c>
      <c r="CQ54" s="18">
        <f t="shared" si="22"/>
        <v>361.80076207272037</v>
      </c>
      <c r="CR54" s="18">
        <f t="shared" si="22"/>
        <v>358.77814681568947</v>
      </c>
      <c r="CS54" s="18">
        <f t="shared" si="22"/>
        <v>347.40271118691908</v>
      </c>
      <c r="CT54" s="18">
        <f t="shared" si="22"/>
        <v>328.40433973542679</v>
      </c>
      <c r="CU54" s="18">
        <f t="shared" si="22"/>
        <v>302.83158472366341</v>
      </c>
      <c r="CV54" s="18">
        <f t="shared" si="22"/>
        <v>271.9894150162998</v>
      </c>
      <c r="CW54" s="18">
        <f t="shared" si="22"/>
        <v>237.36580722548555</v>
      </c>
      <c r="CX54" s="18">
        <f t="shared" si="22"/>
        <v>200.55104041750204</v>
      </c>
      <c r="CY54" s="18">
        <f t="shared" si="22"/>
        <v>163.15388140809421</v>
      </c>
      <c r="CZ54" s="18">
        <f t="shared" si="22"/>
        <v>126.718963153369</v>
      </c>
      <c r="DA54" s="18">
        <f t="shared" si="22"/>
        <v>92.64955851234636</v>
      </c>
      <c r="DB54" s="18">
        <f t="shared" si="22"/>
        <v>62.139640843515494</v>
      </c>
      <c r="DC54" s="18">
        <f t="shared" si="22"/>
        <v>36.118617012556555</v>
      </c>
      <c r="DD54" s="18">
        <f t="shared" si="22"/>
        <v>15.211442612436691</v>
      </c>
      <c r="DE54" s="18">
        <f t="shared" si="21"/>
        <v>0.28398280793724651</v>
      </c>
      <c r="DF54" s="18">
        <f t="shared" si="21"/>
        <v>10.401150408329025</v>
      </c>
    </row>
    <row r="55" spans="9:110" x14ac:dyDescent="0.2">
      <c r="I55" s="12">
        <v>9</v>
      </c>
      <c r="J55" s="18">
        <f t="shared" si="28"/>
        <v>93.846416974121723</v>
      </c>
      <c r="K55" s="18">
        <f t="shared" si="28"/>
        <v>79.026166476460176</v>
      </c>
      <c r="L55" s="18">
        <f t="shared" si="28"/>
        <v>61.916770615282829</v>
      </c>
      <c r="M55" s="18">
        <f t="shared" si="28"/>
        <v>43.754477930471936</v>
      </c>
      <c r="N55" s="18">
        <f t="shared" si="28"/>
        <v>25.911482144134812</v>
      </c>
      <c r="O55" s="18">
        <f t="shared" si="28"/>
        <v>9.8219580678260421</v>
      </c>
      <c r="P55" s="18">
        <f t="shared" si="28"/>
        <v>3.0970150231072098</v>
      </c>
      <c r="Q55" s="18">
        <f t="shared" si="28"/>
        <v>11.525463113534698</v>
      </c>
      <c r="R55" s="18">
        <f t="shared" si="28"/>
        <v>14.317208066467344</v>
      </c>
      <c r="S55" s="18">
        <f t="shared" si="28"/>
        <v>10.569131022787687</v>
      </c>
      <c r="T55" s="18">
        <f t="shared" si="28"/>
        <v>0.32074613532416529</v>
      </c>
      <c r="U55" s="18">
        <f t="shared" si="28"/>
        <v>18.609571144361546</v>
      </c>
      <c r="V55" s="18">
        <f t="shared" si="28"/>
        <v>44.182864408409451</v>
      </c>
      <c r="W55" s="18">
        <f t="shared" si="28"/>
        <v>76.546277649430422</v>
      </c>
      <c r="X55" s="18">
        <f t="shared" si="28"/>
        <v>114.83664570977879</v>
      </c>
      <c r="Y55" s="18">
        <f t="shared" si="28"/>
        <v>157.85210203408599</v>
      </c>
      <c r="Z55" s="18">
        <f t="shared" si="26"/>
        <v>204.10006740633636</v>
      </c>
      <c r="AA55" s="18">
        <f t="shared" si="26"/>
        <v>251.86101404121635</v>
      </c>
      <c r="AB55" s="18">
        <f t="shared" si="26"/>
        <v>299.26509790109037</v>
      </c>
      <c r="AC55" s="18">
        <f t="shared" si="26"/>
        <v>344.37808111733074</v>
      </c>
      <c r="AD55" s="18">
        <f t="shared" si="26"/>
        <v>385.29246691149177</v>
      </c>
      <c r="AE55" s="18">
        <f t="shared" si="26"/>
        <v>420.21946640478706</v>
      </c>
      <c r="AF55" s="18">
        <f t="shared" si="26"/>
        <v>447.57732563982307</v>
      </c>
      <c r="AG55" s="18">
        <f t="shared" si="26"/>
        <v>466.07166724697885</v>
      </c>
      <c r="AH55" s="18">
        <f t="shared" si="26"/>
        <v>474.76383921975133</v>
      </c>
      <c r="AI55" s="18">
        <f t="shared" si="26"/>
        <v>473.12379774659729</v>
      </c>
      <c r="AJ55" s="18">
        <f t="shared" si="26"/>
        <v>461.06475703103297</v>
      </c>
      <c r="AK55" s="18">
        <f t="shared" si="26"/>
        <v>438.95768328419234</v>
      </c>
      <c r="AL55" s="18">
        <f t="shared" si="26"/>
        <v>407.62465266777951</v>
      </c>
      <c r="AM55" s="18">
        <f t="shared" si="26"/>
        <v>368.31108918441691</v>
      </c>
      <c r="AN55" s="18">
        <f t="shared" si="26"/>
        <v>322.63790098265639</v>
      </c>
      <c r="AO55" s="18">
        <f t="shared" si="30"/>
        <v>272.53549448815977</v>
      </c>
      <c r="AP55" s="18">
        <f t="shared" si="30"/>
        <v>220.16251928303151</v>
      </c>
      <c r="AQ55" s="18">
        <f t="shared" si="30"/>
        <v>167.81294087615919</v>
      </c>
      <c r="AR55" s="18">
        <f t="shared" si="30"/>
        <v>117.81561762397935</v>
      </c>
      <c r="AS55" s="18">
        <f t="shared" si="30"/>
        <v>72.430944002278039</v>
      </c>
      <c r="AT55" s="18">
        <f t="shared" si="30"/>
        <v>33.749296203566708</v>
      </c>
      <c r="AU55" s="18">
        <f t="shared" si="30"/>
        <v>3.5959686348265207</v>
      </c>
      <c r="AV55" s="18">
        <f t="shared" si="30"/>
        <v>16.552977269591999</v>
      </c>
      <c r="AW55" s="18">
        <f t="shared" si="30"/>
        <v>25.640005649265692</v>
      </c>
      <c r="AX55" s="18">
        <f t="shared" si="30"/>
        <v>23.077255497917932</v>
      </c>
      <c r="AY55" s="18">
        <f t="shared" si="30"/>
        <v>8.7770794126419194</v>
      </c>
      <c r="AZ55" s="18">
        <f t="shared" si="30"/>
        <v>16.839559668870592</v>
      </c>
      <c r="BA55" s="18">
        <f t="shared" si="30"/>
        <v>52.857354692279372</v>
      </c>
      <c r="BB55" s="18">
        <f t="shared" si="30"/>
        <v>97.903066266153729</v>
      </c>
      <c r="BC55" s="18">
        <f t="shared" si="30"/>
        <v>150.20254476951902</v>
      </c>
      <c r="BD55" s="18">
        <f t="shared" si="30"/>
        <v>207.65587773351803</v>
      </c>
      <c r="BE55" s="18">
        <f t="shared" si="29"/>
        <v>267.92733995645915</v>
      </c>
      <c r="BF55" s="18">
        <f t="shared" si="29"/>
        <v>328.54613780782552</v>
      </c>
      <c r="BG55" s="18">
        <f t="shared" si="29"/>
        <v>387.01343676310046</v>
      </c>
      <c r="BH55" s="18">
        <f t="shared" si="29"/>
        <v>440.91086595053611</v>
      </c>
      <c r="BI55" s="18">
        <f t="shared" si="27"/>
        <v>488.00561929594221</v>
      </c>
      <c r="BJ55" s="18">
        <f t="shared" si="27"/>
        <v>526.34742333009967</v>
      </c>
      <c r="BK55" s="18">
        <f t="shared" si="27"/>
        <v>554.35301000761933</v>
      </c>
      <c r="BL55" s="18">
        <f t="shared" si="27"/>
        <v>570.87430195150648</v>
      </c>
      <c r="BM55" s="18">
        <f t="shared" si="27"/>
        <v>575.24726099904956</v>
      </c>
      <c r="BN55" s="18">
        <f t="shared" si="27"/>
        <v>567.31923426972264</v>
      </c>
      <c r="BO55" s="18">
        <f t="shared" si="27"/>
        <v>547.45361418026027</v>
      </c>
      <c r="BP55" s="18">
        <f t="shared" si="27"/>
        <v>516.51166427948658</v>
      </c>
      <c r="BQ55" s="18">
        <f t="shared" si="27"/>
        <v>475.81240339215674</v>
      </c>
      <c r="BR55" s="18">
        <f t="shared" si="27"/>
        <v>427.07243806610802</v>
      </c>
      <c r="BS55" s="18">
        <f t="shared" si="27"/>
        <v>372.32854148172015</v>
      </c>
      <c r="BT55" s="18">
        <f t="shared" si="27"/>
        <v>313.84655379381888</v>
      </c>
      <c r="BU55" s="18">
        <f t="shared" si="25"/>
        <v>254.02078850080164</v>
      </c>
      <c r="BV55" s="18">
        <f t="shared" si="25"/>
        <v>195.26854389653121</v>
      </c>
      <c r="BW55" s="18">
        <f t="shared" si="24"/>
        <v>139.92451914154026</v>
      </c>
      <c r="BX55" s="18">
        <f t="shared" si="24"/>
        <v>90.139912212574274</v>
      </c>
      <c r="BY55" s="18">
        <f t="shared" si="24"/>
        <v>47.79073361639206</v>
      </c>
      <c r="BZ55" s="18">
        <f t="shared" si="24"/>
        <v>14.399417302568436</v>
      </c>
      <c r="CA55" s="18">
        <f t="shared" si="24"/>
        <v>8.9268295201903562</v>
      </c>
      <c r="CB55" s="18">
        <f t="shared" si="24"/>
        <v>21.538292422562414</v>
      </c>
      <c r="CC55" s="18">
        <f t="shared" si="24"/>
        <v>23.263901753458647</v>
      </c>
      <c r="CD55" s="18">
        <f t="shared" si="24"/>
        <v>14.410531575560615</v>
      </c>
      <c r="CE55" s="18">
        <f t="shared" si="24"/>
        <v>4.2592739145109535</v>
      </c>
      <c r="CF55" s="18">
        <f t="shared" si="24"/>
        <v>31.569865733344937</v>
      </c>
      <c r="CG55" s="18">
        <f t="shared" si="24"/>
        <v>65.99313269707271</v>
      </c>
      <c r="CH55" s="18">
        <f t="shared" si="24"/>
        <v>105.72418315884597</v>
      </c>
      <c r="CI55" s="18">
        <f t="shared" si="24"/>
        <v>148.76835294940432</v>
      </c>
      <c r="CJ55" s="18">
        <f t="shared" si="24"/>
        <v>193.03533175113972</v>
      </c>
      <c r="CK55" s="18">
        <f t="shared" si="24"/>
        <v>236.4359080671251</v>
      </c>
      <c r="CL55" s="18">
        <f t="shared" si="23"/>
        <v>276.97675664499047</v>
      </c>
      <c r="CM55" s="18">
        <f t="shared" si="23"/>
        <v>312.84883438178429</v>
      </c>
      <c r="CN55" s="18">
        <f t="shared" si="23"/>
        <v>342.50530363094867</v>
      </c>
      <c r="CO55" s="18">
        <f t="shared" si="23"/>
        <v>364.72544764964829</v>
      </c>
      <c r="CP55" s="18">
        <f t="shared" si="23"/>
        <v>378.66175464154048</v>
      </c>
      <c r="CQ55" s="18">
        <f t="shared" si="22"/>
        <v>383.86818952166794</v>
      </c>
      <c r="CR55" s="18">
        <f t="shared" si="22"/>
        <v>380.30860496226484</v>
      </c>
      <c r="CS55" s="18">
        <f t="shared" si="22"/>
        <v>368.34522000290553</v>
      </c>
      <c r="CT55" s="18">
        <f t="shared" si="22"/>
        <v>348.70806796782892</v>
      </c>
      <c r="CU55" s="18">
        <f t="shared" si="22"/>
        <v>322.44723826925514</v>
      </c>
      <c r="CV55" s="18">
        <f t="shared" si="22"/>
        <v>290.87056401486177</v>
      </c>
      <c r="CW55" s="18">
        <f t="shared" si="22"/>
        <v>255.4700989647128</v>
      </c>
      <c r="CX55" s="18">
        <f t="shared" si="22"/>
        <v>217.84124969489025</v>
      </c>
      <c r="CY55" s="18">
        <f t="shared" si="22"/>
        <v>179.59875647519078</v>
      </c>
      <c r="CZ55" s="18">
        <f t="shared" si="22"/>
        <v>142.29383351726207</v>
      </c>
      <c r="DA55" s="18">
        <f t="shared" si="22"/>
        <v>107.33668036326317</v>
      </c>
      <c r="DB55" s="18">
        <f t="shared" si="22"/>
        <v>75.928266337422599</v>
      </c>
      <c r="DC55" s="18">
        <f t="shared" si="22"/>
        <v>49.004784646683134</v>
      </c>
      <c r="DD55" s="18">
        <f t="shared" si="22"/>
        <v>27.197497050787103</v>
      </c>
      <c r="DE55" s="18">
        <f t="shared" si="21"/>
        <v>10.809877683960234</v>
      </c>
      <c r="DF55" s="18">
        <f t="shared" si="21"/>
        <v>0.18694385082392484</v>
      </c>
    </row>
    <row r="56" spans="9:110" x14ac:dyDescent="0.2">
      <c r="I56" s="12">
        <v>9.1999999999999993</v>
      </c>
      <c r="J56" s="18">
        <f t="shared" si="28"/>
        <v>101.11078041203986</v>
      </c>
      <c r="K56" s="18">
        <f t="shared" si="28"/>
        <v>86.652097803600199</v>
      </c>
      <c r="L56" s="18">
        <f t="shared" si="28"/>
        <v>69.899778324004259</v>
      </c>
      <c r="M56" s="18">
        <f t="shared" si="28"/>
        <v>52.095545797159282</v>
      </c>
      <c r="N56" s="18">
        <f t="shared" si="28"/>
        <v>34.616623601043905</v>
      </c>
      <c r="O56" s="18">
        <f t="shared" si="28"/>
        <v>18.901570058422973</v>
      </c>
      <c r="P56" s="18">
        <f t="shared" si="28"/>
        <v>6.3710270544337488</v>
      </c>
      <c r="Q56" s="18">
        <f t="shared" si="28"/>
        <v>1.652431717433404</v>
      </c>
      <c r="R56" s="18">
        <f t="shared" si="28"/>
        <v>4.0210950142317321</v>
      </c>
      <c r="S56" s="18">
        <f t="shared" si="28"/>
        <v>0.16856143661489839</v>
      </c>
      <c r="T56" s="18">
        <f t="shared" si="28"/>
        <v>11.517777311330837</v>
      </c>
      <c r="U56" s="18">
        <f t="shared" si="28"/>
        <v>30.28184748909576</v>
      </c>
      <c r="V56" s="18">
        <f t="shared" si="28"/>
        <v>56.343398968536981</v>
      </c>
      <c r="W56" s="18">
        <f t="shared" si="28"/>
        <v>89.204264868960237</v>
      </c>
      <c r="X56" s="18">
        <f t="shared" si="28"/>
        <v>127.99668846850165</v>
      </c>
      <c r="Y56" s="18">
        <f t="shared" si="28"/>
        <v>171.51362173718866</v>
      </c>
      <c r="Z56" s="18">
        <f t="shared" si="26"/>
        <v>218.25692064305755</v>
      </c>
      <c r="AA56" s="18">
        <f t="shared" si="26"/>
        <v>266.50133109515349</v>
      </c>
      <c r="AB56" s="18">
        <f t="shared" si="26"/>
        <v>314.37134955024175</v>
      </c>
      <c r="AC56" s="18">
        <f t="shared" si="26"/>
        <v>359.9273710607668</v>
      </c>
      <c r="AD56" s="18">
        <f t="shared" si="26"/>
        <v>401.25703816452597</v>
      </c>
      <c r="AE56" s="18">
        <f t="shared" si="26"/>
        <v>436.56740147426922</v>
      </c>
      <c r="AF56" s="18">
        <f t="shared" si="26"/>
        <v>464.27341256577682</v>
      </c>
      <c r="AG56" s="18">
        <f t="shared" si="26"/>
        <v>483.0783969842339</v>
      </c>
      <c r="AH56" s="18">
        <f t="shared" si="26"/>
        <v>492.04249459711468</v>
      </c>
      <c r="AI56" s="18">
        <f t="shared" si="26"/>
        <v>490.63559059019593</v>
      </c>
      <c r="AJ56" s="18">
        <f t="shared" si="26"/>
        <v>478.77196811830896</v>
      </c>
      <c r="AK56" s="18">
        <f t="shared" si="26"/>
        <v>456.82475968218336</v>
      </c>
      <c r="AL56" s="18">
        <f t="shared" si="26"/>
        <v>425.61921870826859</v>
      </c>
      <c r="AM56" s="18">
        <f t="shared" si="26"/>
        <v>386.40483077156267</v>
      </c>
      <c r="AN56" s="18">
        <f t="shared" si="26"/>
        <v>340.80728797855147</v>
      </c>
      <c r="AO56" s="18">
        <f t="shared" si="30"/>
        <v>290.76231237708106</v>
      </c>
      <c r="AP56" s="18">
        <f t="shared" si="30"/>
        <v>238.43418891860949</v>
      </c>
      <c r="AQ56" s="18">
        <f t="shared" si="30"/>
        <v>186.12261356415448</v>
      </c>
      <c r="AR56" s="18">
        <f t="shared" si="30"/>
        <v>136.16204175001593</v>
      </c>
      <c r="AS56" s="18">
        <f t="shared" si="30"/>
        <v>90.818108521665224</v>
      </c>
      <c r="AT56" s="18">
        <f t="shared" si="30"/>
        <v>52.185865206145223</v>
      </c>
      <c r="AU56" s="18">
        <f t="shared" si="30"/>
        <v>22.094529526954144</v>
      </c>
      <c r="AV56" s="18">
        <f t="shared" si="30"/>
        <v>2.0231780066962965</v>
      </c>
      <c r="AW56" s="18">
        <f t="shared" si="30"/>
        <v>6.9686668362685893</v>
      </c>
      <c r="AX56" s="18">
        <f t="shared" si="30"/>
        <v>4.2922649698272073</v>
      </c>
      <c r="AY56" s="18">
        <f t="shared" si="30"/>
        <v>10.139767358677821</v>
      </c>
      <c r="AZ56" s="18">
        <f t="shared" si="30"/>
        <v>35.905071396122715</v>
      </c>
      <c r="BA56" s="18">
        <f t="shared" si="30"/>
        <v>72.085867754309064</v>
      </c>
      <c r="BB56" s="18">
        <f t="shared" si="30"/>
        <v>117.305466753671</v>
      </c>
      <c r="BC56" s="18">
        <f t="shared" si="30"/>
        <v>169.78542808292147</v>
      </c>
      <c r="BD56" s="18">
        <f t="shared" si="30"/>
        <v>227.4208792369964</v>
      </c>
      <c r="BE56" s="18">
        <f t="shared" si="29"/>
        <v>287.87066337309415</v>
      </c>
      <c r="BF56" s="18">
        <f t="shared" si="29"/>
        <v>348.6583001570753</v>
      </c>
      <c r="BG56" s="18">
        <f t="shared" si="29"/>
        <v>407.2792400092157</v>
      </c>
      <c r="BH56" s="18">
        <f t="shared" si="29"/>
        <v>461.30959649219199</v>
      </c>
      <c r="BI56" s="18">
        <f t="shared" si="27"/>
        <v>508.51146734406353</v>
      </c>
      <c r="BJ56" s="18">
        <f t="shared" si="27"/>
        <v>546.93010545461061</v>
      </c>
      <c r="BK56" s="18">
        <f t="shared" si="27"/>
        <v>574.97857003414197</v>
      </c>
      <c r="BL56" s="18">
        <f t="shared" si="27"/>
        <v>591.50605827878485</v>
      </c>
      <c r="BM56" s="18">
        <f t="shared" si="27"/>
        <v>595.84686257054261</v>
      </c>
      <c r="BN56" s="18">
        <f t="shared" si="27"/>
        <v>587.84778310111096</v>
      </c>
      <c r="BO56" s="18">
        <f t="shared" si="27"/>
        <v>567.87280969123799</v>
      </c>
      <c r="BP56" s="18">
        <f t="shared" si="27"/>
        <v>536.78492380893977</v>
      </c>
      <c r="BQ56" s="18">
        <f t="shared" si="27"/>
        <v>495.90591422532543</v>
      </c>
      <c r="BR56" s="18">
        <f t="shared" si="27"/>
        <v>446.95609903272788</v>
      </c>
      <c r="BS56" s="18">
        <f t="shared" si="27"/>
        <v>391.97675658659739</v>
      </c>
      <c r="BT56" s="18">
        <f t="shared" si="27"/>
        <v>333.23884624029256</v>
      </c>
      <c r="BU56" s="18">
        <f t="shared" si="25"/>
        <v>273.14221062791444</v>
      </c>
      <c r="BV56" s="18">
        <f t="shared" si="25"/>
        <v>214.10986668700798</v>
      </c>
      <c r="BW56" s="18">
        <f t="shared" si="24"/>
        <v>158.48219374548978</v>
      </c>
      <c r="BX56" s="18">
        <f t="shared" si="24"/>
        <v>108.41580502084145</v>
      </c>
      <c r="BY56" s="18">
        <f t="shared" si="24"/>
        <v>65.791645445351222</v>
      </c>
      <c r="BZ56" s="18">
        <f t="shared" si="24"/>
        <v>32.136405858942119</v>
      </c>
      <c r="CA56" s="18">
        <f t="shared" si="24"/>
        <v>8.5607031167025642</v>
      </c>
      <c r="CB56" s="18">
        <f t="shared" si="24"/>
        <v>4.2833218814708429</v>
      </c>
      <c r="CC56" s="18">
        <f t="shared" si="24"/>
        <v>6.2232529254464648</v>
      </c>
      <c r="CD56" s="18">
        <f t="shared" si="24"/>
        <v>2.4342488865448324</v>
      </c>
      <c r="CE56" s="18">
        <f t="shared" si="24"/>
        <v>20.925710237520569</v>
      </c>
      <c r="CF56" s="18">
        <f t="shared" si="24"/>
        <v>48.073447979992217</v>
      </c>
      <c r="CG56" s="18">
        <f t="shared" si="24"/>
        <v>82.34629281800072</v>
      </c>
      <c r="CH56" s="18">
        <f t="shared" si="24"/>
        <v>121.93539296187286</v>
      </c>
      <c r="CI56" s="18">
        <f t="shared" si="24"/>
        <v>164.84137994718637</v>
      </c>
      <c r="CJ56" s="18">
        <f t="shared" si="24"/>
        <v>208.96868255423743</v>
      </c>
      <c r="CK56" s="18">
        <f t="shared" si="24"/>
        <v>252.22248151263349</v>
      </c>
      <c r="CL56" s="18">
        <f t="shared" si="23"/>
        <v>292.60372048940172</v>
      </c>
      <c r="CM56" s="18">
        <f t="shared" si="23"/>
        <v>328.2977304739486</v>
      </c>
      <c r="CN56" s="18">
        <f t="shared" si="23"/>
        <v>357.75237737221835</v>
      </c>
      <c r="CO56" s="18">
        <f t="shared" si="23"/>
        <v>379.74218860667082</v>
      </c>
      <c r="CP56" s="18">
        <f t="shared" si="23"/>
        <v>393.41562675917254</v>
      </c>
      <c r="CQ56" s="18">
        <f t="shared" si="22"/>
        <v>398.32352182472704</v>
      </c>
      <c r="CR56" s="18">
        <f t="shared" si="22"/>
        <v>394.42760723664992</v>
      </c>
      <c r="CS56" s="18">
        <f t="shared" si="22"/>
        <v>382.08908296408572</v>
      </c>
      <c r="CT56" s="18">
        <f t="shared" si="22"/>
        <v>362.03810405645436</v>
      </c>
      <c r="CU56" s="18">
        <f t="shared" si="22"/>
        <v>335.32601759396908</v>
      </c>
      <c r="CV56" s="18">
        <f t="shared" si="22"/>
        <v>303.26300015585861</v>
      </c>
      <c r="CW56" s="18">
        <f t="shared" si="22"/>
        <v>267.34444135048028</v>
      </c>
      <c r="CX56" s="18">
        <f t="shared" si="22"/>
        <v>229.16994298920753</v>
      </c>
      <c r="CY56" s="18">
        <f t="shared" si="22"/>
        <v>190.35913271333416</v>
      </c>
      <c r="CZ56" s="18">
        <f t="shared" si="22"/>
        <v>152.46860939813189</v>
      </c>
      <c r="DA56" s="18">
        <f t="shared" si="22"/>
        <v>116.91423987196447</v>
      </c>
      <c r="DB56" s="18">
        <f t="shared" si="22"/>
        <v>84.90271743102906</v>
      </c>
      <c r="DC56" s="18">
        <f t="shared" si="22"/>
        <v>57.37578774330138</v>
      </c>
      <c r="DD56" s="18">
        <f t="shared" si="22"/>
        <v>34.969872159521721</v>
      </c>
      <c r="DE56" s="18">
        <f t="shared" si="21"/>
        <v>17.993005838267578</v>
      </c>
      <c r="DF56" s="18">
        <f t="shared" si="21"/>
        <v>6.4200990065703074</v>
      </c>
    </row>
    <row r="57" spans="9:110" x14ac:dyDescent="0.2">
      <c r="I57" s="12">
        <v>9.4</v>
      </c>
      <c r="J57" s="18">
        <f t="shared" si="28"/>
        <v>104.24799042343133</v>
      </c>
      <c r="K57" s="18">
        <f t="shared" si="28"/>
        <v>89.874860401144289</v>
      </c>
      <c r="L57" s="18">
        <f t="shared" si="28"/>
        <v>73.208552979197663</v>
      </c>
      <c r="M57" s="18">
        <f t="shared" si="28"/>
        <v>55.495050535740219</v>
      </c>
      <c r="N57" s="18">
        <f t="shared" si="28"/>
        <v>38.1154884033173</v>
      </c>
      <c r="O57" s="18">
        <f t="shared" si="28"/>
        <v>22.511834302301665</v>
      </c>
      <c r="P57" s="18">
        <f t="shared" si="28"/>
        <v>10.10750103655624</v>
      </c>
      <c r="Q57" s="18">
        <f t="shared" si="28"/>
        <v>2.2270842716292569</v>
      </c>
      <c r="R57" s="18">
        <f t="shared" si="28"/>
        <v>1.9487666212315638E-2</v>
      </c>
      <c r="S57" s="18">
        <f t="shared" si="28"/>
        <v>4.3885508144605243</v>
      </c>
      <c r="T57" s="18">
        <f t="shared" si="28"/>
        <v>15.934939049135027</v>
      </c>
      <c r="U57" s="18">
        <f t="shared" si="28"/>
        <v>34.912506138171551</v>
      </c>
      <c r="V57" s="18">
        <f t="shared" si="28"/>
        <v>61.201628653730317</v>
      </c>
      <c r="W57" s="18">
        <f t="shared" si="28"/>
        <v>94.301169690828445</v>
      </c>
      <c r="X57" s="18">
        <f t="shared" si="28"/>
        <v>133.33980131098784</v>
      </c>
      <c r="Y57" s="18">
        <f t="shared" si="28"/>
        <v>177.10644544843299</v>
      </c>
      <c r="Z57" s="18">
        <f t="shared" si="26"/>
        <v>224.09862988101821</v>
      </c>
      <c r="AA57" s="18">
        <f t="shared" si="26"/>
        <v>272.58664672451209</v>
      </c>
      <c r="AB57" s="18">
        <f t="shared" si="26"/>
        <v>320.6905905979919</v>
      </c>
      <c r="AC57" s="18">
        <f t="shared" si="26"/>
        <v>366.46668215918021</v>
      </c>
      <c r="AD57" s="18">
        <f t="shared" si="26"/>
        <v>407.99878341406333</v>
      </c>
      <c r="AE57" s="18">
        <f t="shared" si="26"/>
        <v>443.49070902436438</v>
      </c>
      <c r="AF57" s="18">
        <f t="shared" si="26"/>
        <v>471.354848202776</v>
      </c>
      <c r="AG57" s="18">
        <f t="shared" si="26"/>
        <v>490.29273987266623</v>
      </c>
      <c r="AH57" s="18">
        <f t="shared" si="26"/>
        <v>499.36358424793599</v>
      </c>
      <c r="AI57" s="18">
        <f t="shared" si="26"/>
        <v>498.03721129005515</v>
      </c>
      <c r="AJ57" s="18">
        <f t="shared" si="26"/>
        <v>486.22873556043385</v>
      </c>
      <c r="AK57" s="18">
        <f t="shared" si="26"/>
        <v>464.31297445170907</v>
      </c>
      <c r="AL57" s="18">
        <f t="shared" si="26"/>
        <v>433.11765259624315</v>
      </c>
      <c r="AM57" s="18">
        <f t="shared" si="26"/>
        <v>393.89541456977133</v>
      </c>
      <c r="AN57" s="18">
        <f t="shared" si="26"/>
        <v>348.27567333494954</v>
      </c>
      <c r="AO57" s="18">
        <f t="shared" si="30"/>
        <v>298.19828531243434</v>
      </c>
      <c r="AP57" s="18">
        <f t="shared" si="30"/>
        <v>245.8319185187367</v>
      </c>
      <c r="AQ57" s="18">
        <f t="shared" si="30"/>
        <v>193.48072593319733</v>
      </c>
      <c r="AR57" s="18">
        <f t="shared" si="30"/>
        <v>143.48351627645462</v>
      </c>
      <c r="AS57" s="18">
        <f t="shared" si="30"/>
        <v>98.110000592623976</v>
      </c>
      <c r="AT57" s="18">
        <f t="shared" si="30"/>
        <v>59.458866424495007</v>
      </c>
      <c r="AU57" s="18">
        <f t="shared" si="30"/>
        <v>29.362382963967992</v>
      </c>
      <c r="AV57" s="18">
        <f t="shared" si="30"/>
        <v>9.3019718022891134</v>
      </c>
      <c r="AW57" s="18">
        <f t="shared" si="30"/>
        <v>0.33870063621320068</v>
      </c>
      <c r="AX57" s="18">
        <f t="shared" si="30"/>
        <v>3.06199318461542</v>
      </c>
      <c r="AY57" s="18">
        <f t="shared" si="30"/>
        <v>17.559028138848056</v>
      </c>
      <c r="AZ57" s="18">
        <f t="shared" si="30"/>
        <v>43.40636111156239</v>
      </c>
      <c r="BA57" s="18">
        <f t="shared" si="30"/>
        <v>79.684289788225939</v>
      </c>
      <c r="BB57" s="18">
        <f t="shared" si="30"/>
        <v>125.01344093183425</v>
      </c>
      <c r="BC57" s="18">
        <f t="shared" si="30"/>
        <v>177.612037027524</v>
      </c>
      <c r="BD57" s="18">
        <f t="shared" si="30"/>
        <v>235.37134776429255</v>
      </c>
      <c r="BE57" s="18">
        <f t="shared" si="29"/>
        <v>295.94599168958598</v>
      </c>
      <c r="BF57" s="18">
        <f t="shared" si="29"/>
        <v>356.8550654775583</v>
      </c>
      <c r="BG57" s="18">
        <f t="shared" si="29"/>
        <v>415.58957450554641</v>
      </c>
      <c r="BH57" s="18">
        <f t="shared" si="29"/>
        <v>469.72134245189</v>
      </c>
      <c r="BI57" s="18">
        <f t="shared" si="27"/>
        <v>517.00850335306541</v>
      </c>
      <c r="BJ57" s="18">
        <f t="shared" si="27"/>
        <v>555.49283060029666</v>
      </c>
      <c r="BK57" s="18">
        <f t="shared" si="27"/>
        <v>583.58452682499092</v>
      </c>
      <c r="BL57" s="18">
        <f t="shared" si="27"/>
        <v>600.13066944681452</v>
      </c>
      <c r="BM57" s="18">
        <f t="shared" si="27"/>
        <v>604.46425238254881</v>
      </c>
      <c r="BN57" s="18">
        <f t="shared" si="27"/>
        <v>596.43165043561828</v>
      </c>
      <c r="BO57" s="18">
        <f t="shared" si="27"/>
        <v>576.39731807433657</v>
      </c>
      <c r="BP57" s="18">
        <f t="shared" si="27"/>
        <v>545.22557292609133</v>
      </c>
      <c r="BQ57" s="18">
        <f t="shared" si="27"/>
        <v>504.24035816471149</v>
      </c>
      <c r="BR57" s="18">
        <f t="shared" si="27"/>
        <v>455.16487863935981</v>
      </c>
      <c r="BS57" s="18">
        <f t="shared" si="27"/>
        <v>400.04391673054164</v>
      </c>
      <c r="BT57" s="18">
        <f t="shared" si="27"/>
        <v>341.15241339047412</v>
      </c>
      <c r="BU57" s="18">
        <f t="shared" si="25"/>
        <v>280.89451169213891</v>
      </c>
      <c r="BV57" s="18">
        <f t="shared" si="25"/>
        <v>221.69767640705643</v>
      </c>
      <c r="BW57" s="18">
        <f t="shared" si="24"/>
        <v>165.90670477110814</v>
      </c>
      <c r="BX57" s="18">
        <f t="shared" si="24"/>
        <v>115.68242185568171</v>
      </c>
      <c r="BY57" s="18">
        <f t="shared" si="24"/>
        <v>72.909610479588196</v>
      </c>
      <c r="BZ57" s="18">
        <f t="shared" si="24"/>
        <v>39.118272397465908</v>
      </c>
      <c r="CA57" s="18">
        <f t="shared" si="24"/>
        <v>15.421676411589411</v>
      </c>
      <c r="CB57" s="18">
        <f t="shared" si="24"/>
        <v>2.473850676746721</v>
      </c>
      <c r="CC57" s="18">
        <f t="shared" si="24"/>
        <v>0.44825872676924428</v>
      </c>
      <c r="CD57" s="18">
        <f t="shared" si="24"/>
        <v>9.0384051024433187</v>
      </c>
      <c r="CE57" s="18">
        <f t="shared" si="24"/>
        <v>27.480093837616216</v>
      </c>
      <c r="CF57" s="18">
        <f t="shared" si="24"/>
        <v>54.594059657183635</v>
      </c>
      <c r="CG57" s="18">
        <f t="shared" si="24"/>
        <v>88.846754733560644</v>
      </c>
      <c r="CH57" s="18">
        <f t="shared" si="24"/>
        <v>128.426247165988</v>
      </c>
      <c r="CI57" s="18">
        <f t="shared" si="24"/>
        <v>171.32950959380645</v>
      </c>
      <c r="CJ57" s="18">
        <f t="shared" si="24"/>
        <v>215.45687898457075</v>
      </c>
      <c r="CK57" s="18">
        <f t="shared" si="24"/>
        <v>258.70917446630438</v>
      </c>
      <c r="CL57" s="18">
        <f t="shared" si="23"/>
        <v>299.08288219889914</v>
      </c>
      <c r="CM57" s="18">
        <f t="shared" si="23"/>
        <v>334.75895746581722</v>
      </c>
      <c r="CN57" s="18">
        <f t="shared" si="23"/>
        <v>364.18114671383813</v>
      </c>
      <c r="CO57" s="18">
        <f t="shared" si="23"/>
        <v>386.12027838287355</v>
      </c>
      <c r="CP57" s="18">
        <f t="shared" si="23"/>
        <v>399.7216840156193</v>
      </c>
      <c r="CQ57" s="18">
        <f t="shared" si="22"/>
        <v>404.53375533593731</v>
      </c>
      <c r="CR57" s="18">
        <f t="shared" si="22"/>
        <v>400.51657748020659</v>
      </c>
      <c r="CS57" s="18">
        <f t="shared" si="22"/>
        <v>388.03055780723741</v>
      </c>
      <c r="CT57" s="18">
        <f t="shared" si="22"/>
        <v>367.8059460415904</v>
      </c>
      <c r="CU57" s="18">
        <f t="shared" si="22"/>
        <v>340.89506744969572</v>
      </c>
      <c r="CV57" s="18">
        <f t="shared" si="22"/>
        <v>308.60992131087721</v>
      </c>
      <c r="CW57" s="18">
        <f t="shared" si="22"/>
        <v>272.44849178216509</v>
      </c>
      <c r="CX57" s="18">
        <f t="shared" si="22"/>
        <v>234.01364363571503</v>
      </c>
      <c r="CY57" s="18">
        <f t="shared" si="22"/>
        <v>194.92880580176279</v>
      </c>
      <c r="CZ57" s="18">
        <f t="shared" si="22"/>
        <v>156.75476522728786</v>
      </c>
      <c r="DA57" s="18">
        <f t="shared" si="22"/>
        <v>120.9117966299243</v>
      </c>
      <c r="DB57" s="18">
        <f t="shared" si="22"/>
        <v>88.611045284066989</v>
      </c>
      <c r="DC57" s="18">
        <f t="shared" si="22"/>
        <v>60.798575438495213</v>
      </c>
      <c r="DD57" s="18">
        <f t="shared" si="22"/>
        <v>38.114821459169782</v>
      </c>
      <c r="DE57" s="18">
        <f t="shared" si="21"/>
        <v>20.871365968052931</v>
      </c>
      <c r="DF57" s="18">
        <f t="shared" si="21"/>
        <v>9.0460596775543163</v>
      </c>
    </row>
    <row r="58" spans="9:110" x14ac:dyDescent="0.2">
      <c r="I58" s="12">
        <v>9.6</v>
      </c>
      <c r="J58" s="18">
        <f t="shared" si="28"/>
        <v>103.07712474452921</v>
      </c>
      <c r="K58" s="18">
        <f t="shared" si="28"/>
        <v>88.505685914894812</v>
      </c>
      <c r="L58" s="18">
        <f t="shared" si="28"/>
        <v>71.646638643111942</v>
      </c>
      <c r="M58" s="18">
        <f t="shared" si="28"/>
        <v>53.749007131787764</v>
      </c>
      <c r="N58" s="18">
        <f t="shared" si="28"/>
        <v>36.196720966729409</v>
      </c>
      <c r="O58" s="18">
        <f t="shared" si="28"/>
        <v>20.434183152315367</v>
      </c>
      <c r="P58" s="18">
        <f t="shared" si="28"/>
        <v>7.8867857200697253</v>
      </c>
      <c r="Q58" s="18">
        <f t="shared" si="28"/>
        <v>0.11943139870366559</v>
      </c>
      <c r="R58" s="18">
        <f t="shared" si="28"/>
        <v>2.4347128197811658</v>
      </c>
      <c r="S58" s="18">
        <f t="shared" si="28"/>
        <v>1.845006280691599</v>
      </c>
      <c r="T58" s="18">
        <f t="shared" si="28"/>
        <v>13.319980990144913</v>
      </c>
      <c r="U58" s="18">
        <f t="shared" si="28"/>
        <v>32.243035711340255</v>
      </c>
      <c r="V58" s="18">
        <f t="shared" si="28"/>
        <v>58.492939568961347</v>
      </c>
      <c r="W58" s="18">
        <f t="shared" si="28"/>
        <v>91.566434212104895</v>
      </c>
      <c r="X58" s="18">
        <f t="shared" si="28"/>
        <v>130.5896408332826</v>
      </c>
      <c r="Y58" s="18">
        <f t="shared" si="28"/>
        <v>174.34860276971682</v>
      </c>
      <c r="Z58" s="18">
        <f t="shared" si="26"/>
        <v>221.33775623484627</v>
      </c>
      <c r="AA58" s="18">
        <f t="shared" si="26"/>
        <v>269.82421206352768</v>
      </c>
      <c r="AB58" s="18">
        <f t="shared" si="26"/>
        <v>317.92492070506103</v>
      </c>
      <c r="AC58" s="18">
        <f t="shared" si="26"/>
        <v>363.69312110665356</v>
      </c>
      <c r="AD58" s="18">
        <f t="shared" si="26"/>
        <v>405.20997489442624</v>
      </c>
      <c r="AE58" s="18">
        <f t="shared" si="26"/>
        <v>440.67698533651162</v>
      </c>
      <c r="AF58" s="18">
        <f t="shared" si="26"/>
        <v>468.50471138625426</v>
      </c>
      <c r="AG58" s="18">
        <f t="shared" si="26"/>
        <v>487.39341580858149</v>
      </c>
      <c r="AH58" s="18">
        <f t="shared" si="26"/>
        <v>496.40162763626995</v>
      </c>
      <c r="AI58" s="18">
        <f t="shared" si="26"/>
        <v>494.99913738485634</v>
      </c>
      <c r="AJ58" s="18">
        <f t="shared" si="26"/>
        <v>483.10165347759283</v>
      </c>
      <c r="AK58" s="18">
        <f t="shared" si="26"/>
        <v>461.08519680133594</v>
      </c>
      <c r="AL58" s="18">
        <f t="shared" si="26"/>
        <v>429.77925713552872</v>
      </c>
      <c r="AM58" s="18">
        <f t="shared" si="26"/>
        <v>390.43873548500403</v>
      </c>
      <c r="AN58" s="18">
        <f t="shared" si="26"/>
        <v>344.69570256682567</v>
      </c>
      <c r="AO58" s="18">
        <f t="shared" si="30"/>
        <v>294.49296792508574</v>
      </c>
      <c r="AP58" s="18">
        <f t="shared" si="30"/>
        <v>242.0023303370472</v>
      </c>
      <c r="AQ58" s="18">
        <f t="shared" si="30"/>
        <v>189.53112636656772</v>
      </c>
      <c r="AR58" s="18">
        <f t="shared" si="30"/>
        <v>139.42127422309846</v>
      </c>
      <c r="AS58" s="18">
        <f t="shared" si="30"/>
        <v>93.945396378357884</v>
      </c>
      <c r="AT58" s="18">
        <f t="shared" si="30"/>
        <v>55.20477767209745</v>
      </c>
      <c r="AU58" s="18">
        <f t="shared" si="30"/>
        <v>25.033866916504717</v>
      </c>
      <c r="AV58" s="18">
        <f t="shared" si="30"/>
        <v>4.9157607518557374</v>
      </c>
      <c r="AW58" s="18">
        <f t="shared" si="30"/>
        <v>4.0873694262410094</v>
      </c>
      <c r="AX58" s="18">
        <f t="shared" si="30"/>
        <v>1.3856115512233143</v>
      </c>
      <c r="AY58" s="18">
        <f t="shared" si="30"/>
        <v>13.108066595900324</v>
      </c>
      <c r="AZ58" s="18">
        <f t="shared" si="30"/>
        <v>38.969445174763393</v>
      </c>
      <c r="BA58" s="18">
        <f t="shared" si="30"/>
        <v>75.277448352023299</v>
      </c>
      <c r="BB58" s="18">
        <f t="shared" si="30"/>
        <v>120.65078606393385</v>
      </c>
      <c r="BC58" s="18">
        <f t="shared" si="30"/>
        <v>173.30529707879148</v>
      </c>
      <c r="BD58" s="18">
        <f t="shared" si="30"/>
        <v>231.12949550992303</v>
      </c>
      <c r="BE58" s="18">
        <f t="shared" si="29"/>
        <v>291.77498232638027</v>
      </c>
      <c r="BF58" s="18">
        <f t="shared" si="29"/>
        <v>352.75769492252658</v>
      </c>
      <c r="BG58" s="18">
        <f t="shared" si="29"/>
        <v>411.56546364502856</v>
      </c>
      <c r="BH58" s="18">
        <f t="shared" si="29"/>
        <v>465.76704796912782</v>
      </c>
      <c r="BI58" s="18">
        <f t="shared" si="27"/>
        <v>513.11775071588409</v>
      </c>
      <c r="BJ58" s="18">
        <f t="shared" si="27"/>
        <v>551.65685992041006</v>
      </c>
      <c r="BK58" s="18">
        <f t="shared" si="27"/>
        <v>579.79253780061163</v>
      </c>
      <c r="BL58" s="18">
        <f t="shared" si="27"/>
        <v>596.37034765011163</v>
      </c>
      <c r="BM58" s="18">
        <f t="shared" si="27"/>
        <v>600.72235591053322</v>
      </c>
      <c r="BN58" s="18">
        <f t="shared" si="27"/>
        <v>592.69463353653509</v>
      </c>
      <c r="BO58" s="18">
        <f t="shared" si="27"/>
        <v>572.65196688754952</v>
      </c>
      <c r="BP58" s="18">
        <f t="shared" si="27"/>
        <v>541.45962799051506</v>
      </c>
      <c r="BQ58" s="18">
        <f t="shared" si="27"/>
        <v>500.44309887834652</v>
      </c>
      <c r="BR58" s="18">
        <f t="shared" si="27"/>
        <v>451.32764636937065</v>
      </c>
      <c r="BS58" s="18">
        <f t="shared" si="27"/>
        <v>396.16055571913193</v>
      </c>
      <c r="BT58" s="18">
        <f t="shared" si="27"/>
        <v>337.21961187903264</v>
      </c>
      <c r="BU58" s="18">
        <f t="shared" si="25"/>
        <v>276.91202966411186</v>
      </c>
      <c r="BV58" s="18">
        <f t="shared" si="25"/>
        <v>217.66845087015795</v>
      </c>
      <c r="BW58" s="18">
        <f t="shared" si="24"/>
        <v>161.83682838159891</v>
      </c>
      <c r="BX58" s="18">
        <f t="shared" si="24"/>
        <v>111.58099573689812</v>
      </c>
      <c r="BY58" s="18">
        <f t="shared" si="24"/>
        <v>68.788477102382956</v>
      </c>
      <c r="BZ58" s="18">
        <f t="shared" si="24"/>
        <v>34.991639171774075</v>
      </c>
      <c r="CA58" s="18">
        <f t="shared" si="24"/>
        <v>11.305644995336126</v>
      </c>
      <c r="CB58" s="18">
        <f t="shared" si="24"/>
        <v>1.6141292329347003</v>
      </c>
      <c r="CC58" s="18">
        <f t="shared" si="24"/>
        <v>3.5934718908500338</v>
      </c>
      <c r="CD58" s="18">
        <f t="shared" si="24"/>
        <v>5.0612398759601893</v>
      </c>
      <c r="CE58" s="18">
        <f t="shared" si="24"/>
        <v>23.585293923364478</v>
      </c>
      <c r="CF58" s="18">
        <f t="shared" si="24"/>
        <v>50.79829488510444</v>
      </c>
      <c r="CG58" s="18">
        <f t="shared" si="24"/>
        <v>85.164995982433751</v>
      </c>
      <c r="CH58" s="18">
        <f t="shared" si="24"/>
        <v>124.87126523524604</v>
      </c>
      <c r="CI58" s="18">
        <f t="shared" si="24"/>
        <v>167.91146178556991</v>
      </c>
      <c r="CJ58" s="18">
        <f t="shared" si="24"/>
        <v>212.18299987757354</v>
      </c>
      <c r="CK58" s="18">
        <f t="shared" si="24"/>
        <v>255.58358320957734</v>
      </c>
      <c r="CL58" s="18">
        <f t="shared" si="23"/>
        <v>296.10651400780489</v>
      </c>
      <c r="CM58" s="18">
        <f t="shared" si="23"/>
        <v>331.92962205147285</v>
      </c>
      <c r="CN58" s="18">
        <f t="shared" si="23"/>
        <v>361.49371131652856</v>
      </c>
      <c r="CO58" s="18">
        <f t="shared" si="23"/>
        <v>383.56696811249213</v>
      </c>
      <c r="CP58" s="18">
        <f t="shared" si="23"/>
        <v>397.29248752550905</v>
      </c>
      <c r="CQ58" s="18">
        <f t="shared" si="22"/>
        <v>402.21691965719697</v>
      </c>
      <c r="CR58" s="18">
        <f t="shared" si="22"/>
        <v>398.29917228898046</v>
      </c>
      <c r="CS58" s="18">
        <f t="shared" si="22"/>
        <v>385.89908662943077</v>
      </c>
      <c r="CT58" s="18">
        <f t="shared" si="22"/>
        <v>365.74698002820924</v>
      </c>
      <c r="CU58" s="18">
        <f t="shared" si="22"/>
        <v>338.8958764561865</v>
      </c>
      <c r="CV58" s="18">
        <f t="shared" si="22"/>
        <v>306.65907712132611</v>
      </c>
      <c r="CW58" s="18">
        <f t="shared" si="22"/>
        <v>270.53641942971007</v>
      </c>
      <c r="CX58" s="18">
        <f t="shared" si="22"/>
        <v>232.13309883976692</v>
      </c>
      <c r="CY58" s="18">
        <f t="shared" si="22"/>
        <v>193.07525948811997</v>
      </c>
      <c r="CZ58" s="18">
        <f t="shared" si="22"/>
        <v>154.92667980153962</v>
      </c>
      <c r="DA58" s="18">
        <f t="shared" si="22"/>
        <v>119.110782989996</v>
      </c>
      <c r="DB58" s="18">
        <f t="shared" si="22"/>
        <v>86.841894312310984</v>
      </c>
      <c r="DC58" s="18">
        <f t="shared" si="22"/>
        <v>59.069162717837699</v>
      </c>
      <c r="DD58" s="18">
        <f t="shared" si="22"/>
        <v>36.435889011980294</v>
      </c>
      <c r="DE58" s="18">
        <f t="shared" si="21"/>
        <v>19.25618971911863</v>
      </c>
      <c r="DF58" s="18">
        <f t="shared" si="21"/>
        <v>7.5100158983611491</v>
      </c>
    </row>
    <row r="59" spans="9:110" x14ac:dyDescent="0.2">
      <c r="I59" s="12">
        <v>9.8000000000000007</v>
      </c>
      <c r="J59" s="18">
        <f t="shared" si="28"/>
        <v>97.620324469230695</v>
      </c>
      <c r="K59" s="18">
        <f t="shared" si="28"/>
        <v>82.571453257385642</v>
      </c>
      <c r="L59" s="18">
        <f t="shared" si="28"/>
        <v>65.245556333409993</v>
      </c>
      <c r="M59" s="18">
        <f t="shared" si="28"/>
        <v>46.893482994585831</v>
      </c>
      <c r="N59" s="18">
        <f t="shared" si="28"/>
        <v>28.900839378677457</v>
      </c>
      <c r="O59" s="18">
        <f t="shared" si="28"/>
        <v>12.713489660466767</v>
      </c>
      <c r="P59" s="18">
        <f t="shared" si="28"/>
        <v>0.24198659192545313</v>
      </c>
      <c r="Q59" s="18">
        <f t="shared" si="28"/>
        <v>8.6386828877419806</v>
      </c>
      <c r="R59" s="18">
        <f t="shared" si="28"/>
        <v>11.326332807439952</v>
      </c>
      <c r="S59" s="18">
        <f t="shared" si="28"/>
        <v>7.4007363893454352</v>
      </c>
      <c r="T59" s="18">
        <f t="shared" si="28"/>
        <v>3.7381153067733384</v>
      </c>
      <c r="U59" s="18">
        <f t="shared" si="28"/>
        <v>22.342429064573295</v>
      </c>
      <c r="V59" s="18">
        <f t="shared" si="28"/>
        <v>48.290009540252271</v>
      </c>
      <c r="W59" s="18">
        <f t="shared" si="28"/>
        <v>81.076325515354682</v>
      </c>
      <c r="X59" s="18">
        <f t="shared" si="28"/>
        <v>119.82596766098619</v>
      </c>
      <c r="Y59" s="18">
        <f t="shared" si="28"/>
        <v>163.3232521561678</v>
      </c>
      <c r="Z59" s="18">
        <f t="shared" si="26"/>
        <v>210.06076027568889</v>
      </c>
      <c r="AA59" s="18">
        <f t="shared" si="26"/>
        <v>258.30369408585909</v>
      </c>
      <c r="AB59" s="18">
        <f t="shared" si="26"/>
        <v>306.16711753411209</v>
      </c>
      <c r="AC59" s="18">
        <f t="shared" si="26"/>
        <v>351.70248054134555</v>
      </c>
      <c r="AD59" s="18">
        <f t="shared" si="26"/>
        <v>392.98932450576177</v>
      </c>
      <c r="AE59" s="18">
        <f t="shared" si="26"/>
        <v>428.2277658593386</v>
      </c>
      <c r="AF59" s="18">
        <f t="shared" si="26"/>
        <v>455.82726539981201</v>
      </c>
      <c r="AG59" s="18">
        <f t="shared" si="26"/>
        <v>474.48732019704448</v>
      </c>
      <c r="AH59" s="18">
        <f t="shared" si="26"/>
        <v>483.26605657513852</v>
      </c>
      <c r="AI59" s="18">
        <f t="shared" si="26"/>
        <v>481.63324138207093</v>
      </c>
      <c r="AJ59" s="18">
        <f t="shared" si="26"/>
        <v>469.50493935819873</v>
      </c>
      <c r="AK59" s="18">
        <f t="shared" si="26"/>
        <v>447.25789348691035</v>
      </c>
      <c r="AL59" s="18">
        <f t="shared" si="26"/>
        <v>415.7226526358973</v>
      </c>
      <c r="AM59" s="18">
        <f t="shared" si="26"/>
        <v>376.15547166745114</v>
      </c>
      <c r="AN59" s="18">
        <f t="shared" si="26"/>
        <v>330.19001595128003</v>
      </c>
      <c r="AO59" s="18">
        <f t="shared" si="30"/>
        <v>279.77086690553773</v>
      </c>
      <c r="AP59" s="18">
        <f t="shared" si="30"/>
        <v>227.07170176393845</v>
      </c>
      <c r="AQ59" s="18">
        <f t="shared" si="30"/>
        <v>174.40176724104958</v>
      </c>
      <c r="AR59" s="18">
        <f t="shared" si="30"/>
        <v>124.10484723961031</v>
      </c>
      <c r="AS59" s="18">
        <f t="shared" si="30"/>
        <v>78.455311087900839</v>
      </c>
      <c r="AT59" s="18">
        <f t="shared" si="30"/>
        <v>39.556002003849791</v>
      </c>
      <c r="AU59" s="18">
        <f t="shared" si="30"/>
        <v>9.2426765718170163</v>
      </c>
      <c r="AV59" s="18">
        <f t="shared" si="30"/>
        <v>11.00056353850348</v>
      </c>
      <c r="AW59" s="18">
        <f t="shared" si="30"/>
        <v>20.110884712191023</v>
      </c>
      <c r="AX59" s="18">
        <f t="shared" si="30"/>
        <v>17.498081874071179</v>
      </c>
      <c r="AY59" s="18">
        <f t="shared" si="30"/>
        <v>3.0752106885689274</v>
      </c>
      <c r="AZ59" s="18">
        <f t="shared" si="30"/>
        <v>22.733043732138551</v>
      </c>
      <c r="BA59" s="18">
        <f t="shared" si="30"/>
        <v>59.004781443422615</v>
      </c>
      <c r="BB59" s="18">
        <f t="shared" si="30"/>
        <v>104.35756228549197</v>
      </c>
      <c r="BC59" s="18">
        <f t="shared" si="30"/>
        <v>157.00579479653891</v>
      </c>
      <c r="BD59" s="18">
        <f t="shared" si="30"/>
        <v>214.83633974448807</v>
      </c>
      <c r="BE59" s="18">
        <f t="shared" si="29"/>
        <v>275.4989875513545</v>
      </c>
      <c r="BF59" s="18">
        <f t="shared" si="29"/>
        <v>336.50778004362752</v>
      </c>
      <c r="BG59" s="18">
        <f t="shared" si="29"/>
        <v>395.3486425495708</v>
      </c>
      <c r="BH59" s="18">
        <f t="shared" si="29"/>
        <v>449.58849602256799</v>
      </c>
      <c r="BI59" s="18">
        <f t="shared" si="27"/>
        <v>496.9809445544285</v>
      </c>
      <c r="BJ59" s="18">
        <f t="shared" si="27"/>
        <v>535.56378496659795</v>
      </c>
      <c r="BK59" s="18">
        <f t="shared" si="27"/>
        <v>563.74395522888165</v>
      </c>
      <c r="BL59" s="18">
        <f t="shared" si="27"/>
        <v>580.36611015927679</v>
      </c>
      <c r="BM59" s="18">
        <f t="shared" si="27"/>
        <v>584.76175971431087</v>
      </c>
      <c r="BN59" s="18">
        <f t="shared" si="27"/>
        <v>576.77679253938368</v>
      </c>
      <c r="BO59" s="18">
        <f t="shared" si="27"/>
        <v>556.77619412859815</v>
      </c>
      <c r="BP59" s="18">
        <f t="shared" si="27"/>
        <v>525.62580914862394</v>
      </c>
      <c r="BQ59" s="18">
        <f t="shared" si="27"/>
        <v>484.65204294782683</v>
      </c>
      <c r="BR59" s="18">
        <f t="shared" si="27"/>
        <v>435.58139952603244</v>
      </c>
      <c r="BS59" s="18">
        <f t="shared" si="27"/>
        <v>380.46266586380864</v>
      </c>
      <c r="BT59" s="18">
        <f t="shared" si="27"/>
        <v>321.57533331206855</v>
      </c>
      <c r="BU59" s="18">
        <f t="shared" si="25"/>
        <v>261.32845973108584</v>
      </c>
      <c r="BV59" s="18">
        <f t="shared" si="25"/>
        <v>202.15459313120968</v>
      </c>
      <c r="BW59" s="18">
        <f t="shared" si="24"/>
        <v>146.40357978599599</v>
      </c>
      <c r="BX59" s="18">
        <f t="shared" si="24"/>
        <v>96.241058314153506</v>
      </c>
      <c r="BY59" s="18">
        <f t="shared" si="24"/>
        <v>53.55619769051944</v>
      </c>
      <c r="BZ59" s="18">
        <f t="shared" si="24"/>
        <v>19.882783572263836</v>
      </c>
      <c r="CA59" s="18">
        <f t="shared" si="24"/>
        <v>3.6628844415545898</v>
      </c>
      <c r="CB59" s="18">
        <f t="shared" si="24"/>
        <v>16.424621333414755</v>
      </c>
      <c r="CC59" s="18">
        <f t="shared" si="24"/>
        <v>18.2277666281141</v>
      </c>
      <c r="CD59" s="18">
        <f t="shared" si="24"/>
        <v>9.3786264831323294</v>
      </c>
      <c r="CE59" s="18">
        <f t="shared" si="24"/>
        <v>9.3577772506118073</v>
      </c>
      <c r="CF59" s="18">
        <f t="shared" si="24"/>
        <v>36.800371152167457</v>
      </c>
      <c r="CG59" s="18">
        <f t="shared" ref="CG59:CV81" si="31">ABS(SIN(CG$9)+COS($I59))*((-2*(CG$9-5)^2)-(2*($I59-5)^2)+(20*CG$9)+(20*$I59)+5)</f>
        <v>71.412889072091474</v>
      </c>
      <c r="CH59" s="18">
        <f t="shared" si="31"/>
        <v>111.3798789826692</v>
      </c>
      <c r="CI59" s="18">
        <f t="shared" si="31"/>
        <v>154.69413192754197</v>
      </c>
      <c r="CJ59" s="18">
        <f t="shared" si="31"/>
        <v>199.25130851684585</v>
      </c>
      <c r="CK59" s="18">
        <f t="shared" si="31"/>
        <v>242.94724319107985</v>
      </c>
      <c r="CL59" s="18">
        <f t="shared" si="31"/>
        <v>283.77332781626609</v>
      </c>
      <c r="CM59" s="18">
        <f t="shared" si="31"/>
        <v>319.90551686907418</v>
      </c>
      <c r="CN59" s="18">
        <f t="shared" si="31"/>
        <v>349.78284884295226</v>
      </c>
      <c r="CO59" s="18">
        <f t="shared" si="31"/>
        <v>372.17192476918541</v>
      </c>
      <c r="CP59" s="18">
        <f t="shared" si="31"/>
        <v>386.21449785998851</v>
      </c>
      <c r="CQ59" s="18">
        <f t="shared" si="31"/>
        <v>391.45617324363337</v>
      </c>
      <c r="CR59" s="18">
        <f t="shared" si="31"/>
        <v>387.85515228857139</v>
      </c>
      <c r="CS59" s="18">
        <f t="shared" si="31"/>
        <v>375.77093651323071</v>
      </c>
      <c r="CT59" s="18">
        <f t="shared" si="31"/>
        <v>355.9338838423327</v>
      </c>
      <c r="CU59" s="18">
        <f t="shared" si="31"/>
        <v>329.39743746941269</v>
      </c>
      <c r="CV59" s="18">
        <f t="shared" si="31"/>
        <v>297.47567975961783</v>
      </c>
      <c r="CW59" s="18">
        <f t="shared" si="22"/>
        <v>261.66956006846129</v>
      </c>
      <c r="CX59" s="18">
        <f t="shared" ref="CX59:DF59" si="32">ABS(SIN(CX$9)+COS($I59))*((-2*(CX$9-5)^2)-(2*($I59-5)^2)+(20*CX$9)+(20*$I59)+5)</f>
        <v>223.58567226613533</v>
      </c>
      <c r="CY59" s="18">
        <f t="shared" si="32"/>
        <v>184.8517896130956</v>
      </c>
      <c r="CZ59" s="18">
        <f t="shared" si="32"/>
        <v>147.03348542398737</v>
      </c>
      <c r="DA59" s="18">
        <f t="shared" si="32"/>
        <v>111.55607200418216</v>
      </c>
      <c r="DB59" s="18">
        <f t="shared" si="32"/>
        <v>79.635782603158106</v>
      </c>
      <c r="DC59" s="18">
        <f t="shared" si="32"/>
        <v>52.223616990612705</v>
      </c>
      <c r="DD59" s="18">
        <f t="shared" si="32"/>
        <v>29.964595835616066</v>
      </c>
      <c r="DE59" s="18">
        <f t="shared" si="32"/>
        <v>13.174356003998579</v>
      </c>
      <c r="DF59" s="18">
        <f t="shared" si="32"/>
        <v>1.8341087628880166</v>
      </c>
    </row>
    <row r="60" spans="9:110" x14ac:dyDescent="0.2">
      <c r="I60" s="12">
        <v>10</v>
      </c>
      <c r="J60" s="18">
        <f t="shared" si="28"/>
        <v>88.1025105530275</v>
      </c>
      <c r="K60" s="18">
        <f t="shared" si="28"/>
        <v>72.314216229934701</v>
      </c>
      <c r="L60" s="18">
        <f t="shared" si="28"/>
        <v>54.264146579138341</v>
      </c>
      <c r="M60" s="18">
        <f t="shared" si="28"/>
        <v>35.203759262812184</v>
      </c>
      <c r="N60" s="18">
        <f t="shared" si="28"/>
        <v>16.51921926937289</v>
      </c>
      <c r="O60" s="18">
        <f t="shared" si="28"/>
        <v>0.34312216959650155</v>
      </c>
      <c r="P60" s="18">
        <f t="shared" si="28"/>
        <v>13.956289640442971</v>
      </c>
      <c r="Q60" s="18">
        <f t="shared" si="28"/>
        <v>22.993087799258166</v>
      </c>
      <c r="R60" s="18">
        <f t="shared" si="28"/>
        <v>26.303079881392833</v>
      </c>
      <c r="S60" s="18">
        <f t="shared" si="28"/>
        <v>22.982020879233165</v>
      </c>
      <c r="T60" s="18">
        <f t="shared" si="28"/>
        <v>12.42998390161358</v>
      </c>
      <c r="U60" s="18">
        <f t="shared" si="28"/>
        <v>5.6050319620880051</v>
      </c>
      <c r="V60" s="18">
        <f t="shared" si="28"/>
        <v>31.000509878574125</v>
      </c>
      <c r="W60" s="18">
        <f t="shared" si="28"/>
        <v>63.251494340205113</v>
      </c>
      <c r="X60" s="18">
        <f t="shared" si="28"/>
        <v>101.48206584428459</v>
      </c>
      <c r="Y60" s="18">
        <f t="shared" si="28"/>
        <v>144.47596485043314</v>
      </c>
      <c r="Z60" s="18">
        <f t="shared" si="26"/>
        <v>190.72515432055701</v>
      </c>
      <c r="AA60" s="18">
        <f t="shared" si="26"/>
        <v>238.49420006478343</v>
      </c>
      <c r="AB60" s="18">
        <f t="shared" si="26"/>
        <v>285.89753719659069</v>
      </c>
      <c r="AC60" s="18">
        <f t="shared" si="26"/>
        <v>330.98601929477337</v>
      </c>
      <c r="AD60" s="18">
        <f t="shared" si="26"/>
        <v>371.83864768156064</v>
      </c>
      <c r="AE60" s="18">
        <f t="shared" si="26"/>
        <v>406.6550765102125</v>
      </c>
      <c r="AF60" s="18">
        <f t="shared" si="26"/>
        <v>433.84440052659482</v>
      </c>
      <c r="AG60" s="18">
        <f t="shared" si="26"/>
        <v>452.10586156888229</v>
      </c>
      <c r="AH60" s="18">
        <f t="shared" si="26"/>
        <v>460.49745172495267</v>
      </c>
      <c r="AI60" s="18">
        <f t="shared" si="26"/>
        <v>458.48892995359569</v>
      </c>
      <c r="AJ60" s="18">
        <f t="shared" si="26"/>
        <v>445.99647976753715</v>
      </c>
      <c r="AK60" s="18">
        <f t="shared" si="26"/>
        <v>423.39708484900927</v>
      </c>
      <c r="AL60" s="18">
        <f t="shared" si="26"/>
        <v>391.52164709511953</v>
      </c>
      <c r="AM60" s="18">
        <f t="shared" si="26"/>
        <v>351.62687265397943</v>
      </c>
      <c r="AN60" s="18">
        <f t="shared" si="26"/>
        <v>305.34695844617829</v>
      </c>
      <c r="AO60" s="18">
        <f t="shared" si="30"/>
        <v>254.62707651455716</v>
      </c>
      <c r="AP60" s="18">
        <f t="shared" si="30"/>
        <v>201.64153024498057</v>
      </c>
      <c r="AQ60" s="18">
        <f t="shared" si="30"/>
        <v>148.70020306891948</v>
      </c>
      <c r="AR60" s="18">
        <f t="shared" si="30"/>
        <v>98.147500786875455</v>
      </c>
      <c r="AS60" s="18">
        <f t="shared" si="30"/>
        <v>52.258375012649388</v>
      </c>
      <c r="AT60" s="18">
        <f t="shared" si="30"/>
        <v>13.136188423562242</v>
      </c>
      <c r="AU60" s="18">
        <f t="shared" si="30"/>
        <v>17.382866471968658</v>
      </c>
      <c r="AV60" s="18">
        <f t="shared" si="30"/>
        <v>37.814352994443347</v>
      </c>
      <c r="AW60" s="18">
        <f t="shared" si="30"/>
        <v>47.095216789170408</v>
      </c>
      <c r="AX60" s="18">
        <f t="shared" si="30"/>
        <v>44.635155111438017</v>
      </c>
      <c r="AY60" s="18">
        <f t="shared" si="30"/>
        <v>30.347252920143287</v>
      </c>
      <c r="AZ60" s="18">
        <f t="shared" si="30"/>
        <v>4.6563504180669781</v>
      </c>
      <c r="BA60" s="18">
        <f t="shared" si="30"/>
        <v>31.515377746400262</v>
      </c>
      <c r="BB60" s="18">
        <f t="shared" si="30"/>
        <v>76.785108048118772</v>
      </c>
      <c r="BC60" s="18">
        <f t="shared" si="30"/>
        <v>129.36677228191283</v>
      </c>
      <c r="BD60" s="18">
        <f t="shared" si="30"/>
        <v>187.14668010057295</v>
      </c>
      <c r="BE60" s="18">
        <f t="shared" si="29"/>
        <v>247.77401841043522</v>
      </c>
      <c r="BF60" s="18">
        <f t="shared" si="29"/>
        <v>308.762197182031</v>
      </c>
      <c r="BG60" s="18">
        <f t="shared" si="29"/>
        <v>367.59650673748985</v>
      </c>
      <c r="BH60" s="18">
        <f t="shared" si="29"/>
        <v>421.84325518957576</v>
      </c>
      <c r="BI60" s="18">
        <f t="shared" si="27"/>
        <v>469.25548038701481</v>
      </c>
      <c r="BJ60" s="18">
        <f t="shared" si="27"/>
        <v>507.87048208003051</v>
      </c>
      <c r="BK60" s="18">
        <f t="shared" si="27"/>
        <v>536.09479015572776</v>
      </c>
      <c r="BL60" s="18">
        <f t="shared" si="27"/>
        <v>552.77275660689486</v>
      </c>
      <c r="BM60" s="18">
        <f t="shared" si="27"/>
        <v>557.23570589502822</v>
      </c>
      <c r="BN60" s="18">
        <f t="shared" si="27"/>
        <v>549.32946589577386</v>
      </c>
      <c r="BO60" s="18">
        <f t="shared" si="27"/>
        <v>529.41908848145886</v>
      </c>
      <c r="BP60" s="18">
        <f t="shared" si="27"/>
        <v>498.37060919866298</v>
      </c>
      <c r="BQ60" s="18">
        <f t="shared" si="27"/>
        <v>457.51074116756917</v>
      </c>
      <c r="BR60" s="18">
        <f t="shared" si="27"/>
        <v>408.56640078183557</v>
      </c>
      <c r="BS60" s="18">
        <f t="shared" si="27"/>
        <v>353.58687559703827</v>
      </c>
      <c r="BT60" s="18">
        <f t="shared" si="27"/>
        <v>294.85222576392715</v>
      </c>
      <c r="BU60" s="18">
        <f t="shared" si="25"/>
        <v>234.77212349118744</v>
      </c>
      <c r="BV60" s="18">
        <f t="shared" si="25"/>
        <v>175.77975219402197</v>
      </c>
      <c r="BW60" s="18">
        <f t="shared" si="25"/>
        <v>120.22558927569591</v>
      </c>
      <c r="BX60" s="18">
        <f t="shared" si="25"/>
        <v>70.275875048333148</v>
      </c>
      <c r="BY60" s="18">
        <f t="shared" si="25"/>
        <v>27.820326756274195</v>
      </c>
      <c r="BZ60" s="18">
        <f t="shared" si="25"/>
        <v>5.6067969554944987</v>
      </c>
      <c r="CA60" s="18">
        <f t="shared" si="25"/>
        <v>28.888817638316162</v>
      </c>
      <c r="CB60" s="18">
        <f t="shared" si="25"/>
        <v>41.369280666828089</v>
      </c>
      <c r="CC60" s="18">
        <f t="shared" si="25"/>
        <v>42.87337594815633</v>
      </c>
      <c r="CD60" s="18">
        <f t="shared" si="25"/>
        <v>33.707385977063836</v>
      </c>
      <c r="CE60" s="18">
        <f t="shared" si="25"/>
        <v>14.636435840065113</v>
      </c>
      <c r="CF60" s="18">
        <f t="shared" si="25"/>
        <v>13.158175023658172</v>
      </c>
      <c r="CG60" s="18">
        <f t="shared" si="25"/>
        <v>48.13984067443058</v>
      </c>
      <c r="CH60" s="18">
        <f t="shared" si="25"/>
        <v>88.492669068668036</v>
      </c>
      <c r="CI60" s="18">
        <f t="shared" si="25"/>
        <v>132.20892855054944</v>
      </c>
      <c r="CJ60" s="18">
        <f t="shared" si="31"/>
        <v>177.18369518553357</v>
      </c>
      <c r="CK60" s="18">
        <f t="shared" si="31"/>
        <v>221.31218032817873</v>
      </c>
      <c r="CL60" s="18">
        <f t="shared" si="31"/>
        <v>262.58513905777363</v>
      </c>
      <c r="CM60" s="18">
        <f t="shared" si="31"/>
        <v>299.17790075013841</v>
      </c>
      <c r="CN60" s="18">
        <f t="shared" si="31"/>
        <v>329.52891540455516</v>
      </c>
      <c r="CO60" s="18">
        <f t="shared" si="31"/>
        <v>352.40425562623028</v>
      </c>
      <c r="CP60" s="18">
        <f t="shared" si="31"/>
        <v>366.94522733606897</v>
      </c>
      <c r="CQ60" s="18">
        <f t="shared" si="31"/>
        <v>372.69708733789389</v>
      </c>
      <c r="CR60" s="18">
        <f t="shared" si="31"/>
        <v>369.6178015291656</v>
      </c>
      <c r="CS60" s="18">
        <f t="shared" si="31"/>
        <v>358.06675819826444</v>
      </c>
      <c r="CT60" s="18">
        <f t="shared" si="31"/>
        <v>338.77432879493216</v>
      </c>
      <c r="CU60" s="18">
        <f t="shared" si="31"/>
        <v>312.79409625359193</v>
      </c>
      <c r="CV60" s="18">
        <f t="shared" si="31"/>
        <v>281.44040332511872</v>
      </c>
      <c r="CW60" s="18">
        <f t="shared" ref="CW60:DF80" si="33">ABS(SIN(CW$9)+COS($I60))*((-2*(CW$9-5)^2)-(2*($I60-5)^2)+(20*CW$9)+(20*$I60)+5)</f>
        <v>246.21457001483628</v>
      </c>
      <c r="CX60" s="18">
        <f t="shared" si="33"/>
        <v>208.72365633019155</v>
      </c>
      <c r="CY60" s="18">
        <f t="shared" si="33"/>
        <v>170.59597857291746</v>
      </c>
      <c r="CZ60" s="18">
        <f t="shared" si="33"/>
        <v>133.3977083536175</v>
      </c>
      <c r="DA60" s="18">
        <f t="shared" si="33"/>
        <v>98.554787676130516</v>
      </c>
      <c r="DB60" s="18">
        <f t="shared" si="33"/>
        <v>67.284085786819929</v>
      </c>
      <c r="DC60" s="18">
        <f t="shared" si="33"/>
        <v>40.537219395498049</v>
      </c>
      <c r="DD60" s="18">
        <f t="shared" si="33"/>
        <v>18.959782459123659</v>
      </c>
      <c r="DE60" s="18">
        <f t="shared" si="33"/>
        <v>2.8679186240106702</v>
      </c>
      <c r="DF60" s="18">
        <f t="shared" si="33"/>
        <v>7.7567407733733988</v>
      </c>
    </row>
    <row r="61" spans="9:110" x14ac:dyDescent="0.2">
      <c r="I61" s="12">
        <v>10.199999999999999</v>
      </c>
      <c r="J61" s="18">
        <f t="shared" si="28"/>
        <v>74.940752210693859</v>
      </c>
      <c r="K61" s="18">
        <f t="shared" si="28"/>
        <v>58.179888887834579</v>
      </c>
      <c r="L61" s="18">
        <f t="shared" si="28"/>
        <v>39.176585552057105</v>
      </c>
      <c r="M61" s="18">
        <f t="shared" si="28"/>
        <v>19.181691500643542</v>
      </c>
      <c r="N61" s="18">
        <f t="shared" si="28"/>
        <v>0.41918712864182678</v>
      </c>
      <c r="O61" s="18">
        <f t="shared" si="28"/>
        <v>18.180186161017108</v>
      </c>
      <c r="P61" s="18">
        <f t="shared" si="28"/>
        <v>32.674726028361505</v>
      </c>
      <c r="Q61" s="18">
        <f t="shared" si="28"/>
        <v>42.5759002399178</v>
      </c>
      <c r="R61" s="18">
        <f t="shared" si="28"/>
        <v>46.733442376143138</v>
      </c>
      <c r="S61" s="18">
        <f t="shared" si="28"/>
        <v>44.243152475363566</v>
      </c>
      <c r="T61" s="18">
        <f t="shared" si="28"/>
        <v>34.505021597347337</v>
      </c>
      <c r="U61" s="18">
        <f t="shared" si="28"/>
        <v>17.266842958437511</v>
      </c>
      <c r="V61" s="18">
        <f t="shared" si="28"/>
        <v>7.3491880975637418</v>
      </c>
      <c r="W61" s="18">
        <f t="shared" si="28"/>
        <v>38.838540352200845</v>
      </c>
      <c r="X61" s="18">
        <f t="shared" si="28"/>
        <v>76.325804476579435</v>
      </c>
      <c r="Y61" s="18">
        <f t="shared" si="28"/>
        <v>118.59529664972057</v>
      </c>
      <c r="Z61" s="18">
        <f t="shared" si="26"/>
        <v>164.13959814641356</v>
      </c>
      <c r="AA61" s="18">
        <f t="shared" si="26"/>
        <v>211.22391103296806</v>
      </c>
      <c r="AB61" s="18">
        <f t="shared" si="26"/>
        <v>257.96329925681778</v>
      </c>
      <c r="AC61" s="18">
        <f t="shared" si="26"/>
        <v>302.40921273886039</v>
      </c>
      <c r="AD61" s="18">
        <f t="shared" si="26"/>
        <v>342.64119287729812</v>
      </c>
      <c r="AE61" s="18">
        <f t="shared" si="26"/>
        <v>376.859356104109</v>
      </c>
      <c r="AF61" s="18">
        <f t="shared" si="26"/>
        <v>403.47316321702868</v>
      </c>
      <c r="AG61" s="18">
        <f t="shared" si="26"/>
        <v>421.18211128591997</v>
      </c>
      <c r="AH61" s="18">
        <f t="shared" si="26"/>
        <v>429.04432663488529</v>
      </c>
      <c r="AI61" s="18">
        <f t="shared" si="26"/>
        <v>426.52957611190118</v>
      </c>
      <c r="AJ61" s="18">
        <f t="shared" si="26"/>
        <v>413.55392445732502</v>
      </c>
      <c r="AK61" s="18">
        <f t="shared" si="26"/>
        <v>390.49411465454506</v>
      </c>
      <c r="AL61" s="18">
        <f t="shared" si="26"/>
        <v>358.18069557125278</v>
      </c>
      <c r="AM61" s="18">
        <f t="shared" si="26"/>
        <v>317.86992206973986</v>
      </c>
      <c r="AN61" s="18">
        <f t="shared" si="26"/>
        <v>271.19545951971435</v>
      </c>
      <c r="AO61" s="18">
        <f t="shared" si="30"/>
        <v>220.10188933933009</v>
      </c>
      <c r="AP61" s="18">
        <f t="shared" si="30"/>
        <v>166.76288876230117</v>
      </c>
      <c r="AQ61" s="18">
        <f t="shared" si="30"/>
        <v>113.48770450319516</v>
      </c>
      <c r="AR61" s="18">
        <f t="shared" si="30"/>
        <v>62.620120464751153</v>
      </c>
      <c r="AS61" s="18">
        <f t="shared" si="30"/>
        <v>16.434505975249344</v>
      </c>
      <c r="AT61" s="18">
        <f t="shared" si="30"/>
        <v>22.96629574738164</v>
      </c>
      <c r="AU61" s="18">
        <f t="shared" si="30"/>
        <v>53.746528118781917</v>
      </c>
      <c r="AV61" s="18">
        <f t="shared" si="30"/>
        <v>74.422089469257543</v>
      </c>
      <c r="AW61" s="18">
        <f t="shared" si="30"/>
        <v>83.930146183887771</v>
      </c>
      <c r="AX61" s="18">
        <f t="shared" si="30"/>
        <v>81.680493187498215</v>
      </c>
      <c r="AY61" s="18">
        <f t="shared" si="30"/>
        <v>67.58618614451386</v>
      </c>
      <c r="AZ61" s="18">
        <f t="shared" si="30"/>
        <v>42.071910167111831</v>
      </c>
      <c r="BA61" s="18">
        <f t="shared" si="30"/>
        <v>6.0595651999208329</v>
      </c>
      <c r="BB61" s="18">
        <f t="shared" si="30"/>
        <v>39.068408597267869</v>
      </c>
      <c r="BC61" s="18">
        <f t="shared" si="30"/>
        <v>91.526419762646597</v>
      </c>
      <c r="BD61" s="18">
        <f t="shared" si="30"/>
        <v>149.20132906413994</v>
      </c>
      <c r="BE61" s="18">
        <f t="shared" si="29"/>
        <v>209.74292692376292</v>
      </c>
      <c r="BF61" s="18">
        <f t="shared" si="29"/>
        <v>270.66525516800482</v>
      </c>
      <c r="BG61" s="18">
        <f t="shared" si="29"/>
        <v>329.45423912512962</v>
      </c>
      <c r="BH61" s="18">
        <f t="shared" si="29"/>
        <v>383.67679974852052</v>
      </c>
      <c r="BI61" s="18">
        <f t="shared" si="27"/>
        <v>431.08654112998721</v>
      </c>
      <c r="BJ61" s="18">
        <f t="shared" si="27"/>
        <v>469.72126009097536</v>
      </c>
      <c r="BK61" s="18">
        <f t="shared" si="27"/>
        <v>497.98789460129018</v>
      </c>
      <c r="BL61" s="18">
        <f t="shared" si="27"/>
        <v>514.73109947892851</v>
      </c>
      <c r="BM61" s="18">
        <f t="shared" si="27"/>
        <v>519.28238468041866</v>
      </c>
      <c r="BN61" s="18">
        <f t="shared" si="27"/>
        <v>511.48763885115949</v>
      </c>
      <c r="BO61" s="18">
        <f t="shared" si="27"/>
        <v>491.71184748525462</v>
      </c>
      <c r="BP61" s="18">
        <f t="shared" si="27"/>
        <v>460.82085524937361</v>
      </c>
      <c r="BQ61" s="18">
        <f t="shared" si="27"/>
        <v>420.1410674918821</v>
      </c>
      <c r="BR61" s="18">
        <f t="shared" si="27"/>
        <v>371.39898821260545</v>
      </c>
      <c r="BS61" s="18">
        <f t="shared" si="27"/>
        <v>316.64340439211196</v>
      </c>
      <c r="BT61" s="18">
        <f t="shared" si="27"/>
        <v>258.15380738131449</v>
      </c>
      <c r="BU61" s="18">
        <f t="shared" si="25"/>
        <v>198.33925504048693</v>
      </c>
      <c r="BV61" s="18">
        <f t="shared" si="25"/>
        <v>139.63229537997827</v>
      </c>
      <c r="BW61" s="18">
        <f t="shared" si="25"/>
        <v>84.3827746733445</v>
      </c>
      <c r="BX61" s="18">
        <f t="shared" si="25"/>
        <v>34.756331539294337</v>
      </c>
      <c r="BY61" s="18">
        <f t="shared" si="25"/>
        <v>7.3578650473349878</v>
      </c>
      <c r="BZ61" s="18">
        <f t="shared" si="25"/>
        <v>40.42602942937345</v>
      </c>
      <c r="CA61" s="18">
        <f t="shared" si="25"/>
        <v>63.331862007762311</v>
      </c>
      <c r="CB61" s="18">
        <f t="shared" si="25"/>
        <v>75.419177764980518</v>
      </c>
      <c r="CC61" s="18">
        <f t="shared" si="25"/>
        <v>76.513316225825506</v>
      </c>
      <c r="CD61" s="18">
        <f t="shared" si="25"/>
        <v>66.920583547776928</v>
      </c>
      <c r="CE61" s="18">
        <f t="shared" si="25"/>
        <v>47.406001581753614</v>
      </c>
      <c r="CF61" s="18">
        <f t="shared" si="25"/>
        <v>19.150643748706347</v>
      </c>
      <c r="CG61" s="18">
        <f t="shared" si="25"/>
        <v>16.309223801921672</v>
      </c>
      <c r="CH61" s="18">
        <f t="shared" si="25"/>
        <v>57.158149042415815</v>
      </c>
      <c r="CI61" s="18">
        <f t="shared" si="25"/>
        <v>101.38892301641742</v>
      </c>
      <c r="CJ61" s="18">
        <f t="shared" si="31"/>
        <v>146.89720633406256</v>
      </c>
      <c r="CK61" s="18">
        <f t="shared" si="31"/>
        <v>191.57883343585013</v>
      </c>
      <c r="CL61" s="18">
        <f t="shared" si="31"/>
        <v>233.42519618780253</v>
      </c>
      <c r="CM61" s="18">
        <f t="shared" si="31"/>
        <v>270.61224906658907</v>
      </c>
      <c r="CN61" s="18">
        <f t="shared" si="31"/>
        <v>301.579030565658</v>
      </c>
      <c r="CO61" s="18">
        <f t="shared" si="31"/>
        <v>325.09214171629435</v>
      </c>
      <c r="CP61" s="18">
        <f t="shared" si="31"/>
        <v>340.29333573071324</v>
      </c>
      <c r="CQ61" s="18">
        <f t="shared" si="31"/>
        <v>346.72821773718618</v>
      </c>
      <c r="CR61" s="18">
        <f t="shared" si="31"/>
        <v>344.35498910416464</v>
      </c>
      <c r="CS61" s="18">
        <f t="shared" si="31"/>
        <v>333.53315135007676</v>
      </c>
      <c r="CT61" s="18">
        <f t="shared" si="31"/>
        <v>314.99306239964426</v>
      </c>
      <c r="CU61" s="18">
        <f t="shared" si="31"/>
        <v>289.78816544640205</v>
      </c>
      <c r="CV61" s="18">
        <f t="shared" si="31"/>
        <v>259.23254285549723</v>
      </c>
      <c r="CW61" s="18">
        <f t="shared" si="33"/>
        <v>224.82714398244315</v>
      </c>
      <c r="CX61" s="18">
        <f t="shared" si="33"/>
        <v>188.1785626974322</v>
      </c>
      <c r="CY61" s="18">
        <f t="shared" si="33"/>
        <v>150.91457226091987</v>
      </c>
      <c r="CZ61" s="18">
        <f t="shared" si="33"/>
        <v>114.60074598755133</v>
      </c>
      <c r="DA61" s="18">
        <f t="shared" si="33"/>
        <v>80.662396182698316</v>
      </c>
      <c r="DB61" s="18">
        <f t="shared" si="33"/>
        <v>50.31575609583885</v>
      </c>
      <c r="DC61" s="18">
        <f t="shared" si="33"/>
        <v>24.511825496670411</v>
      </c>
      <c r="DD61" s="18">
        <f t="shared" si="33"/>
        <v>3.8956250542631961</v>
      </c>
      <c r="DE61" s="18">
        <f t="shared" si="33"/>
        <v>11.217208365552489</v>
      </c>
      <c r="DF61" s="18">
        <f t="shared" si="33"/>
        <v>20.845463495648847</v>
      </c>
    </row>
    <row r="62" spans="9:110" x14ac:dyDescent="0.2">
      <c r="I62" s="12">
        <v>10.4</v>
      </c>
      <c r="J62" s="18">
        <f t="shared" si="28"/>
        <v>58.723832067482306</v>
      </c>
      <c r="K62" s="18">
        <f t="shared" si="28"/>
        <v>40.796660738782066</v>
      </c>
      <c r="L62" s="18">
        <f t="shared" si="28"/>
        <v>20.64967354367208</v>
      </c>
      <c r="M62" s="18">
        <f t="shared" si="28"/>
        <v>0.46810531524052956</v>
      </c>
      <c r="N62" s="18">
        <f t="shared" si="28"/>
        <v>21.172746252148603</v>
      </c>
      <c r="O62" s="18">
        <f t="shared" si="28"/>
        <v>40.019846262673674</v>
      </c>
      <c r="P62" s="18">
        <f t="shared" si="28"/>
        <v>55.584013315291628</v>
      </c>
      <c r="Q62" s="18">
        <f t="shared" si="28"/>
        <v>66.539207478698629</v>
      </c>
      <c r="R62" s="18">
        <f t="shared" si="28"/>
        <v>71.73567336867103</v>
      </c>
      <c r="S62" s="18">
        <f t="shared" si="28"/>
        <v>70.269346161354463</v>
      </c>
      <c r="T62" s="18">
        <f t="shared" si="28"/>
        <v>61.539970769318664</v>
      </c>
      <c r="U62" s="18">
        <f t="shared" si="28"/>
        <v>45.294722789802115</v>
      </c>
      <c r="V62" s="18">
        <f t="shared" si="28"/>
        <v>21.654833098121117</v>
      </c>
      <c r="W62" s="18">
        <f t="shared" si="28"/>
        <v>8.8764399548210253</v>
      </c>
      <c r="X62" s="18">
        <f t="shared" si="28"/>
        <v>45.425217561536058</v>
      </c>
      <c r="Y62" s="18">
        <f t="shared" si="28"/>
        <v>86.777543059246284</v>
      </c>
      <c r="Z62" s="18">
        <f t="shared" si="26"/>
        <v>131.42785266139043</v>
      </c>
      <c r="AA62" s="18">
        <f t="shared" si="26"/>
        <v>177.64325720282531</v>
      </c>
      <c r="AB62" s="18">
        <f t="shared" si="26"/>
        <v>223.5407071328508</v>
      </c>
      <c r="AC62" s="18">
        <f t="shared" si="26"/>
        <v>267.17344139867407</v>
      </c>
      <c r="AD62" s="18">
        <f t="shared" si="26"/>
        <v>306.62262162641633</v>
      </c>
      <c r="AE62" s="18">
        <f t="shared" si="26"/>
        <v>340.08975108420992</v>
      </c>
      <c r="AF62" s="18">
        <f t="shared" si="26"/>
        <v>365.98538872539956</v>
      </c>
      <c r="AG62" s="18">
        <f t="shared" si="26"/>
        <v>383.0097973149123</v>
      </c>
      <c r="AH62" s="18">
        <f t="shared" si="26"/>
        <v>390.22150588552518</v>
      </c>
      <c r="AI62" s="18">
        <f t="shared" si="26"/>
        <v>387.09030495277477</v>
      </c>
      <c r="AJ62" s="18">
        <f t="shared" si="26"/>
        <v>373.53190293991304</v>
      </c>
      <c r="AK62" s="18">
        <f t="shared" si="26"/>
        <v>349.92232073379654</v>
      </c>
      <c r="AL62" s="18">
        <f t="shared" si="26"/>
        <v>317.09104811386845</v>
      </c>
      <c r="AM62" s="18">
        <f t="shared" si="26"/>
        <v>276.29298608496163</v>
      </c>
      <c r="AN62" s="18">
        <f t="shared" si="26"/>
        <v>229.16020536413987</v>
      </c>
      <c r="AO62" s="18">
        <f t="shared" si="30"/>
        <v>177.63551549549521</v>
      </c>
      <c r="AP62" s="18">
        <f t="shared" si="30"/>
        <v>123.89071525629069</v>
      </c>
      <c r="AQ62" s="18">
        <f t="shared" si="30"/>
        <v>70.233141210383877</v>
      </c>
      <c r="AR62" s="18">
        <f t="shared" si="30"/>
        <v>19.004711567225982</v>
      </c>
      <c r="AS62" s="18">
        <f t="shared" si="30"/>
        <v>27.521951201464496</v>
      </c>
      <c r="AT62" s="18">
        <f t="shared" si="30"/>
        <v>67.245562255936122</v>
      </c>
      <c r="AU62" s="18">
        <f t="shared" si="30"/>
        <v>98.331672784001341</v>
      </c>
      <c r="AV62" s="18">
        <f t="shared" si="30"/>
        <v>119.29718614538412</v>
      </c>
      <c r="AW62" s="18">
        <f t="shared" si="30"/>
        <v>129.07993094447599</v>
      </c>
      <c r="AX62" s="18">
        <f t="shared" si="30"/>
        <v>127.08999511471467</v>
      </c>
      <c r="AY62" s="18">
        <f t="shared" si="30"/>
        <v>113.24034643710871</v>
      </c>
      <c r="AZ62" s="18">
        <f t="shared" si="30"/>
        <v>87.955204752024628</v>
      </c>
      <c r="BA62" s="18">
        <f t="shared" si="30"/>
        <v>52.155645892804991</v>
      </c>
      <c r="BB62" s="18">
        <f t="shared" si="30"/>
        <v>7.2229599231960284</v>
      </c>
      <c r="BC62" s="18">
        <f t="shared" si="30"/>
        <v>45.058691925098728</v>
      </c>
      <c r="BD62" s="18">
        <f t="shared" si="30"/>
        <v>102.57782376540608</v>
      </c>
      <c r="BE62" s="18">
        <f t="shared" si="29"/>
        <v>162.98603656677784</v>
      </c>
      <c r="BF62" s="18">
        <f t="shared" si="29"/>
        <v>223.79926772357743</v>
      </c>
      <c r="BG62" s="18">
        <f t="shared" si="29"/>
        <v>282.50534758247125</v>
      </c>
      <c r="BH62" s="18">
        <f t="shared" si="29"/>
        <v>336.67303561870125</v>
      </c>
      <c r="BI62" s="18">
        <f t="shared" si="27"/>
        <v>384.05763465332694</v>
      </c>
      <c r="BJ62" s="18">
        <f t="shared" si="27"/>
        <v>422.69843272146096</v>
      </c>
      <c r="BK62" s="18">
        <f t="shared" si="27"/>
        <v>451.0035920410092</v>
      </c>
      <c r="BL62" s="18">
        <f t="shared" si="27"/>
        <v>467.81867590559466</v>
      </c>
      <c r="BM62" s="18">
        <f t="shared" si="27"/>
        <v>472.47575075684057</v>
      </c>
      <c r="BN62" s="18">
        <f t="shared" si="27"/>
        <v>464.82088754940531</v>
      </c>
      <c r="BO62" s="18">
        <f t="shared" si="27"/>
        <v>445.21887264272118</v>
      </c>
      <c r="BP62" s="18">
        <f t="shared" si="27"/>
        <v>414.53497806372707</v>
      </c>
      <c r="BQ62" s="18">
        <f t="shared" si="27"/>
        <v>374.09468584533749</v>
      </c>
      <c r="BR62" s="18">
        <f t="shared" si="27"/>
        <v>325.62326280587928</v>
      </c>
      <c r="BS62" s="18">
        <f t="shared" si="27"/>
        <v>271.16799420089694</v>
      </c>
      <c r="BT62" s="18">
        <f t="shared" si="27"/>
        <v>213.00666498179277</v>
      </c>
      <c r="BU62" s="18">
        <f t="shared" si="25"/>
        <v>153.54648996360575</v>
      </c>
      <c r="BV62" s="18">
        <f t="shared" si="25"/>
        <v>95.218110942124369</v>
      </c>
      <c r="BW62" s="18">
        <f t="shared" si="25"/>
        <v>40.369480801776533</v>
      </c>
      <c r="BX62" s="18">
        <f t="shared" si="25"/>
        <v>8.8355669189743598</v>
      </c>
      <c r="BY62" s="18">
        <f t="shared" si="25"/>
        <v>50.5095080538009</v>
      </c>
      <c r="BZ62" s="18">
        <f t="shared" si="25"/>
        <v>83.119975908982468</v>
      </c>
      <c r="CA62" s="18">
        <f t="shared" si="25"/>
        <v>105.55180743425437</v>
      </c>
      <c r="CB62" s="18">
        <f t="shared" si="25"/>
        <v>117.1496264356205</v>
      </c>
      <c r="CC62" s="18">
        <f t="shared" si="25"/>
        <v>117.73922129089242</v>
      </c>
      <c r="CD62" s="18">
        <f t="shared" si="25"/>
        <v>107.62696914570004</v>
      </c>
      <c r="CE62" s="18">
        <f t="shared" si="25"/>
        <v>87.57758214417494</v>
      </c>
      <c r="CF62" s="18">
        <f t="shared" si="25"/>
        <v>58.771455652575419</v>
      </c>
      <c r="CG62" s="18">
        <f t="shared" si="25"/>
        <v>22.743836449647883</v>
      </c>
      <c r="CH62" s="18">
        <f t="shared" si="25"/>
        <v>18.691143484501342</v>
      </c>
      <c r="CI62" s="18">
        <f t="shared" si="25"/>
        <v>63.527843291900865</v>
      </c>
      <c r="CJ62" s="18">
        <f t="shared" si="31"/>
        <v>109.66367721671878</v>
      </c>
      <c r="CK62" s="18">
        <f t="shared" si="31"/>
        <v>154.99634895727573</v>
      </c>
      <c r="CL62" s="18">
        <f t="shared" si="31"/>
        <v>197.51916073979498</v>
      </c>
      <c r="CM62" s="18">
        <f t="shared" si="31"/>
        <v>235.40994234349333</v>
      </c>
      <c r="CN62" s="18">
        <f t="shared" si="31"/>
        <v>267.10949774431833</v>
      </c>
      <c r="CO62" s="18">
        <f t="shared" si="31"/>
        <v>291.38601325178979</v>
      </c>
      <c r="CP62" s="18">
        <f t="shared" si="31"/>
        <v>307.38258395205315</v>
      </c>
      <c r="CQ62" s="18">
        <f t="shared" si="31"/>
        <v>314.64585994672649</v>
      </c>
      <c r="CR62" s="18">
        <f t="shared" si="31"/>
        <v>313.1347490172339</v>
      </c>
      <c r="CS62" s="18">
        <f t="shared" si="31"/>
        <v>303.20909237214687</v>
      </c>
      <c r="CT62" s="18">
        <f t="shared" si="31"/>
        <v>285.59920736112679</v>
      </c>
      <c r="CU62" s="18">
        <f t="shared" si="31"/>
        <v>261.35811795504418</v>
      </c>
      <c r="CV62" s="18">
        <f t="shared" si="31"/>
        <v>231.79912536186251</v>
      </c>
      <c r="CW62" s="18">
        <f t="shared" si="33"/>
        <v>198.42206698766392</v>
      </c>
      <c r="CX62" s="18">
        <f t="shared" si="33"/>
        <v>162.83213829087703</v>
      </c>
      <c r="CY62" s="18">
        <f t="shared" si="33"/>
        <v>126.65548340812504</v>
      </c>
      <c r="CZ62" s="18">
        <f t="shared" si="33"/>
        <v>91.455880766178282</v>
      </c>
      <c r="DA62" s="18">
        <f t="shared" si="33"/>
        <v>58.65675357500696</v>
      </c>
      <c r="DB62" s="18">
        <f t="shared" si="33"/>
        <v>29.472427093432948</v>
      </c>
      <c r="DC62" s="18">
        <f t="shared" si="33"/>
        <v>4.8520502708093654</v>
      </c>
      <c r="DD62" s="18">
        <f t="shared" si="33"/>
        <v>14.561076087459531</v>
      </c>
      <c r="DE62" s="18">
        <f t="shared" si="33"/>
        <v>28.452835456994094</v>
      </c>
      <c r="DF62" s="18">
        <f t="shared" si="33"/>
        <v>36.843276778685755</v>
      </c>
    </row>
    <row r="63" spans="9:110" x14ac:dyDescent="0.2">
      <c r="I63" s="12">
        <v>10.6</v>
      </c>
      <c r="J63" s="18">
        <f t="shared" si="28"/>
        <v>40.183066533686393</v>
      </c>
      <c r="K63" s="18">
        <f t="shared" si="28"/>
        <v>20.94424608939342</v>
      </c>
      <c r="L63" s="18">
        <f t="shared" si="28"/>
        <v>0.48945497835703489</v>
      </c>
      <c r="M63" s="18">
        <f t="shared" si="28"/>
        <v>22.872054291416127</v>
      </c>
      <c r="N63" s="18">
        <f t="shared" si="28"/>
        <v>44.82241651723858</v>
      </c>
      <c r="O63" s="18">
        <f t="shared" si="28"/>
        <v>64.898573935451594</v>
      </c>
      <c r="P63" s="18">
        <f t="shared" si="28"/>
        <v>81.677113742192262</v>
      </c>
      <c r="Q63" s="18">
        <f t="shared" si="28"/>
        <v>93.833440271912352</v>
      </c>
      <c r="R63" s="18">
        <f t="shared" si="28"/>
        <v>100.21864986592027</v>
      </c>
      <c r="S63" s="18">
        <f t="shared" si="28"/>
        <v>99.928902930060872</v>
      </c>
      <c r="T63" s="18">
        <f t="shared" si="28"/>
        <v>92.363534131573047</v>
      </c>
      <c r="U63" s="18">
        <f t="shared" si="28"/>
        <v>77.268689702521073</v>
      </c>
      <c r="V63" s="18">
        <f t="shared" si="28"/>
        <v>54.763993070744689</v>
      </c>
      <c r="W63" s="18">
        <f t="shared" si="28"/>
        <v>25.350581141226822</v>
      </c>
      <c r="X63" s="18">
        <f t="shared" si="28"/>
        <v>10.100218147554459</v>
      </c>
      <c r="Y63" s="18">
        <f t="shared" si="28"/>
        <v>50.377326729823608</v>
      </c>
      <c r="Z63" s="18">
        <f t="shared" si="26"/>
        <v>93.978272383434984</v>
      </c>
      <c r="AA63" s="18">
        <f t="shared" si="26"/>
        <v>139.1733472241572</v>
      </c>
      <c r="AB63" s="18">
        <f t="shared" si="26"/>
        <v>184.08264587106743</v>
      </c>
      <c r="AC63" s="18">
        <f t="shared" si="26"/>
        <v>226.76238898188834</v>
      </c>
      <c r="AD63" s="18">
        <f t="shared" si="26"/>
        <v>265.29643856260617</v>
      </c>
      <c r="AE63" s="18">
        <f t="shared" si="26"/>
        <v>297.88860927494403</v>
      </c>
      <c r="AF63" s="18">
        <f t="shared" si="26"/>
        <v>322.95129033159463</v>
      </c>
      <c r="AG63" s="18">
        <f t="shared" si="26"/>
        <v>339.18602065592614</v>
      </c>
      <c r="AH63" s="18">
        <f t="shared" si="26"/>
        <v>345.65200046183912</v>
      </c>
      <c r="AI63" s="18">
        <f t="shared" si="26"/>
        <v>341.81905971080363</v>
      </c>
      <c r="AJ63" s="18">
        <f t="shared" si="26"/>
        <v>327.60231296422995</v>
      </c>
      <c r="AK63" s="18">
        <f t="shared" si="26"/>
        <v>303.37657761475492</v>
      </c>
      <c r="AL63" s="18">
        <f t="shared" si="26"/>
        <v>269.96957829474076</v>
      </c>
      <c r="AM63" s="18">
        <f t="shared" si="26"/>
        <v>228.6339595799229</v>
      </c>
      <c r="AN63" s="18">
        <f t="shared" si="26"/>
        <v>180.99913443295728</v>
      </c>
      <c r="AO63" s="18">
        <f t="shared" si="30"/>
        <v>129.00495927450038</v>
      </c>
      <c r="AP63" s="18">
        <f t="shared" si="30"/>
        <v>74.820102121063087</v>
      </c>
      <c r="AQ63" s="18">
        <f t="shared" si="30"/>
        <v>20.748715951986302</v>
      </c>
      <c r="AR63" s="18">
        <f t="shared" si="30"/>
        <v>30.870390512091749</v>
      </c>
      <c r="AS63" s="18">
        <f t="shared" si="30"/>
        <v>77.767506227055534</v>
      </c>
      <c r="AT63" s="18">
        <f t="shared" si="30"/>
        <v>117.84394365011556</v>
      </c>
      <c r="AU63" s="18">
        <f t="shared" si="30"/>
        <v>149.26743358937145</v>
      </c>
      <c r="AV63" s="18">
        <f t="shared" si="30"/>
        <v>170.55655445357709</v>
      </c>
      <c r="AW63" s="18">
        <f t="shared" si="30"/>
        <v>180.65023854597763</v>
      </c>
      <c r="AX63" s="18">
        <f t="shared" si="30"/>
        <v>178.95906214769786</v>
      </c>
      <c r="AY63" s="18">
        <f t="shared" si="30"/>
        <v>165.39584656738558</v>
      </c>
      <c r="AZ63" s="18">
        <f t="shared" si="30"/>
        <v>140.3840361923894</v>
      </c>
      <c r="BA63" s="18">
        <f t="shared" si="30"/>
        <v>104.84333333724194</v>
      </c>
      <c r="BB63" s="18">
        <f t="shared" si="30"/>
        <v>60.153111238947524</v>
      </c>
      <c r="BC63" s="18">
        <f t="shared" si="30"/>
        <v>8.0951474123695242</v>
      </c>
      <c r="BD63" s="18">
        <f t="shared" si="30"/>
        <v>49.221827831489342</v>
      </c>
      <c r="BE63" s="18">
        <f t="shared" si="29"/>
        <v>109.45243304007532</v>
      </c>
      <c r="BF63" s="18">
        <f t="shared" si="29"/>
        <v>170.11576488754224</v>
      </c>
      <c r="BG63" s="18">
        <f t="shared" si="29"/>
        <v>228.70282875122717</v>
      </c>
      <c r="BH63" s="18">
        <f t="shared" si="29"/>
        <v>282.7854483094697</v>
      </c>
      <c r="BI63" s="18">
        <f t="shared" si="27"/>
        <v>330.12175759874617</v>
      </c>
      <c r="BJ63" s="18">
        <f t="shared" si="27"/>
        <v>368.75353001028066</v>
      </c>
      <c r="BK63" s="18">
        <f t="shared" si="27"/>
        <v>397.09096817548016</v>
      </c>
      <c r="BL63" s="18">
        <f t="shared" si="27"/>
        <v>413.98114951401135</v>
      </c>
      <c r="BM63" s="18">
        <f t="shared" si="27"/>
        <v>418.75706794265523</v>
      </c>
      <c r="BN63" s="18">
        <f t="shared" si="27"/>
        <v>411.26509826483652</v>
      </c>
      <c r="BO63" s="18">
        <f t="shared" si="27"/>
        <v>391.86969494886876</v>
      </c>
      <c r="BP63" s="18">
        <f t="shared" si="27"/>
        <v>361.43517562213952</v>
      </c>
      <c r="BQ63" s="18">
        <f t="shared" si="27"/>
        <v>321.28548345847787</v>
      </c>
      <c r="BR63" s="18">
        <f t="shared" si="27"/>
        <v>273.14382330704655</v>
      </c>
      <c r="BS63" s="18">
        <f t="shared" si="27"/>
        <v>219.05497754835076</v>
      </c>
      <c r="BT63" s="18">
        <f t="shared" si="27"/>
        <v>161.2938871346079</v>
      </c>
      <c r="BU63" s="18">
        <f t="shared" si="25"/>
        <v>102.26469513879948</v>
      </c>
      <c r="BV63" s="18">
        <f t="shared" si="25"/>
        <v>44.394866332445893</v>
      </c>
      <c r="BW63" s="18">
        <f t="shared" si="25"/>
        <v>9.9708020485713753</v>
      </c>
      <c r="BX63" s="18">
        <f t="shared" si="25"/>
        <v>58.671484932864651</v>
      </c>
      <c r="BY63" s="18">
        <f t="shared" si="25"/>
        <v>99.822399501622826</v>
      </c>
      <c r="BZ63" s="18">
        <f t="shared" si="25"/>
        <v>131.89354400020767</v>
      </c>
      <c r="CA63" s="18">
        <f t="shared" si="25"/>
        <v>153.77164962634455</v>
      </c>
      <c r="CB63" s="18">
        <f t="shared" si="25"/>
        <v>164.8026882252455</v>
      </c>
      <c r="CC63" s="18">
        <f t="shared" si="25"/>
        <v>164.81319626307913</v>
      </c>
      <c r="CD63" s="18">
        <f t="shared" si="25"/>
        <v>154.109669199059</v>
      </c>
      <c r="CE63" s="18">
        <f t="shared" si="25"/>
        <v>133.45630299933799</v>
      </c>
      <c r="CF63" s="18">
        <f t="shared" si="25"/>
        <v>104.03236293902023</v>
      </c>
      <c r="CG63" s="18">
        <f t="shared" si="25"/>
        <v>67.371396845690839</v>
      </c>
      <c r="CH63" s="18">
        <f t="shared" si="25"/>
        <v>25.285336620108907</v>
      </c>
      <c r="CI63" s="18">
        <f t="shared" si="25"/>
        <v>20.222790377066286</v>
      </c>
      <c r="CJ63" s="18">
        <f t="shared" si="31"/>
        <v>67.053321113389458</v>
      </c>
      <c r="CK63" s="18">
        <f t="shared" si="31"/>
        <v>113.10707471688417</v>
      </c>
      <c r="CL63" s="18">
        <f t="shared" si="31"/>
        <v>156.38053734744199</v>
      </c>
      <c r="CM63" s="18">
        <f t="shared" si="31"/>
        <v>195.05466428852532</v>
      </c>
      <c r="CN63" s="18">
        <f t="shared" si="31"/>
        <v>227.57320198691366</v>
      </c>
      <c r="CO63" s="18">
        <f t="shared" si="31"/>
        <v>252.70697888251871</v>
      </c>
      <c r="CP63" s="18">
        <f t="shared" si="31"/>
        <v>269.60132651803622</v>
      </c>
      <c r="CQ63" s="18">
        <f t="shared" si="31"/>
        <v>277.80463661732801</v>
      </c>
      <c r="CR63" s="18">
        <f t="shared" si="31"/>
        <v>277.27699431677331</v>
      </c>
      <c r="CS63" s="18">
        <f t="shared" si="31"/>
        <v>268.37880697518221</v>
      </c>
      <c r="CT63" s="18">
        <f t="shared" si="31"/>
        <v>251.84032431711557</v>
      </c>
      <c r="CU63" s="18">
        <f t="shared" si="31"/>
        <v>228.71387160900321</v>
      </c>
      <c r="CV63" s="18">
        <f t="shared" si="31"/>
        <v>200.31144813016923</v>
      </c>
      <c r="CW63" s="18">
        <f t="shared" si="33"/>
        <v>168.13103803764378</v>
      </c>
      <c r="CX63" s="18">
        <f t="shared" si="33"/>
        <v>133.77550610358247</v>
      </c>
      <c r="CY63" s="18">
        <f t="shared" si="33"/>
        <v>98.868281258221302</v>
      </c>
      <c r="CZ63" s="18">
        <f t="shared" si="33"/>
        <v>64.970150448539428</v>
      </c>
      <c r="DA63" s="18">
        <f t="shared" si="33"/>
        <v>33.501388392171066</v>
      </c>
      <c r="DB63" s="18">
        <f t="shared" si="33"/>
        <v>5.6731403635111235</v>
      </c>
      <c r="DC63" s="18">
        <f t="shared" si="33"/>
        <v>17.568529388661187</v>
      </c>
      <c r="DD63" s="18">
        <f t="shared" si="33"/>
        <v>35.58318649838484</v>
      </c>
      <c r="DE63" s="18">
        <f t="shared" si="33"/>
        <v>48.059248343697931</v>
      </c>
      <c r="DF63" s="18">
        <f t="shared" si="33"/>
        <v>55.018864212190607</v>
      </c>
    </row>
    <row r="64" spans="9:110" x14ac:dyDescent="0.2">
      <c r="I64" s="12">
        <v>10.8</v>
      </c>
      <c r="J64" s="18">
        <f t="shared" si="28"/>
        <v>20.155897897547323</v>
      </c>
      <c r="K64" s="18">
        <f t="shared" si="28"/>
        <v>0.4844533332870577</v>
      </c>
      <c r="L64" s="18">
        <f t="shared" si="28"/>
        <v>23.293559240885898</v>
      </c>
      <c r="M64" s="18">
        <f t="shared" si="28"/>
        <v>47.029696001341968</v>
      </c>
      <c r="N64" s="18">
        <f t="shared" si="28"/>
        <v>70.315640236676643</v>
      </c>
      <c r="O64" s="18">
        <f t="shared" si="28"/>
        <v>91.712833624125025</v>
      </c>
      <c r="P64" s="18">
        <f t="shared" si="28"/>
        <v>109.80063427854992</v>
      </c>
      <c r="Q64" s="18">
        <f t="shared" si="28"/>
        <v>123.25646850646092</v>
      </c>
      <c r="R64" s="18">
        <f t="shared" si="28"/>
        <v>130.93262506491129</v>
      </c>
      <c r="S64" s="18">
        <f t="shared" si="28"/>
        <v>131.92557968132488</v>
      </c>
      <c r="T64" s="18">
        <f t="shared" si="28"/>
        <v>125.63409267947735</v>
      </c>
      <c r="U64" s="18">
        <f t="shared" si="28"/>
        <v>111.80286918018903</v>
      </c>
      <c r="V64" s="18">
        <f t="shared" si="28"/>
        <v>90.549282184832606</v>
      </c>
      <c r="W64" s="18">
        <f t="shared" si="28"/>
        <v>62.371498574102326</v>
      </c>
      <c r="X64" s="18">
        <f t="shared" si="28"/>
        <v>28.137275069862081</v>
      </c>
      <c r="Y64" s="18">
        <f t="shared" si="28"/>
        <v>10.946340297915588</v>
      </c>
      <c r="Z64" s="18">
        <f t="shared" si="26"/>
        <v>53.381203497266938</v>
      </c>
      <c r="AA64" s="18">
        <f t="shared" si="26"/>
        <v>97.442060437237132</v>
      </c>
      <c r="AB64" s="18">
        <f t="shared" si="26"/>
        <v>141.25340757459153</v>
      </c>
      <c r="AC64" s="18">
        <f t="shared" si="26"/>
        <v>182.87563996177448</v>
      </c>
      <c r="AD64" s="18">
        <f t="shared" si="26"/>
        <v>220.39640013658325</v>
      </c>
      <c r="AE64" s="18">
        <f t="shared" si="26"/>
        <v>252.02273871176814</v>
      </c>
      <c r="AF64" s="18">
        <f t="shared" si="26"/>
        <v>276.16960726310907</v>
      </c>
      <c r="AG64" s="18">
        <f t="shared" si="26"/>
        <v>291.54033133579134</v>
      </c>
      <c r="AH64" s="18">
        <f t="shared" si="26"/>
        <v>297.19505079728901</v>
      </c>
      <c r="AI64" s="18">
        <f t="shared" si="26"/>
        <v>292.60365083337899</v>
      </c>
      <c r="AJ64" s="18">
        <f t="shared" si="26"/>
        <v>277.6804145988927</v>
      </c>
      <c r="AK64" s="18">
        <f t="shared" si="26"/>
        <v>252.79847459455954</v>
      </c>
      <c r="AL64" s="18">
        <f t="shared" si="26"/>
        <v>218.78308424682893</v>
      </c>
      <c r="AM64" s="18">
        <f t="shared" si="26"/>
        <v>176.88372913069909</v>
      </c>
      <c r="AN64" s="18">
        <f t="shared" si="26"/>
        <v>128.72610135265569</v>
      </c>
      <c r="AO64" s="18">
        <f t="shared" si="30"/>
        <v>76.245922960544917</v>
      </c>
      <c r="AP64" s="18">
        <f t="shared" si="30"/>
        <v>21.60747890582487</v>
      </c>
      <c r="AQ64" s="18">
        <f t="shared" si="30"/>
        <v>32.889534850486889</v>
      </c>
      <c r="AR64" s="18">
        <f t="shared" si="30"/>
        <v>84.910662872090342</v>
      </c>
      <c r="AS64" s="18">
        <f t="shared" si="30"/>
        <v>132.19027011351415</v>
      </c>
      <c r="AT64" s="18">
        <f t="shared" si="30"/>
        <v>172.63330524771541</v>
      </c>
      <c r="AU64" s="18">
        <f t="shared" si="30"/>
        <v>204.41055055119597</v>
      </c>
      <c r="AV64" s="18">
        <f t="shared" si="30"/>
        <v>226.04292950135147</v>
      </c>
      <c r="AW64" s="18">
        <f t="shared" si="30"/>
        <v>236.47091957982218</v>
      </c>
      <c r="AX64" s="18">
        <f t="shared" si="30"/>
        <v>235.10578075449484</v>
      </c>
      <c r="AY64" s="18">
        <f t="shared" si="30"/>
        <v>221.86012927271207</v>
      </c>
      <c r="AZ64" s="18">
        <f t="shared" si="30"/>
        <v>197.15632388759755</v>
      </c>
      <c r="BA64" s="18">
        <f t="shared" si="30"/>
        <v>161.91214398734979</v>
      </c>
      <c r="BB64" s="18">
        <f t="shared" si="30"/>
        <v>117.50427925153467</v>
      </c>
      <c r="BC64" s="18">
        <f t="shared" si="30"/>
        <v>65.711169991439178</v>
      </c>
      <c r="BD64" s="18">
        <f t="shared" si="30"/>
        <v>8.6376887121274404</v>
      </c>
      <c r="BE64" s="18">
        <f t="shared" si="29"/>
        <v>51.375007743599042</v>
      </c>
      <c r="BF64" s="18">
        <f t="shared" si="29"/>
        <v>111.85043904160059</v>
      </c>
      <c r="BG64" s="18">
        <f t="shared" si="29"/>
        <v>170.28405560215339</v>
      </c>
      <c r="BH64" s="18">
        <f t="shared" si="29"/>
        <v>224.25197098793365</v>
      </c>
      <c r="BI64" s="18">
        <f t="shared" si="27"/>
        <v>271.51628293700105</v>
      </c>
      <c r="BJ64" s="18">
        <f t="shared" si="27"/>
        <v>310.12224433913593</v>
      </c>
      <c r="BK64" s="18">
        <f t="shared" si="27"/>
        <v>338.48291440464681</v>
      </c>
      <c r="BL64" s="18">
        <f t="shared" si="27"/>
        <v>355.44749032966109</v>
      </c>
      <c r="BM64" s="18">
        <f t="shared" si="27"/>
        <v>360.35026449618186</v>
      </c>
      <c r="BN64" s="18">
        <f t="shared" si="27"/>
        <v>353.03803709590528</v>
      </c>
      <c r="BO64" s="18">
        <f t="shared" si="27"/>
        <v>333.87479794957909</v>
      </c>
      <c r="BP64" s="18">
        <f t="shared" si="27"/>
        <v>303.72352852521942</v>
      </c>
      <c r="BQ64" s="18">
        <f t="shared" si="27"/>
        <v>263.90601759393553</v>
      </c>
      <c r="BR64" s="18">
        <f t="shared" si="27"/>
        <v>216.14258324806019</v>
      </c>
      <c r="BS64" s="18">
        <f t="shared" si="27"/>
        <v>162.47450384304375</v>
      </c>
      <c r="BT64" s="18">
        <f t="shared" si="27"/>
        <v>105.17273873224482</v>
      </c>
      <c r="BU64" s="18">
        <f t="shared" si="25"/>
        <v>46.637130549764279</v>
      </c>
      <c r="BV64" s="18">
        <f t="shared" si="25"/>
        <v>10.709303766852642</v>
      </c>
      <c r="BW64" s="18">
        <f t="shared" si="25"/>
        <v>64.526184889689574</v>
      </c>
      <c r="BX64" s="18">
        <f t="shared" si="25"/>
        <v>112.65689960126484</v>
      </c>
      <c r="BY64" s="18">
        <f t="shared" si="25"/>
        <v>153.22050296929012</v>
      </c>
      <c r="BZ64" s="18">
        <f t="shared" si="25"/>
        <v>184.69030415384253</v>
      </c>
      <c r="CA64" s="18">
        <f t="shared" si="25"/>
        <v>205.95568629983353</v>
      </c>
      <c r="CB64" s="18">
        <f t="shared" si="25"/>
        <v>216.36450850736659</v>
      </c>
      <c r="CC64" s="18">
        <f t="shared" si="25"/>
        <v>215.74435456631008</v>
      </c>
      <c r="CD64" s="18">
        <f t="shared" si="25"/>
        <v>204.40188557489475</v>
      </c>
      <c r="CE64" s="18">
        <f t="shared" si="25"/>
        <v>183.10057485010327</v>
      </c>
      <c r="CF64" s="18">
        <f t="shared" si="25"/>
        <v>153.018105539424</v>
      </c>
      <c r="CG64" s="18">
        <f t="shared" si="25"/>
        <v>115.68564693881613</v>
      </c>
      <c r="CH64" s="18">
        <f t="shared" si="25"/>
        <v>72.912050837952776</v>
      </c>
      <c r="CI64" s="18">
        <f t="shared" si="25"/>
        <v>26.696685701256172</v>
      </c>
      <c r="CJ64" s="18">
        <f t="shared" si="31"/>
        <v>20.864877251569666</v>
      </c>
      <c r="CK64" s="18">
        <f t="shared" si="31"/>
        <v>67.677818750132374</v>
      </c>
      <c r="CL64" s="18">
        <f t="shared" si="31"/>
        <v>111.7430824614591</v>
      </c>
      <c r="CM64" s="18">
        <f t="shared" si="31"/>
        <v>151.24599937495623</v>
      </c>
      <c r="CN64" s="18">
        <f t="shared" si="31"/>
        <v>184.63443539656799</v>
      </c>
      <c r="CO64" s="18">
        <f t="shared" si="31"/>
        <v>210.68291794875446</v>
      </c>
      <c r="CP64" s="18">
        <f t="shared" si="31"/>
        <v>228.53990961338192</v>
      </c>
      <c r="CQ64" s="18">
        <f t="shared" si="31"/>
        <v>237.75624038545388</v>
      </c>
      <c r="CR64" s="18">
        <f t="shared" si="31"/>
        <v>238.29364369828608</v>
      </c>
      <c r="CS64" s="18">
        <f t="shared" si="31"/>
        <v>230.51331952102302</v>
      </c>
      <c r="CT64" s="18">
        <f t="shared" si="31"/>
        <v>215.14542290308481</v>
      </c>
      <c r="CU64" s="18">
        <f t="shared" si="31"/>
        <v>193.24130092468425</v>
      </c>
      <c r="CV64" s="18">
        <f t="shared" si="31"/>
        <v>166.11113016505033</v>
      </c>
      <c r="CW64" s="18">
        <f t="shared" si="33"/>
        <v>135.25030023254038</v>
      </c>
      <c r="CX64" s="18">
        <f t="shared" si="33"/>
        <v>102.25841293852785</v>
      </c>
      <c r="CY64" s="18">
        <f t="shared" si="33"/>
        <v>68.755095924306659</v>
      </c>
      <c r="CZ64" s="18">
        <f t="shared" si="33"/>
        <v>36.296948065148221</v>
      </c>
      <c r="DA64" s="18">
        <f t="shared" si="33"/>
        <v>6.2998361894164399</v>
      </c>
      <c r="DB64" s="18">
        <f t="shared" si="33"/>
        <v>20.029546406691527</v>
      </c>
      <c r="DC64" s="18">
        <f t="shared" si="33"/>
        <v>41.749454055199948</v>
      </c>
      <c r="DD64" s="18">
        <f t="shared" si="33"/>
        <v>58.223465405368351</v>
      </c>
      <c r="DE64" s="18">
        <f t="shared" si="33"/>
        <v>69.143545298619628</v>
      </c>
      <c r="DF64" s="18">
        <f t="shared" si="33"/>
        <v>74.534783507922242</v>
      </c>
    </row>
    <row r="65" spans="9:110" x14ac:dyDescent="0.2">
      <c r="I65" s="12">
        <v>11</v>
      </c>
      <c r="J65" s="18">
        <f t="shared" si="28"/>
        <v>0.4558468927692309</v>
      </c>
      <c r="K65" s="18">
        <f t="shared" si="28"/>
        <v>22.527300592622783</v>
      </c>
      <c r="L65" s="18">
        <f t="shared" si="28"/>
        <v>46.741410702412509</v>
      </c>
      <c r="M65" s="18">
        <f t="shared" si="28"/>
        <v>71.861928682256121</v>
      </c>
      <c r="N65" s="18">
        <f t="shared" si="28"/>
        <v>96.516660810046346</v>
      </c>
      <c r="O65" s="18">
        <f t="shared" si="28"/>
        <v>119.27143227422857</v>
      </c>
      <c r="P65" s="18">
        <f t="shared" si="28"/>
        <v>138.70916379945564</v>
      </c>
      <c r="Q65" s="18">
        <f t="shared" si="28"/>
        <v>153.5098813705973</v>
      </c>
      <c r="R65" s="18">
        <f t="shared" si="28"/>
        <v>162.52740685066448</v>
      </c>
      <c r="S65" s="18">
        <f t="shared" si="28"/>
        <v>164.85862138053974</v>
      </c>
      <c r="T65" s="18">
        <f t="shared" si="28"/>
        <v>159.90154684240318</v>
      </c>
      <c r="U65" s="18">
        <f t="shared" si="28"/>
        <v>147.39903549976145</v>
      </c>
      <c r="V65" s="18">
        <f t="shared" si="28"/>
        <v>127.46556694852956</v>
      </c>
      <c r="W65" s="18">
        <f t="shared" si="28"/>
        <v>100.59548946674497</v>
      </c>
      <c r="X65" s="18">
        <f t="shared" si="28"/>
        <v>67.651968212053276</v>
      </c>
      <c r="Y65" s="18">
        <f t="shared" ref="Y65:AN80" si="34">ABS(SIN(Y$9)+COS($I65))*((-2*(Y$9-5)^2)-(2*($I65-5)^2)+(20*Y$9)+(20*$I65)+5)</f>
        <v>29.836869739823189</v>
      </c>
      <c r="Z65" s="18">
        <f t="shared" si="34"/>
        <v>11.357226733929707</v>
      </c>
      <c r="AA65" s="18">
        <f t="shared" si="34"/>
        <v>54.210793423891928</v>
      </c>
      <c r="AB65" s="18">
        <f t="shared" si="34"/>
        <v>96.85398629242772</v>
      </c>
      <c r="AC65" s="18">
        <f t="shared" si="34"/>
        <v>137.35256747090955</v>
      </c>
      <c r="AD65" s="18">
        <f t="shared" si="34"/>
        <v>173.79904018089167</v>
      </c>
      <c r="AE65" s="18">
        <f t="shared" si="34"/>
        <v>204.40461554358768</v>
      </c>
      <c r="AF65" s="18">
        <f t="shared" si="34"/>
        <v>227.58753960160405</v>
      </c>
      <c r="AG65" s="18">
        <f t="shared" si="34"/>
        <v>242.0534349853198</v>
      </c>
      <c r="AH65" s="18">
        <f t="shared" si="34"/>
        <v>246.86364968823187</v>
      </c>
      <c r="AI65" s="18">
        <f t="shared" si="34"/>
        <v>241.48813989879719</v>
      </c>
      <c r="AJ65" s="18">
        <f t="shared" si="34"/>
        <v>225.84011982053175</v>
      </c>
      <c r="AK65" s="18">
        <f t="shared" si="34"/>
        <v>200.29055566456964</v>
      </c>
      <c r="AL65" s="18">
        <f t="shared" si="34"/>
        <v>165.66152359261508</v>
      </c>
      <c r="AM65" s="18">
        <f t="shared" si="34"/>
        <v>123.19844760729019</v>
      </c>
      <c r="AN65" s="18">
        <f t="shared" si="34"/>
        <v>74.522235857147152</v>
      </c>
      <c r="AO65" s="18">
        <f t="shared" si="30"/>
        <v>21.56329476784763</v>
      </c>
      <c r="AP65" s="18">
        <f t="shared" si="30"/>
        <v>33.519726078503886</v>
      </c>
      <c r="AQ65" s="18">
        <f t="shared" si="30"/>
        <v>88.432861173019845</v>
      </c>
      <c r="AR65" s="18">
        <f t="shared" si="30"/>
        <v>140.84725215926366</v>
      </c>
      <c r="AS65" s="18">
        <f t="shared" si="30"/>
        <v>188.50250456144937</v>
      </c>
      <c r="AT65" s="18">
        <f t="shared" si="30"/>
        <v>229.30824218706542</v>
      </c>
      <c r="AU65" s="18">
        <f t="shared" si="30"/>
        <v>261.43917062913073</v>
      </c>
      <c r="AV65" s="18">
        <f t="shared" si="30"/>
        <v>283.41922845329469</v>
      </c>
      <c r="AW65" s="18">
        <f t="shared" si="30"/>
        <v>294.19087979913417</v>
      </c>
      <c r="AX65" s="18">
        <f t="shared" si="30"/>
        <v>293.16626366037264</v>
      </c>
      <c r="AY65" s="18">
        <f t="shared" si="30"/>
        <v>280.25773263410315</v>
      </c>
      <c r="AZ65" s="18">
        <f t="shared" si="30"/>
        <v>255.88624965801753</v>
      </c>
      <c r="BA65" s="18">
        <f t="shared" si="30"/>
        <v>220.96712178645609</v>
      </c>
      <c r="BB65" s="18">
        <f t="shared" si="30"/>
        <v>176.87358841084932</v>
      </c>
      <c r="BC65" s="18">
        <f t="shared" si="30"/>
        <v>125.37979915217201</v>
      </c>
      <c r="BD65" s="18">
        <f t="shared" si="30"/>
        <v>68.5856664792814</v>
      </c>
      <c r="BE65" s="18">
        <f t="shared" si="29"/>
        <v>8.8269155938689767</v>
      </c>
      <c r="BF65" s="18">
        <f t="shared" si="29"/>
        <v>51.42565987354827</v>
      </c>
      <c r="BG65" s="18">
        <f t="shared" si="29"/>
        <v>109.67322539845379</v>
      </c>
      <c r="BH65" s="18">
        <f t="shared" si="29"/>
        <v>163.49741010909963</v>
      </c>
      <c r="BI65" s="18">
        <f t="shared" si="27"/>
        <v>210.6654079312955</v>
      </c>
      <c r="BJ65" s="18">
        <f t="shared" si="27"/>
        <v>249.22694539582244</v>
      </c>
      <c r="BK65" s="18">
        <f t="shared" si="27"/>
        <v>277.59875445729114</v>
      </c>
      <c r="BL65" s="18">
        <f t="shared" si="27"/>
        <v>294.63275773870708</v>
      </c>
      <c r="BM65" s="18">
        <f t="shared" si="27"/>
        <v>299.66491707735844</v>
      </c>
      <c r="BN65" s="18">
        <f t="shared" si="27"/>
        <v>292.54257959271956</v>
      </c>
      <c r="BO65" s="18">
        <f t="shared" si="27"/>
        <v>273.62913770152494</v>
      </c>
      <c r="BP65" s="18">
        <f t="shared" si="27"/>
        <v>243.78585495259841</v>
      </c>
      <c r="BQ65" s="18">
        <f t="shared" si="27"/>
        <v>204.3317501706955</v>
      </c>
      <c r="BR65" s="18">
        <f t="shared" si="27"/>
        <v>156.98342990365333</v>
      </c>
      <c r="BS65" s="18">
        <f t="shared" si="27"/>
        <v>103.77766733185156</v>
      </c>
      <c r="BT65" s="18">
        <f t="shared" si="27"/>
        <v>46.980302610116183</v>
      </c>
      <c r="BU65" s="18">
        <f t="shared" si="25"/>
        <v>11.014350763155592</v>
      </c>
      <c r="BV65" s="18">
        <f t="shared" si="25"/>
        <v>67.788994494100919</v>
      </c>
      <c r="BW65" s="18">
        <f t="shared" si="25"/>
        <v>121.00892942218712</v>
      </c>
      <c r="BX65" s="18">
        <f t="shared" si="25"/>
        <v>168.52295757066875</v>
      </c>
      <c r="BY65" s="18">
        <f t="shared" si="25"/>
        <v>208.45506843278699</v>
      </c>
      <c r="BZ65" s="18">
        <f t="shared" si="25"/>
        <v>239.282828058967</v>
      </c>
      <c r="CA65" s="18">
        <f t="shared" si="25"/>
        <v>259.8990292405025</v>
      </c>
      <c r="CB65" s="18">
        <f t="shared" si="25"/>
        <v>269.65395754807162</v>
      </c>
      <c r="CC65" s="18">
        <f t="shared" si="25"/>
        <v>268.37654333058532</v>
      </c>
      <c r="CD65" s="18">
        <f t="shared" si="25"/>
        <v>256.37366065072507</v>
      </c>
      <c r="CE65" s="18">
        <f t="shared" si="25"/>
        <v>234.40785370511173</v>
      </c>
      <c r="CF65" s="18">
        <f t="shared" si="25"/>
        <v>203.65477147715623</v>
      </c>
      <c r="CG65" s="18">
        <f t="shared" si="25"/>
        <v>165.64252515072741</v>
      </c>
      <c r="CH65" s="18">
        <f t="shared" si="25"/>
        <v>122.17600637267341</v>
      </c>
      <c r="CI65" s="18">
        <f t="shared" si="25"/>
        <v>75.249879312254677</v>
      </c>
      <c r="CJ65" s="18">
        <f t="shared" si="31"/>
        <v>26.954454287079258</v>
      </c>
      <c r="CK65" s="18">
        <f t="shared" si="31"/>
        <v>20.62105720592578</v>
      </c>
      <c r="CL65" s="18">
        <f t="shared" si="31"/>
        <v>65.483329914390353</v>
      </c>
      <c r="CM65" s="18">
        <f t="shared" si="31"/>
        <v>105.82332073536314</v>
      </c>
      <c r="CN65" s="18">
        <f t="shared" si="31"/>
        <v>140.09419202228597</v>
      </c>
      <c r="CO65" s="18">
        <f t="shared" si="31"/>
        <v>167.07522703232388</v>
      </c>
      <c r="CP65" s="18">
        <f t="shared" si="31"/>
        <v>185.91891396913388</v>
      </c>
      <c r="CQ65" s="18">
        <f t="shared" si="31"/>
        <v>196.17921774775874</v>
      </c>
      <c r="CR65" s="18">
        <f t="shared" si="31"/>
        <v>197.81999104043268</v>
      </c>
      <c r="CS65" s="18">
        <f t="shared" si="31"/>
        <v>191.2034528867301</v>
      </c>
      <c r="CT65" s="18">
        <f t="shared" si="31"/>
        <v>177.05963661089004</v>
      </c>
      <c r="CU65" s="18">
        <f t="shared" si="31"/>
        <v>156.43863162513219</v>
      </c>
      <c r="CV65" s="18">
        <f t="shared" si="31"/>
        <v>130.64827103713441</v>
      </c>
      <c r="CW65" s="18">
        <f t="shared" si="33"/>
        <v>101.1806086069607</v>
      </c>
      <c r="CX65" s="18">
        <f t="shared" si="33"/>
        <v>69.631050910693006</v>
      </c>
      <c r="CY65" s="18">
        <f t="shared" si="33"/>
        <v>37.614338218128232</v>
      </c>
      <c r="CZ65" s="18">
        <f t="shared" si="33"/>
        <v>6.6816847409136972</v>
      </c>
      <c r="DA65" s="18">
        <f t="shared" si="33"/>
        <v>21.756709978791442</v>
      </c>
      <c r="DB65" s="18">
        <f t="shared" si="33"/>
        <v>46.49987661675857</v>
      </c>
      <c r="DC65" s="18">
        <f t="shared" si="33"/>
        <v>66.611621966045007</v>
      </c>
      <c r="DD65" s="18">
        <f t="shared" si="33"/>
        <v>81.460684266908132</v>
      </c>
      <c r="DE65" s="18">
        <f t="shared" si="33"/>
        <v>90.743589385122689</v>
      </c>
      <c r="DF65" s="18">
        <f t="shared" si="33"/>
        <v>94.489207717714891</v>
      </c>
    </row>
    <row r="66" spans="9:110" x14ac:dyDescent="0.2">
      <c r="I66" s="12">
        <v>11.2</v>
      </c>
      <c r="J66" s="18">
        <f t="shared" ref="J66:Y81" si="35">ABS(SIN(J$9)+COS($I66))*((-2*(J$9-5)^2)-(2*($I66-5)^2)+(20*J$9)+(20*$I66)+5)</f>
        <v>20.730856693170796</v>
      </c>
      <c r="K66" s="18">
        <f t="shared" si="35"/>
        <v>44.200228375303837</v>
      </c>
      <c r="L66" s="18">
        <f t="shared" si="35"/>
        <v>69.787453681807847</v>
      </c>
      <c r="M66" s="18">
        <f t="shared" si="35"/>
        <v>96.262976086608731</v>
      </c>
      <c r="N66" s="18">
        <f t="shared" si="35"/>
        <v>122.26074922477544</v>
      </c>
      <c r="O66" s="18">
        <f t="shared" si="35"/>
        <v>146.35195590956579</v>
      </c>
      <c r="P66" s="18">
        <f t="shared" si="35"/>
        <v>167.12387116648722</v>
      </c>
      <c r="Q66" s="18">
        <f t="shared" si="35"/>
        <v>183.2596983650719</v>
      </c>
      <c r="R66" s="18">
        <f t="shared" si="35"/>
        <v>193.61513316450117</v>
      </c>
      <c r="S66" s="18">
        <f t="shared" si="35"/>
        <v>197.28755221099598</v>
      </c>
      <c r="T66" s="18">
        <f t="shared" si="35"/>
        <v>193.67407484700854</v>
      </c>
      <c r="U66" s="18">
        <f t="shared" si="35"/>
        <v>182.51528873266221</v>
      </c>
      <c r="V66" s="18">
        <f t="shared" si="35"/>
        <v>163.92213707942361</v>
      </c>
      <c r="W66" s="18">
        <f t="shared" si="35"/>
        <v>138.38430098430533</v>
      </c>
      <c r="X66" s="18">
        <f t="shared" si="35"/>
        <v>106.75933369313063</v>
      </c>
      <c r="Y66" s="18">
        <f t="shared" si="35"/>
        <v>70.242768847863431</v>
      </c>
      <c r="Z66" s="18">
        <f t="shared" si="34"/>
        <v>30.320384222804947</v>
      </c>
      <c r="AA66" s="18">
        <f t="shared" si="34"/>
        <v>11.295291214737375</v>
      </c>
      <c r="AB66" s="18">
        <f t="shared" si="34"/>
        <v>52.741330600637674</v>
      </c>
      <c r="AC66" s="18">
        <f t="shared" si="34"/>
        <v>92.090055829402672</v>
      </c>
      <c r="AD66" s="18">
        <f t="shared" si="34"/>
        <v>127.4399109582896</v>
      </c>
      <c r="AE66" s="18">
        <f t="shared" si="34"/>
        <v>157.00719217441173</v>
      </c>
      <c r="AF66" s="18">
        <f t="shared" si="34"/>
        <v>179.2141720909413</v>
      </c>
      <c r="AG66" s="18">
        <f t="shared" si="34"/>
        <v>192.76928088682729</v>
      </c>
      <c r="AH66" s="18">
        <f t="shared" si="34"/>
        <v>196.7353431540391</v>
      </c>
      <c r="AI66" s="18">
        <f t="shared" si="34"/>
        <v>190.58240186208712</v>
      </c>
      <c r="AJ66" s="18">
        <f t="shared" si="34"/>
        <v>174.22236471843519</v>
      </c>
      <c r="AK66" s="18">
        <f t="shared" si="34"/>
        <v>148.02355024693412</v>
      </c>
      <c r="AL66" s="18">
        <f t="shared" si="34"/>
        <v>112.80415128571067</v>
      </c>
      <c r="AM66" s="18">
        <f t="shared" si="34"/>
        <v>69.804627693371671</v>
      </c>
      <c r="AN66" s="18">
        <f t="shared" si="34"/>
        <v>20.640040558772995</v>
      </c>
      <c r="AO66" s="18">
        <f t="shared" si="30"/>
        <v>32.765700563982648</v>
      </c>
      <c r="AP66" s="18">
        <f t="shared" si="30"/>
        <v>88.260833766445231</v>
      </c>
      <c r="AQ66" s="18">
        <f t="shared" si="30"/>
        <v>143.5583974256638</v>
      </c>
      <c r="AR66" s="18">
        <f t="shared" si="30"/>
        <v>196.33637406059046</v>
      </c>
      <c r="AS66" s="18">
        <f t="shared" si="30"/>
        <v>244.34077433616571</v>
      </c>
      <c r="AT66" s="18">
        <f t="shared" si="30"/>
        <v>285.48693611319425</v>
      </c>
      <c r="AU66" s="18">
        <f t="shared" si="30"/>
        <v>317.95436014932693</v>
      </c>
      <c r="AV66" s="18">
        <f t="shared" si="30"/>
        <v>340.27067011807884</v>
      </c>
      <c r="AW66" s="18">
        <f t="shared" si="30"/>
        <v>351.38075829650489</v>
      </c>
      <c r="AX66" s="18">
        <f t="shared" si="30"/>
        <v>350.69783804323993</v>
      </c>
      <c r="AY66" s="18">
        <f t="shared" si="30"/>
        <v>338.13393971618353</v>
      </c>
      <c r="AZ66" s="18">
        <f t="shared" si="30"/>
        <v>314.10832025638814</v>
      </c>
      <c r="BA66" s="18">
        <f t="shared" si="30"/>
        <v>279.53326497681201</v>
      </c>
      <c r="BB66" s="18">
        <f t="shared" si="30"/>
        <v>235.77779625005365</v>
      </c>
      <c r="BC66" s="18">
        <f t="shared" si="30"/>
        <v>184.61081952003937</v>
      </c>
      <c r="BD66" s="18">
        <f t="shared" si="30"/>
        <v>128.1261849891514</v>
      </c>
      <c r="BE66" s="18">
        <f t="shared" si="29"/>
        <v>68.652979186613393</v>
      </c>
      <c r="BF66" s="18">
        <f t="shared" si="29"/>
        <v>8.6550453274036148</v>
      </c>
      <c r="BG66" s="18">
        <f t="shared" si="29"/>
        <v>49.37576713143708</v>
      </c>
      <c r="BH66" s="18">
        <f t="shared" si="29"/>
        <v>103.02782856497554</v>
      </c>
      <c r="BI66" s="18">
        <f t="shared" si="27"/>
        <v>150.07456157293817</v>
      </c>
      <c r="BJ66" s="18">
        <f t="shared" si="27"/>
        <v>188.57116046955144</v>
      </c>
      <c r="BK66" s="18">
        <f t="shared" si="27"/>
        <v>216.93884611912856</v>
      </c>
      <c r="BL66" s="18">
        <f t="shared" si="27"/>
        <v>234.03287222197048</v>
      </c>
      <c r="BM66" s="18">
        <f t="shared" si="27"/>
        <v>239.19124106071376</v>
      </c>
      <c r="BN66" s="18">
        <f t="shared" si="27"/>
        <v>232.26196822211736</v>
      </c>
      <c r="BO66" s="18">
        <f t="shared" si="27"/>
        <v>213.60771596245493</v>
      </c>
      <c r="BP66" s="18">
        <f t="shared" si="27"/>
        <v>184.08764815153768</v>
      </c>
      <c r="BQ66" s="18">
        <f t="shared" si="27"/>
        <v>145.01739812413308</v>
      </c>
      <c r="BR66" s="18">
        <f t="shared" si="27"/>
        <v>98.109036095917062</v>
      </c>
      <c r="BS66" s="18">
        <f t="shared" si="27"/>
        <v>45.393828922182827</v>
      </c>
      <c r="BT66" s="18">
        <f t="shared" si="27"/>
        <v>10.868640040450154</v>
      </c>
      <c r="BU66" s="18">
        <f t="shared" si="25"/>
        <v>68.290815126111426</v>
      </c>
      <c r="BV66" s="18">
        <f t="shared" si="25"/>
        <v>124.46238749432767</v>
      </c>
      <c r="BW66" s="18">
        <f t="shared" si="25"/>
        <v>177.05560041136857</v>
      </c>
      <c r="BX66" s="18">
        <f t="shared" si="25"/>
        <v>223.92587452805518</v>
      </c>
      <c r="BY66" s="18">
        <f t="shared" si="25"/>
        <v>263.20323030216451</v>
      </c>
      <c r="BZ66" s="18">
        <f t="shared" si="25"/>
        <v>293.37043665010304</v>
      </c>
      <c r="CA66" s="18">
        <f t="shared" si="25"/>
        <v>313.32445370874257</v>
      </c>
      <c r="CB66" s="18">
        <f t="shared" si="25"/>
        <v>322.41853273501926</v>
      </c>
      <c r="CC66" s="18">
        <f t="shared" si="25"/>
        <v>320.48324987222935</v>
      </c>
      <c r="CD66" s="18">
        <f t="shared" si="25"/>
        <v>307.82573947293849</v>
      </c>
      <c r="CE66" s="18">
        <f t="shared" si="25"/>
        <v>285.20741014221437</v>
      </c>
      <c r="CF66" s="18">
        <f t="shared" si="25"/>
        <v>253.80142466292878</v>
      </c>
      <c r="CG66" s="18">
        <f t="shared" si="25"/>
        <v>215.13215652639565</v>
      </c>
      <c r="CH66" s="18">
        <f t="shared" si="25"/>
        <v>170.99965720489934</v>
      </c>
      <c r="CI66" s="18">
        <f t="shared" si="25"/>
        <v>123.39284117361358</v>
      </c>
      <c r="CJ66" s="18">
        <f t="shared" si="31"/>
        <v>74.395588758695766</v>
      </c>
      <c r="CK66" s="18">
        <f t="shared" si="31"/>
        <v>26.090257511726588</v>
      </c>
      <c r="CL66" s="18">
        <f t="shared" si="31"/>
        <v>19.536831968993983</v>
      </c>
      <c r="CM66" s="18">
        <f t="shared" si="31"/>
        <v>60.683512689855192</v>
      </c>
      <c r="CN66" s="18">
        <f t="shared" si="31"/>
        <v>95.809420440129216</v>
      </c>
      <c r="CO66" s="18">
        <f t="shared" si="31"/>
        <v>123.6996511638428</v>
      </c>
      <c r="CP66" s="18">
        <f t="shared" si="31"/>
        <v>143.51161326906379</v>
      </c>
      <c r="CQ66" s="18">
        <f t="shared" si="31"/>
        <v>154.80310323977181</v>
      </c>
      <c r="CR66" s="18">
        <f t="shared" si="31"/>
        <v>157.54056392910155</v>
      </c>
      <c r="CS66" s="18">
        <f t="shared" si="31"/>
        <v>152.08745990715269</v>
      </c>
      <c r="CT66" s="18">
        <f t="shared" si="31"/>
        <v>139.17367572294305</v>
      </c>
      <c r="CU66" s="18">
        <f t="shared" si="31"/>
        <v>119.84776363892293</v>
      </c>
      <c r="CV66" s="18">
        <f t="shared" si="31"/>
        <v>95.41469251976342</v>
      </c>
      <c r="CW66" s="18">
        <f t="shared" si="33"/>
        <v>67.362438977614175</v>
      </c>
      <c r="CX66" s="18">
        <f t="shared" si="33"/>
        <v>37.281282078756576</v>
      </c>
      <c r="CY66" s="18">
        <f t="shared" si="33"/>
        <v>6.7799886389356248</v>
      </c>
      <c r="CZ66" s="18">
        <f t="shared" si="33"/>
        <v>22.596808385741983</v>
      </c>
      <c r="DA66" s="18">
        <f t="shared" si="33"/>
        <v>49.44583613625619</v>
      </c>
      <c r="DB66" s="18">
        <f t="shared" si="33"/>
        <v>72.573121254117723</v>
      </c>
      <c r="DC66" s="18">
        <f t="shared" si="33"/>
        <v>91.049256873646499</v>
      </c>
      <c r="DD66" s="18">
        <f t="shared" si="33"/>
        <v>104.24928740187508</v>
      </c>
      <c r="DE66" s="18">
        <f t="shared" si="33"/>
        <v>111.87531328989714</v>
      </c>
      <c r="DF66" s="18">
        <f t="shared" si="33"/>
        <v>113.96082569747614</v>
      </c>
    </row>
    <row r="67" spans="9:110" x14ac:dyDescent="0.2">
      <c r="I67" s="12">
        <v>11.4</v>
      </c>
      <c r="J67" s="18">
        <f t="shared" si="35"/>
        <v>39.774056770444801</v>
      </c>
      <c r="K67" s="18">
        <f t="shared" si="35"/>
        <v>64.545461488581779</v>
      </c>
      <c r="L67" s="18">
        <f t="shared" si="35"/>
        <v>91.412479202737771</v>
      </c>
      <c r="M67" s="18">
        <f t="shared" si="35"/>
        <v>119.1534621304303</v>
      </c>
      <c r="N67" s="18">
        <f t="shared" si="35"/>
        <v>146.40962896520912</v>
      </c>
      <c r="O67" s="18">
        <f t="shared" si="35"/>
        <v>171.75849425874688</v>
      </c>
      <c r="P67" s="18">
        <f t="shared" si="35"/>
        <v>193.79247902847013</v>
      </c>
      <c r="Q67" s="18">
        <f t="shared" si="35"/>
        <v>211.19854173487548</v>
      </c>
      <c r="R67" s="18">
        <f t="shared" si="35"/>
        <v>222.83459252352776</v>
      </c>
      <c r="S67" s="18">
        <f t="shared" si="35"/>
        <v>227.79859363786588</v>
      </c>
      <c r="T67" s="18">
        <f t="shared" si="35"/>
        <v>225.48659778248194</v>
      </c>
      <c r="U67" s="18">
        <f t="shared" si="35"/>
        <v>215.63651626804605</v>
      </c>
      <c r="V67" s="18">
        <f t="shared" si="35"/>
        <v>198.35511294258617</v>
      </c>
      <c r="W67" s="18">
        <f t="shared" si="35"/>
        <v>174.12655314372165</v>
      </c>
      <c r="X67" s="18">
        <f t="shared" si="35"/>
        <v>143.80175785784931</v>
      </c>
      <c r="Y67" s="18">
        <f t="shared" si="35"/>
        <v>108.56877637472751</v>
      </c>
      <c r="Z67" s="18">
        <f t="shared" si="34"/>
        <v>69.905348401176823</v>
      </c>
      <c r="AA67" s="18">
        <f t="shared" si="34"/>
        <v>29.51573157413392</v>
      </c>
      <c r="AB67" s="18">
        <f t="shared" si="34"/>
        <v>10.745322083696099</v>
      </c>
      <c r="AC67" s="18">
        <f t="shared" si="34"/>
        <v>48.957886914160447</v>
      </c>
      <c r="AD67" s="18">
        <f t="shared" si="34"/>
        <v>83.227427962165351</v>
      </c>
      <c r="AE67" s="18">
        <f t="shared" si="34"/>
        <v>111.77625103816003</v>
      </c>
      <c r="AF67" s="18">
        <f t="shared" si="34"/>
        <v>133.03138742962176</v>
      </c>
      <c r="AG67" s="18">
        <f t="shared" si="34"/>
        <v>145.70458532744581</v>
      </c>
      <c r="AH67" s="18">
        <f t="shared" si="34"/>
        <v>148.86041439452359</v>
      </c>
      <c r="AI67" s="18">
        <f t="shared" si="34"/>
        <v>141.96902015979236</v>
      </c>
      <c r="AJ67" s="18">
        <f t="shared" si="34"/>
        <v>124.94076628992687</v>
      </c>
      <c r="AK67" s="18">
        <f t="shared" si="34"/>
        <v>98.140842223806985</v>
      </c>
      <c r="AL67" s="18">
        <f t="shared" si="34"/>
        <v>62.382851417149652</v>
      </c>
      <c r="AM67" s="18">
        <f t="shared" si="34"/>
        <v>18.90138701290731</v>
      </c>
      <c r="AN67" s="18">
        <f t="shared" si="34"/>
        <v>30.695400061523504</v>
      </c>
      <c r="AO67" s="18">
        <f t="shared" si="30"/>
        <v>84.491278372973383</v>
      </c>
      <c r="AP67" s="18">
        <f t="shared" si="30"/>
        <v>140.34262599094748</v>
      </c>
      <c r="AQ67" s="18">
        <f t="shared" si="30"/>
        <v>195.97075861223826</v>
      </c>
      <c r="AR67" s="18">
        <f t="shared" si="30"/>
        <v>249.06174342671162</v>
      </c>
      <c r="AS67" s="18">
        <f t="shared" si="30"/>
        <v>297.36916081107574</v>
      </c>
      <c r="AT67" s="18">
        <f t="shared" si="30"/>
        <v>338.81510159823631</v>
      </c>
      <c r="AU67" s="18">
        <f t="shared" si="30"/>
        <v>371.58473355859087</v>
      </c>
      <c r="AV67" s="18">
        <f t="shared" si="30"/>
        <v>394.21003549313252</v>
      </c>
      <c r="AW67" s="18">
        <f t="shared" si="30"/>
        <v>405.63876929593522</v>
      </c>
      <c r="AX67" s="18">
        <f t="shared" si="30"/>
        <v>405.28541802962053</v>
      </c>
      <c r="AY67" s="18">
        <f t="shared" si="30"/>
        <v>393.0616312239498</v>
      </c>
      <c r="AZ67" s="18">
        <f t="shared" si="30"/>
        <v>369.38464964212926</v>
      </c>
      <c r="BA67" s="18">
        <f t="shared" si="30"/>
        <v>335.16318744821075</v>
      </c>
      <c r="BB67" s="18">
        <f t="shared" si="30"/>
        <v>291.76128326526441</v>
      </c>
      <c r="BC67" s="18">
        <f t="shared" si="30"/>
        <v>240.94164487343173</v>
      </c>
      <c r="BD67" s="18">
        <f t="shared" si="30"/>
        <v>184.79095797835191</v>
      </c>
      <c r="BE67" s="18">
        <f t="shared" si="29"/>
        <v>125.63046340542304</v>
      </c>
      <c r="BF67" s="18">
        <f t="shared" si="29"/>
        <v>65.915790242168299</v>
      </c>
      <c r="BG67" s="18">
        <f t="shared" si="29"/>
        <v>8.130532865884712</v>
      </c>
      <c r="BH67" s="18">
        <f t="shared" si="29"/>
        <v>45.321646026548464</v>
      </c>
      <c r="BI67" s="18">
        <f t="shared" si="27"/>
        <v>92.221530194941082</v>
      </c>
      <c r="BJ67" s="18">
        <f t="shared" si="27"/>
        <v>130.63077587940955</v>
      </c>
      <c r="BK67" s="18">
        <f t="shared" si="27"/>
        <v>158.97590901937008</v>
      </c>
      <c r="BL67" s="18">
        <f t="shared" si="27"/>
        <v>176.11612004283646</v>
      </c>
      <c r="BM67" s="18">
        <f t="shared" si="27"/>
        <v>181.39182266785718</v>
      </c>
      <c r="BN67" s="18">
        <f t="shared" si="27"/>
        <v>174.65182248798178</v>
      </c>
      <c r="BO67" s="18">
        <f t="shared" si="27"/>
        <v>156.25791884257578</v>
      </c>
      <c r="BP67" s="18">
        <f t="shared" si="27"/>
        <v>127.06679416261728</v>
      </c>
      <c r="BQ67" s="18">
        <f t="shared" si="27"/>
        <v>88.390080749251595</v>
      </c>
      <c r="BR67" s="18">
        <f t="shared" si="27"/>
        <v>41.934487698327608</v>
      </c>
      <c r="BS67" s="18">
        <f t="shared" si="27"/>
        <v>10.275225609963517</v>
      </c>
      <c r="BT67" s="18">
        <f t="shared" si="27"/>
        <v>65.986870216882792</v>
      </c>
      <c r="BU67" s="18">
        <f t="shared" si="25"/>
        <v>122.82087698590956</v>
      </c>
      <c r="BV67" s="18">
        <f t="shared" si="25"/>
        <v>178.37519733966727</v>
      </c>
      <c r="BW67" s="18">
        <f t="shared" si="25"/>
        <v>230.33027923064645</v>
      </c>
      <c r="BX67" s="18">
        <f t="shared" si="25"/>
        <v>276.54936532406498</v>
      </c>
      <c r="BY67" s="18">
        <f t="shared" si="25"/>
        <v>315.16960358124237</v>
      </c>
      <c r="BZ67" s="18">
        <f t="shared" si="25"/>
        <v>344.67991176019899</v>
      </c>
      <c r="CA67" s="18">
        <f t="shared" si="25"/>
        <v>363.9821750425811</v>
      </c>
      <c r="CB67" s="18">
        <f t="shared" si="25"/>
        <v>372.4331495872662</v>
      </c>
      <c r="CC67" s="18">
        <f t="shared" si="25"/>
        <v>369.86535656727835</v>
      </c>
      <c r="CD67" s="18">
        <f t="shared" si="25"/>
        <v>356.58623795050102</v>
      </c>
      <c r="CE67" s="18">
        <f t="shared" si="25"/>
        <v>333.35586027925712</v>
      </c>
      <c r="CF67" s="18">
        <f t="shared" si="25"/>
        <v>301.34444809941772</v>
      </c>
      <c r="CG67" s="18">
        <f t="shared" si="25"/>
        <v>262.07195762927734</v>
      </c>
      <c r="CH67" s="18">
        <f t="shared" si="25"/>
        <v>217.33272013481758</v>
      </c>
      <c r="CI67" s="18">
        <f t="shared" si="25"/>
        <v>169.10885499820068</v>
      </c>
      <c r="CJ67" s="18">
        <f t="shared" si="31"/>
        <v>119.47664346477875</v>
      </c>
      <c r="CK67" s="18">
        <f t="shared" si="31"/>
        <v>70.510342968904908</v>
      </c>
      <c r="CL67" s="18">
        <f t="shared" si="31"/>
        <v>24.187995881341681</v>
      </c>
      <c r="CM67" s="18">
        <f t="shared" si="31"/>
        <v>17.696357115338984</v>
      </c>
      <c r="CN67" s="18">
        <f t="shared" si="31"/>
        <v>53.610002234572399</v>
      </c>
      <c r="CO67" s="18">
        <f t="shared" si="31"/>
        <v>82.344904959403735</v>
      </c>
      <c r="CP67" s="18">
        <f t="shared" si="31"/>
        <v>103.06428848493179</v>
      </c>
      <c r="CQ67" s="18">
        <f t="shared" si="31"/>
        <v>115.3304775129707</v>
      </c>
      <c r="CR67" s="18">
        <f t="shared" si="31"/>
        <v>119.11297601953743</v>
      </c>
      <c r="CS67" s="18">
        <f t="shared" si="31"/>
        <v>114.77672056535255</v>
      </c>
      <c r="CT67" s="18">
        <f t="shared" si="31"/>
        <v>103.0514198741724</v>
      </c>
      <c r="CU67" s="18">
        <f t="shared" si="31"/>
        <v>84.983809576901621</v>
      </c>
      <c r="CV67" s="18">
        <f t="shared" si="31"/>
        <v>61.875473523748731</v>
      </c>
      <c r="CW67" s="18">
        <f t="shared" si="33"/>
        <v>35.20956987932832</v>
      </c>
      <c r="CX67" s="18">
        <f t="shared" si="33"/>
        <v>6.570317925611981</v>
      </c>
      <c r="CY67" s="18">
        <f t="shared" si="33"/>
        <v>22.440575058262098</v>
      </c>
      <c r="CZ67" s="18">
        <f t="shared" si="33"/>
        <v>50.286253963644306</v>
      </c>
      <c r="DA67" s="18">
        <f t="shared" si="33"/>
        <v>75.571632011588065</v>
      </c>
      <c r="DB67" s="18">
        <f t="shared" si="33"/>
        <v>97.11100380311423</v>
      </c>
      <c r="DC67" s="18">
        <f t="shared" si="33"/>
        <v>113.9829826940349</v>
      </c>
      <c r="DD67" s="18">
        <f t="shared" si="33"/>
        <v>125.57006583393512</v>
      </c>
      <c r="DE67" s="18">
        <f t="shared" si="33"/>
        <v>131.5809418201946</v>
      </c>
      <c r="DF67" s="18">
        <f t="shared" si="33"/>
        <v>132.05456271399331</v>
      </c>
    </row>
    <row r="68" spans="9:110" x14ac:dyDescent="0.2">
      <c r="I68" s="12">
        <v>11.6</v>
      </c>
      <c r="J68" s="18">
        <f t="shared" si="35"/>
        <v>56.760768221225199</v>
      </c>
      <c r="K68" s="18">
        <f t="shared" si="35"/>
        <v>82.678175948695156</v>
      </c>
      <c r="L68" s="18">
        <f t="shared" si="35"/>
        <v>110.6727332531747</v>
      </c>
      <c r="M68" s="18">
        <f t="shared" si="35"/>
        <v>139.53191782555621</v>
      </c>
      <c r="N68" s="18">
        <f t="shared" si="35"/>
        <v>167.90533111917506</v>
      </c>
      <c r="O68" s="18">
        <f t="shared" si="35"/>
        <v>194.37779353772098</v>
      </c>
      <c r="P68" s="18">
        <f t="shared" si="35"/>
        <v>217.54766378160397</v>
      </c>
      <c r="Q68" s="18">
        <f t="shared" si="35"/>
        <v>236.10623310858767</v>
      </c>
      <c r="R68" s="18">
        <f t="shared" si="35"/>
        <v>248.9139668408329</v>
      </c>
      <c r="S68" s="18">
        <f t="shared" si="35"/>
        <v>255.06950291087631</v>
      </c>
      <c r="T68" s="18">
        <f t="shared" si="35"/>
        <v>253.96766328731746</v>
      </c>
      <c r="U68" s="18">
        <f t="shared" si="35"/>
        <v>245.34327118530388</v>
      </c>
      <c r="V68" s="18">
        <f t="shared" si="35"/>
        <v>229.29826811043381</v>
      </c>
      <c r="W68" s="18">
        <f t="shared" si="35"/>
        <v>206.31045506256535</v>
      </c>
      <c r="X68" s="18">
        <f t="shared" si="35"/>
        <v>177.223100421065</v>
      </c>
      <c r="Y68" s="18">
        <f t="shared" si="35"/>
        <v>143.2156176846845</v>
      </c>
      <c r="Z68" s="18">
        <f t="shared" si="34"/>
        <v>105.75647186699761</v>
      </c>
      <c r="AA68" s="18">
        <f t="shared" si="34"/>
        <v>66.540376762205454</v>
      </c>
      <c r="AB68" s="18">
        <f t="shared" si="34"/>
        <v>27.412651883681484</v>
      </c>
      <c r="AC68" s="18">
        <f t="shared" si="34"/>
        <v>9.7157222419682086</v>
      </c>
      <c r="AD68" s="18">
        <f t="shared" si="34"/>
        <v>42.958311799244854</v>
      </c>
      <c r="AE68" s="18">
        <f t="shared" si="34"/>
        <v>70.544356779369963</v>
      </c>
      <c r="AF68" s="18">
        <f t="shared" si="34"/>
        <v>90.906379247865004</v>
      </c>
      <c r="AG68" s="18">
        <f t="shared" si="34"/>
        <v>102.75995587094796</v>
      </c>
      <c r="AH68" s="18">
        <f t="shared" si="34"/>
        <v>105.17166985488174</v>
      </c>
      <c r="AI68" s="18">
        <f t="shared" si="34"/>
        <v>97.611785066403797</v>
      </c>
      <c r="AJ68" s="18">
        <f t="shared" si="34"/>
        <v>79.988883586663178</v>
      </c>
      <c r="AK68" s="18">
        <f t="shared" si="34"/>
        <v>52.664544371880773</v>
      </c>
      <c r="AL68" s="18">
        <f t="shared" si="34"/>
        <v>16.447075436531534</v>
      </c>
      <c r="AM68" s="18">
        <f t="shared" si="34"/>
        <v>27.435699363725615</v>
      </c>
      <c r="AN68" s="18">
        <f t="shared" si="34"/>
        <v>77.383602364716509</v>
      </c>
      <c r="AO68" s="18">
        <f t="shared" si="30"/>
        <v>131.48926150357931</v>
      </c>
      <c r="AP68" s="18">
        <f t="shared" si="30"/>
        <v>187.61844713207532</v>
      </c>
      <c r="AQ68" s="18">
        <f t="shared" si="30"/>
        <v>243.50202570054682</v>
      </c>
      <c r="AR68" s="18">
        <f t="shared" si="30"/>
        <v>296.83539286529896</v>
      </c>
      <c r="AS68" s="18">
        <f t="shared" si="30"/>
        <v>345.38086328584865</v>
      </c>
      <c r="AT68" s="18">
        <f t="shared" si="30"/>
        <v>387.06831968598738</v>
      </c>
      <c r="AU68" s="18">
        <f t="shared" si="30"/>
        <v>420.08946869697445</v>
      </c>
      <c r="AV68" s="18">
        <f t="shared" si="30"/>
        <v>442.9813142668923</v>
      </c>
      <c r="AW68" s="18">
        <f t="shared" si="30"/>
        <v>454.69492938637632</v>
      </c>
      <c r="AX68" s="18">
        <f t="shared" si="30"/>
        <v>454.64626216110878</v>
      </c>
      <c r="AY68" s="18">
        <f t="shared" si="30"/>
        <v>442.7465227037689</v>
      </c>
      <c r="AZ68" s="18">
        <f t="shared" si="30"/>
        <v>419.41062541850948</v>
      </c>
      <c r="BA68" s="18">
        <f t="shared" si="30"/>
        <v>385.54316391295214</v>
      </c>
      <c r="BB68" s="18">
        <f t="shared" si="30"/>
        <v>342.50242632994139</v>
      </c>
      <c r="BC68" s="18">
        <f t="shared" si="30"/>
        <v>292.04396929909842</v>
      </c>
      <c r="BD68" s="18">
        <f t="shared" ref="BD68:BS83" si="36">ABS(SIN(BD$9)+COS($I68))*((-2*(BD$9-5)^2)-(2*($I68-5)^2)+(20*BD$9)+(20*$I68)+5)</f>
        <v>236.24621179905088</v>
      </c>
      <c r="BE68" s="18">
        <f t="shared" si="36"/>
        <v>177.42134192001348</v>
      </c>
      <c r="BF68" s="18">
        <f t="shared" si="36"/>
        <v>118.01551091013839</v>
      </c>
      <c r="BG68" s="18">
        <f t="shared" si="36"/>
        <v>60.502788054710358</v>
      </c>
      <c r="BH68" s="18">
        <f t="shared" si="36"/>
        <v>7.2776434413157123</v>
      </c>
      <c r="BI68" s="18">
        <f t="shared" si="36"/>
        <v>39.449200336105505</v>
      </c>
      <c r="BJ68" s="18">
        <f t="shared" si="36"/>
        <v>77.746855586004258</v>
      </c>
      <c r="BK68" s="18">
        <f t="shared" si="36"/>
        <v>106.04796948830024</v>
      </c>
      <c r="BL68" s="18">
        <f t="shared" si="36"/>
        <v>123.21627484913748</v>
      </c>
      <c r="BM68" s="18">
        <f t="shared" si="36"/>
        <v>128.59496781203958</v>
      </c>
      <c r="BN68" s="18">
        <f t="shared" si="36"/>
        <v>122.03376551685311</v>
      </c>
      <c r="BO68" s="18">
        <f t="shared" si="36"/>
        <v>103.89347162958795</v>
      </c>
      <c r="BP68" s="18">
        <f t="shared" si="36"/>
        <v>75.027905382568719</v>
      </c>
      <c r="BQ68" s="18">
        <f t="shared" si="36"/>
        <v>36.744082499684254</v>
      </c>
      <c r="BR68" s="18">
        <f t="shared" si="36"/>
        <v>9.2574738307091824</v>
      </c>
      <c r="BS68" s="18">
        <f t="shared" si="36"/>
        <v>60.959512853538257</v>
      </c>
      <c r="BT68" s="18">
        <f t="shared" si="27"/>
        <v>116.11837760761837</v>
      </c>
      <c r="BU68" s="18">
        <f t="shared" si="25"/>
        <v>172.36371418260165</v>
      </c>
      <c r="BV68" s="18">
        <f t="shared" si="25"/>
        <v>227.30300507391544</v>
      </c>
      <c r="BW68" s="18">
        <f t="shared" si="25"/>
        <v>278.62616517968991</v>
      </c>
      <c r="BX68" s="18">
        <f t="shared" si="25"/>
        <v>324.20546256636993</v>
      </c>
      <c r="BY68" s="18">
        <f t="shared" si="25"/>
        <v>362.18626923782404</v>
      </c>
      <c r="BZ68" s="18">
        <f t="shared" si="25"/>
        <v>391.06459776931968</v>
      </c>
      <c r="CA68" s="18">
        <f t="shared" si="25"/>
        <v>409.74801608647323</v>
      </c>
      <c r="CB68" s="18">
        <f t="shared" si="25"/>
        <v>417.59732446578664</v>
      </c>
      <c r="CC68" s="18">
        <f t="shared" si="25"/>
        <v>414.44728834535516</v>
      </c>
      <c r="CD68" s="18">
        <f t="shared" si="25"/>
        <v>400.60570463381322</v>
      </c>
      <c r="CE68" s="18">
        <f t="shared" si="25"/>
        <v>376.83109133954753</v>
      </c>
      <c r="CF68" s="18">
        <f t="shared" si="25"/>
        <v>344.29028273496687</v>
      </c>
      <c r="CG68" s="18">
        <f t="shared" si="25"/>
        <v>304.49813818488161</v>
      </c>
      <c r="CH68" s="18">
        <f t="shared" si="25"/>
        <v>259.2423887172319</v>
      </c>
      <c r="CI68" s="18">
        <f t="shared" si="25"/>
        <v>210.49731322224355</v>
      </c>
      <c r="CJ68" s="18">
        <f t="shared" si="31"/>
        <v>160.33042477510878</v>
      </c>
      <c r="CK68" s="18">
        <f t="shared" si="31"/>
        <v>110.8066345210719</v>
      </c>
      <c r="CL68" s="18">
        <f t="shared" si="31"/>
        <v>63.894433029890742</v>
      </c>
      <c r="CM68" s="18">
        <f t="shared" si="31"/>
        <v>21.37848447140016</v>
      </c>
      <c r="CN68" s="18">
        <f t="shared" si="31"/>
        <v>15.217324780331101</v>
      </c>
      <c r="CO68" s="18">
        <f t="shared" si="31"/>
        <v>44.692886599523263</v>
      </c>
      <c r="CP68" s="18">
        <f t="shared" si="31"/>
        <v>66.218133550926325</v>
      </c>
      <c r="CQ68" s="18">
        <f t="shared" si="31"/>
        <v>79.360615203086425</v>
      </c>
      <c r="CR68" s="18">
        <f t="shared" si="31"/>
        <v>84.093367596884747</v>
      </c>
      <c r="CS68" s="18">
        <f t="shared" si="31"/>
        <v>80.783025743758316</v>
      </c>
      <c r="CT68" s="18">
        <f t="shared" si="31"/>
        <v>70.159095492161683</v>
      </c>
      <c r="CU68" s="18">
        <f t="shared" si="31"/>
        <v>53.266216359677678</v>
      </c>
      <c r="CV68" s="18">
        <f t="shared" si="31"/>
        <v>31.40206641059638</v>
      </c>
      <c r="CW68" s="18">
        <f t="shared" si="33"/>
        <v>6.0442440623765608</v>
      </c>
      <c r="CX68" s="18">
        <f t="shared" si="33"/>
        <v>21.230023461829166</v>
      </c>
      <c r="CY68" s="18">
        <f t="shared" si="33"/>
        <v>48.827174502044329</v>
      </c>
      <c r="CZ68" s="18">
        <f t="shared" si="33"/>
        <v>75.219328388992878</v>
      </c>
      <c r="DA68" s="18">
        <f t="shared" si="33"/>
        <v>99.020843820736062</v>
      </c>
      <c r="DB68" s="18">
        <f t="shared" si="33"/>
        <v>119.05555535157571</v>
      </c>
      <c r="DC68" s="18">
        <f t="shared" si="33"/>
        <v>134.4113304390456</v>
      </c>
      <c r="DD68" s="18">
        <f t="shared" si="33"/>
        <v>144.47926555106071</v>
      </c>
      <c r="DE68" s="18">
        <f t="shared" si="33"/>
        <v>148.97565099225346</v>
      </c>
      <c r="DF68" s="18">
        <f t="shared" si="33"/>
        <v>147.94573986390066</v>
      </c>
    </row>
    <row r="69" spans="9:110" x14ac:dyDescent="0.2">
      <c r="I69" s="12">
        <v>11.8</v>
      </c>
      <c r="J69" s="18">
        <f t="shared" si="35"/>
        <v>70.977007830177413</v>
      </c>
      <c r="K69" s="18">
        <f t="shared" si="35"/>
        <v>97.82919663361119</v>
      </c>
      <c r="L69" s="18">
        <f t="shared" si="35"/>
        <v>126.74496379240166</v>
      </c>
      <c r="M69" s="18">
        <f t="shared" si="35"/>
        <v>156.52212920059944</v>
      </c>
      <c r="N69" s="18">
        <f t="shared" si="35"/>
        <v>185.81979477263027</v>
      </c>
      <c r="O69" s="18">
        <f t="shared" si="35"/>
        <v>213.23106087780332</v>
      </c>
      <c r="P69" s="18">
        <f t="shared" si="35"/>
        <v>237.36101559057644</v>
      </c>
      <c r="Q69" s="18">
        <f t="shared" si="35"/>
        <v>256.90586067228236</v>
      </c>
      <c r="R69" s="18">
        <f t="shared" si="35"/>
        <v>270.72895731189084</v>
      </c>
      <c r="S69" s="18">
        <f t="shared" si="35"/>
        <v>277.92970922291624</v>
      </c>
      <c r="T69" s="18">
        <f t="shared" si="35"/>
        <v>277.90154353983303</v>
      </c>
      <c r="U69" s="18">
        <f t="shared" si="35"/>
        <v>270.37578363619622</v>
      </c>
      <c r="V69" s="18">
        <f t="shared" si="35"/>
        <v>255.44890569618414</v>
      </c>
      <c r="W69" s="18">
        <f t="shared" si="35"/>
        <v>233.59149780352527</v>
      </c>
      <c r="X69" s="18">
        <f t="shared" si="35"/>
        <v>205.63815538295154</v>
      </c>
      <c r="Y69" s="18">
        <f t="shared" si="35"/>
        <v>172.75850470340754</v>
      </c>
      <c r="Z69" s="18">
        <f t="shared" si="34"/>
        <v>136.4104994594538</v>
      </c>
      <c r="AA69" s="18">
        <f t="shared" si="34"/>
        <v>98.278037090191177</v>
      </c>
      <c r="AB69" s="18">
        <f t="shared" si="34"/>
        <v>60.19574693175062</v>
      </c>
      <c r="AC69" s="18">
        <f t="shared" si="34"/>
        <v>24.064471694985276</v>
      </c>
      <c r="AD69" s="18">
        <f t="shared" si="34"/>
        <v>8.2385360961471061</v>
      </c>
      <c r="AE69" s="18">
        <f t="shared" si="34"/>
        <v>34.95037517107658</v>
      </c>
      <c r="AF69" s="18">
        <f t="shared" si="34"/>
        <v>54.509790477108098</v>
      </c>
      <c r="AG69" s="18">
        <f t="shared" si="34"/>
        <v>65.636697619158682</v>
      </c>
      <c r="AH69" s="18">
        <f t="shared" si="34"/>
        <v>67.399961819312281</v>
      </c>
      <c r="AI69" s="18">
        <f t="shared" si="34"/>
        <v>59.269981060479921</v>
      </c>
      <c r="AJ69" s="18">
        <f t="shared" si="34"/>
        <v>41.153318293548125</v>
      </c>
      <c r="AK69" s="18">
        <f t="shared" si="34"/>
        <v>13.407460594391022</v>
      </c>
      <c r="AL69" s="18">
        <f t="shared" si="34"/>
        <v>23.165285522590739</v>
      </c>
      <c r="AM69" s="18">
        <f t="shared" si="34"/>
        <v>67.344768060670901</v>
      </c>
      <c r="AN69" s="18">
        <f t="shared" si="34"/>
        <v>117.53984572066061</v>
      </c>
      <c r="AO69" s="18">
        <f t="shared" ref="AO69:BD84" si="37">ABS(SIN(AO$9)+COS($I69))*((-2*(AO$9-5)^2)-(2*($I69-5)^2)+(20*AO$9)+(20*$I69)+5)</f>
        <v>171.85318705938002</v>
      </c>
      <c r="AP69" s="18">
        <f t="shared" si="37"/>
        <v>228.1612070151472</v>
      </c>
      <c r="AQ69" s="18">
        <f t="shared" si="37"/>
        <v>284.20559622566122</v>
      </c>
      <c r="AR69" s="18">
        <f t="shared" si="37"/>
        <v>337.69232260919136</v>
      </c>
      <c r="AS69" s="18">
        <f t="shared" si="37"/>
        <v>386.39359967910474</v>
      </c>
      <c r="AT69" s="18">
        <f t="shared" si="37"/>
        <v>428.24814096886331</v>
      </c>
      <c r="AU69" s="18">
        <f t="shared" si="37"/>
        <v>461.45506381870268</v>
      </c>
      <c r="AV69" s="18">
        <f t="shared" si="37"/>
        <v>484.55706734340725</v>
      </c>
      <c r="AW69" s="18">
        <f t="shared" si="37"/>
        <v>496.50897710971475</v>
      </c>
      <c r="AX69" s="18">
        <f t="shared" si="37"/>
        <v>496.72840160544337</v>
      </c>
      <c r="AY69" s="18">
        <f t="shared" si="37"/>
        <v>485.12605293724545</v>
      </c>
      <c r="AZ69" s="18">
        <f t="shared" si="37"/>
        <v>462.11420896901348</v>
      </c>
      <c r="BA69" s="18">
        <f t="shared" si="37"/>
        <v>428.59279334441487</v>
      </c>
      <c r="BB69" s="18">
        <f t="shared" si="37"/>
        <v>385.91357699537195</v>
      </c>
      <c r="BC69" s="18">
        <f t="shared" si="37"/>
        <v>335.82401191424913</v>
      </c>
      <c r="BD69" s="18">
        <f t="shared" si="37"/>
        <v>280.39314812239451</v>
      </c>
      <c r="BE69" s="18">
        <f t="shared" si="36"/>
        <v>221.92291394348169</v>
      </c>
      <c r="BF69" s="18">
        <f t="shared" si="36"/>
        <v>162.84871907437559</v>
      </c>
      <c r="BG69" s="18">
        <f t="shared" si="36"/>
        <v>105.63383769608038</v>
      </c>
      <c r="BH69" s="18">
        <f t="shared" si="36"/>
        <v>52.662321605650511</v>
      </c>
      <c r="BI69" s="18">
        <f t="shared" si="36"/>
        <v>6.1352672646091406</v>
      </c>
      <c r="BJ69" s="18">
        <f t="shared" si="36"/>
        <v>32.024887846273828</v>
      </c>
      <c r="BK69" s="18">
        <f t="shared" si="36"/>
        <v>60.25772831282201</v>
      </c>
      <c r="BL69" s="18">
        <f t="shared" si="36"/>
        <v>77.432134969727031</v>
      </c>
      <c r="BM69" s="18">
        <f t="shared" si="36"/>
        <v>82.894457376051093</v>
      </c>
      <c r="BN69" s="18">
        <f t="shared" si="36"/>
        <v>76.495445757443903</v>
      </c>
      <c r="BO69" s="18">
        <f t="shared" si="36"/>
        <v>58.594775350112364</v>
      </c>
      <c r="BP69" s="18">
        <f t="shared" si="36"/>
        <v>30.043020427907095</v>
      </c>
      <c r="BQ69" s="18">
        <f t="shared" si="36"/>
        <v>7.8580354061737223</v>
      </c>
      <c r="BR69" s="18">
        <f t="shared" si="36"/>
        <v>53.414879658932108</v>
      </c>
      <c r="BS69" s="18">
        <f t="shared" si="36"/>
        <v>104.61877135042826</v>
      </c>
      <c r="BT69" s="18">
        <f t="shared" si="27"/>
        <v>159.23572311670591</v>
      </c>
      <c r="BU69" s="18">
        <f t="shared" si="25"/>
        <v>214.90582497041302</v>
      </c>
      <c r="BV69" s="18">
        <f t="shared" si="25"/>
        <v>269.24736128948808</v>
      </c>
      <c r="BW69" s="18">
        <f t="shared" si="25"/>
        <v>319.96097617711939</v>
      </c>
      <c r="BX69" s="18">
        <f t="shared" si="25"/>
        <v>364.92916648780908</v>
      </c>
      <c r="BY69" s="18">
        <f t="shared" si="25"/>
        <v>402.30662480698129</v>
      </c>
      <c r="BZ69" s="18">
        <f t="shared" si="25"/>
        <v>430.59740450278343</v>
      </c>
      <c r="CA69" s="18">
        <f t="shared" si="25"/>
        <v>448.71551394399813</v>
      </c>
      <c r="CB69" s="18">
        <f t="shared" si="25"/>
        <v>456.02633674043511</v>
      </c>
      <c r="CC69" s="18">
        <f t="shared" si="25"/>
        <v>452.36718183060344</v>
      </c>
      <c r="CD69" s="18">
        <f t="shared" si="25"/>
        <v>438.0462483893221</v>
      </c>
      <c r="CE69" s="18">
        <f t="shared" si="25"/>
        <v>413.82029941985002</v>
      </c>
      <c r="CF69" s="18">
        <f t="shared" si="25"/>
        <v>380.8523268846721</v>
      </c>
      <c r="CG69" s="18">
        <f t="shared" si="25"/>
        <v>340.65141371464989</v>
      </c>
      <c r="CH69" s="18">
        <f t="shared" si="25"/>
        <v>294.99781066794338</v>
      </c>
      <c r="CI69" s="18">
        <f t="shared" si="25"/>
        <v>245.8569107439171</v>
      </c>
      <c r="CJ69" s="18">
        <f t="shared" si="31"/>
        <v>195.28628975824864</v>
      </c>
      <c r="CK69" s="18">
        <f t="shared" si="31"/>
        <v>145.34026639519243</v>
      </c>
      <c r="CL69" s="18">
        <f t="shared" si="31"/>
        <v>97.976505850034187</v>
      </c>
      <c r="CM69" s="18">
        <f t="shared" si="31"/>
        <v>54.96904557817345</v>
      </c>
      <c r="CN69" s="18">
        <f t="shared" si="31"/>
        <v>17.831767552850259</v>
      </c>
      <c r="CO69" s="18">
        <f t="shared" si="31"/>
        <v>12.244203343487378</v>
      </c>
      <c r="CP69" s="18">
        <f t="shared" si="31"/>
        <v>34.436403627860784</v>
      </c>
      <c r="CQ69" s="18">
        <f t="shared" si="31"/>
        <v>48.318304384445746</v>
      </c>
      <c r="CR69" s="18">
        <f t="shared" si="31"/>
        <v>53.866944660969573</v>
      </c>
      <c r="CS69" s="18">
        <f t="shared" si="31"/>
        <v>51.450884379681163</v>
      </c>
      <c r="CT69" s="18">
        <f t="shared" si="31"/>
        <v>41.79939946369317</v>
      </c>
      <c r="CU69" s="18">
        <f t="shared" si="31"/>
        <v>25.954753835490266</v>
      </c>
      <c r="CV69" s="18">
        <f t="shared" si="31"/>
        <v>5.2101990019883795</v>
      </c>
      <c r="CW69" s="18">
        <f t="shared" si="33"/>
        <v>18.962967666130343</v>
      </c>
      <c r="CX69" s="18">
        <f t="shared" si="33"/>
        <v>44.995443279041474</v>
      </c>
      <c r="CY69" s="18">
        <f t="shared" si="33"/>
        <v>71.302897878485169</v>
      </c>
      <c r="CZ69" s="18">
        <f t="shared" si="33"/>
        <v>96.367621826475343</v>
      </c>
      <c r="DA69" s="18">
        <f t="shared" si="33"/>
        <v>118.81467869501554</v>
      </c>
      <c r="DB69" s="18">
        <f t="shared" si="33"/>
        <v>137.47871498545928</v>
      </c>
      <c r="DC69" s="18">
        <f t="shared" si="33"/>
        <v>151.45808613729167</v>
      </c>
      <c r="DD69" s="18">
        <f t="shared" si="33"/>
        <v>160.15363451253461</v>
      </c>
      <c r="DE69" s="18">
        <f t="shared" si="33"/>
        <v>163.29026568404106</v>
      </c>
      <c r="DF69" s="18">
        <f t="shared" si="33"/>
        <v>160.92037393186328</v>
      </c>
    </row>
    <row r="70" spans="9:110" x14ac:dyDescent="0.2">
      <c r="I70" s="12">
        <v>12</v>
      </c>
      <c r="J70" s="18">
        <f t="shared" si="35"/>
        <v>81.853833997051737</v>
      </c>
      <c r="K70" s="18">
        <f t="shared" si="35"/>
        <v>109.38154353723091</v>
      </c>
      <c r="L70" s="18">
        <f t="shared" si="35"/>
        <v>138.96512288131595</v>
      </c>
      <c r="M70" s="18">
        <f t="shared" si="35"/>
        <v>169.41395085629901</v>
      </c>
      <c r="N70" s="18">
        <f t="shared" si="35"/>
        <v>199.39774753900093</v>
      </c>
      <c r="O70" s="18">
        <f t="shared" si="35"/>
        <v>227.51886737795246</v>
      </c>
      <c r="P70" s="18">
        <f t="shared" si="35"/>
        <v>252.38991951272402</v>
      </c>
      <c r="Q70" s="18">
        <f t="shared" si="35"/>
        <v>272.71259391451952</v>
      </c>
      <c r="R70" s="18">
        <f t="shared" si="35"/>
        <v>287.35348832933067</v>
      </c>
      <c r="S70" s="18">
        <f t="shared" si="35"/>
        <v>295.4128623435289</v>
      </c>
      <c r="T70" s="18">
        <f t="shared" si="35"/>
        <v>296.28258415933135</v>
      </c>
      <c r="U70" s="18">
        <f t="shared" si="35"/>
        <v>289.69006556263105</v>
      </c>
      <c r="V70" s="18">
        <f t="shared" si="35"/>
        <v>275.72567443719555</v>
      </c>
      <c r="W70" s="18">
        <f t="shared" si="35"/>
        <v>254.85193737225575</v>
      </c>
      <c r="X70" s="18">
        <f t="shared" si="35"/>
        <v>227.89375649030498</v>
      </c>
      <c r="Y70" s="18">
        <f t="shared" si="35"/>
        <v>196.00981939167951</v>
      </c>
      <c r="Z70" s="18">
        <f t="shared" si="34"/>
        <v>160.6463318261606</v>
      </c>
      <c r="AA70" s="18">
        <f t="shared" si="34"/>
        <v>123.4751023653841</v>
      </c>
      <c r="AB70" s="18">
        <f t="shared" si="34"/>
        <v>86.318812500327539</v>
      </c>
      <c r="AC70" s="18">
        <f t="shared" si="34"/>
        <v>51.066974441884881</v>
      </c>
      <c r="AD70" s="18">
        <f t="shared" si="34"/>
        <v>19.586579270526887</v>
      </c>
      <c r="AE70" s="18">
        <f t="shared" si="34"/>
        <v>6.3682550388213848</v>
      </c>
      <c r="AF70" s="18">
        <f t="shared" si="34"/>
        <v>25.243228418987552</v>
      </c>
      <c r="AG70" s="18">
        <f t="shared" si="34"/>
        <v>35.763105876964062</v>
      </c>
      <c r="AH70" s="18">
        <f t="shared" si="34"/>
        <v>36.999303123105427</v>
      </c>
      <c r="AI70" s="18">
        <f t="shared" si="34"/>
        <v>28.422368034869642</v>
      </c>
      <c r="AJ70" s="18">
        <f t="shared" si="34"/>
        <v>9.9366068881438991</v>
      </c>
      <c r="AK70" s="18">
        <f t="shared" si="34"/>
        <v>18.105066519232292</v>
      </c>
      <c r="AL70" s="18">
        <f t="shared" si="34"/>
        <v>54.907053231764834</v>
      </c>
      <c r="AM70" s="18">
        <f t="shared" si="34"/>
        <v>99.257775683299272</v>
      </c>
      <c r="AN70" s="18">
        <f t="shared" si="34"/>
        <v>149.57619204139507</v>
      </c>
      <c r="AO70" s="18">
        <f t="shared" si="37"/>
        <v>203.97619273192865</v>
      </c>
      <c r="AP70" s="18">
        <f t="shared" si="37"/>
        <v>260.34608958407574</v>
      </c>
      <c r="AQ70" s="18">
        <f t="shared" si="37"/>
        <v>316.43967085669885</v>
      </c>
      <c r="AR70" s="18">
        <f t="shared" si="37"/>
        <v>369.97472052555662</v>
      </c>
      <c r="AS70" s="18">
        <f t="shared" si="37"/>
        <v>418.73451552890748</v>
      </c>
      <c r="AT70" s="18">
        <f t="shared" si="37"/>
        <v>460.66763912866844</v>
      </c>
      <c r="AU70" s="18">
        <f t="shared" si="37"/>
        <v>493.98149122216688</v>
      </c>
      <c r="AV70" s="18">
        <f t="shared" si="37"/>
        <v>517.22513611050056</v>
      </c>
      <c r="AW70" s="18">
        <f t="shared" si="37"/>
        <v>529.35759341605115</v>
      </c>
      <c r="AX70" s="18">
        <f t="shared" si="37"/>
        <v>529.79832734784759</v>
      </c>
      <c r="AY70" s="18">
        <f t="shared" si="37"/>
        <v>518.4574934175713</v>
      </c>
      <c r="AZ70" s="18">
        <f t="shared" si="37"/>
        <v>495.74442276764711</v>
      </c>
      <c r="BA70" s="18">
        <f t="shared" si="37"/>
        <v>462.55381967026398</v>
      </c>
      <c r="BB70" s="18">
        <f t="shared" si="37"/>
        <v>420.23017111572557</v>
      </c>
      <c r="BC70" s="18">
        <f t="shared" si="37"/>
        <v>370.51187097240341</v>
      </c>
      <c r="BD70" s="18">
        <f t="shared" si="37"/>
        <v>315.45749807409788</v>
      </c>
      <c r="BE70" s="18">
        <f t="shared" si="36"/>
        <v>257.35751394658359</v>
      </c>
      <c r="BF70" s="18">
        <f t="shared" si="36"/>
        <v>198.63532302352218</v>
      </c>
      <c r="BG70" s="18">
        <f t="shared" si="36"/>
        <v>141.74213436936898</v>
      </c>
      <c r="BH70" s="18">
        <f t="shared" si="36"/>
        <v>89.050355809407336</v>
      </c>
      <c r="BI70" s="18">
        <f t="shared" si="36"/>
        <v>42.75032518657698</v>
      </c>
      <c r="BJ70" s="18">
        <f t="shared" si="36"/>
        <v>4.7550356284240234</v>
      </c>
      <c r="BK70" s="18">
        <f t="shared" si="36"/>
        <v>23.382851022179558</v>
      </c>
      <c r="BL70" s="18">
        <f t="shared" si="36"/>
        <v>40.537969278890301</v>
      </c>
      <c r="BM70" s="18">
        <f t="shared" si="36"/>
        <v>46.060193106372346</v>
      </c>
      <c r="BN70" s="18">
        <f t="shared" si="36"/>
        <v>39.801427355584885</v>
      </c>
      <c r="BO70" s="18">
        <f t="shared" si="36"/>
        <v>22.120086076484359</v>
      </c>
      <c r="BP70" s="18">
        <f t="shared" si="36"/>
        <v>6.1368831753730628</v>
      </c>
      <c r="BQ70" s="18">
        <f t="shared" si="36"/>
        <v>43.67354446151402</v>
      </c>
      <c r="BR70" s="18">
        <f t="shared" si="36"/>
        <v>88.80422077156453</v>
      </c>
      <c r="BS70" s="18">
        <f t="shared" si="36"/>
        <v>139.52968205073404</v>
      </c>
      <c r="BT70" s="18">
        <f t="shared" si="27"/>
        <v>193.6267481319685</v>
      </c>
      <c r="BU70" s="18">
        <f t="shared" si="25"/>
        <v>248.74718164773472</v>
      </c>
      <c r="BV70" s="18">
        <f t="shared" si="25"/>
        <v>302.52133966818963</v>
      </c>
      <c r="BW70" s="18">
        <f t="shared" si="25"/>
        <v>352.66185776099815</v>
      </c>
      <c r="BX70" s="18">
        <f t="shared" si="25"/>
        <v>397.06266495555002</v>
      </c>
      <c r="BY70" s="18">
        <f t="shared" si="25"/>
        <v>433.88887095783156</v>
      </c>
      <c r="BZ70" s="18">
        <f t="shared" si="25"/>
        <v>461.65351590450291</v>
      </c>
      <c r="CA70" s="18">
        <f t="shared" si="25"/>
        <v>479.27780630670912</v>
      </c>
      <c r="CB70" s="18">
        <f t="shared" si="25"/>
        <v>486.13224832325108</v>
      </c>
      <c r="CC70" s="18">
        <f t="shared" si="25"/>
        <v>482.05699362839408</v>
      </c>
      <c r="CD70" s="18">
        <f t="shared" si="25"/>
        <v>467.36069098857541</v>
      </c>
      <c r="CE70" s="18">
        <f t="shared" si="25"/>
        <v>442.79814193073474</v>
      </c>
      <c r="CF70" s="18">
        <f t="shared" si="25"/>
        <v>409.52804407097125</v>
      </c>
      <c r="CG70" s="18">
        <f t="shared" si="25"/>
        <v>369.05302432573342</v>
      </c>
      <c r="CH70" s="18">
        <f t="shared" si="25"/>
        <v>323.14497315166204</v>
      </c>
      <c r="CI70" s="18">
        <f t="shared" si="25"/>
        <v>273.75935225833535</v>
      </c>
      <c r="CJ70" s="18">
        <f t="shared" si="31"/>
        <v>222.942631112562</v>
      </c>
      <c r="CK70" s="18">
        <f t="shared" si="31"/>
        <v>172.73728976572505</v>
      </c>
      <c r="CL70" s="18">
        <f t="shared" si="31"/>
        <v>125.08889446517104</v>
      </c>
      <c r="CM70" s="18">
        <f t="shared" si="31"/>
        <v>81.759605750165804</v>
      </c>
      <c r="CN70" s="18">
        <f t="shared" si="31"/>
        <v>44.252124204787883</v>
      </c>
      <c r="CO70" s="18">
        <f t="shared" si="31"/>
        <v>13.747534615996889</v>
      </c>
      <c r="CP70" s="18">
        <f t="shared" si="31"/>
        <v>8.9401980681200222</v>
      </c>
      <c r="CQ70" s="18">
        <f t="shared" si="31"/>
        <v>23.391163096265871</v>
      </c>
      <c r="CR70" s="18">
        <f t="shared" si="31"/>
        <v>29.586873464995982</v>
      </c>
      <c r="CS70" s="18">
        <f t="shared" si="31"/>
        <v>27.898040467466693</v>
      </c>
      <c r="CT70" s="18">
        <f t="shared" si="31"/>
        <v>19.053683051408456</v>
      </c>
      <c r="CU70" s="18">
        <f t="shared" si="31"/>
        <v>4.0934100624315928</v>
      </c>
      <c r="CV70" s="18">
        <f t="shared" si="31"/>
        <v>15.694474321377918</v>
      </c>
      <c r="CW70" s="18">
        <f t="shared" si="33"/>
        <v>38.845715075735335</v>
      </c>
      <c r="CX70" s="18">
        <f t="shared" si="33"/>
        <v>63.79986591865363</v>
      </c>
      <c r="CY70" s="18">
        <f t="shared" si="33"/>
        <v>88.982914676144446</v>
      </c>
      <c r="CZ70" s="18">
        <f t="shared" si="33"/>
        <v>112.88851933342816</v>
      </c>
      <c r="DA70" s="18">
        <f t="shared" si="33"/>
        <v>134.153707733385</v>
      </c>
      <c r="DB70" s="18">
        <f t="shared" si="33"/>
        <v>151.62521031819097</v>
      </c>
      <c r="DC70" s="18">
        <f t="shared" si="33"/>
        <v>164.41310438951197</v>
      </c>
      <c r="DD70" s="18">
        <f t="shared" si="33"/>
        <v>171.92912477925449</v>
      </c>
      <c r="DE70" s="18">
        <f t="shared" si="33"/>
        <v>173.9078058894585</v>
      </c>
      <c r="DF70" s="18">
        <f t="shared" si="33"/>
        <v>170.40952331763162</v>
      </c>
    </row>
    <row r="71" spans="9:110" x14ac:dyDescent="0.2">
      <c r="I71" s="12">
        <v>12.2</v>
      </c>
      <c r="J71" s="18">
        <f t="shared" si="35"/>
        <v>88.993958953194451</v>
      </c>
      <c r="K71" s="18">
        <f t="shared" si="35"/>
        <v>116.89895912554768</v>
      </c>
      <c r="L71" s="18">
        <f t="shared" si="35"/>
        <v>146.85877048854499</v>
      </c>
      <c r="M71" s="18">
        <f t="shared" si="35"/>
        <v>177.69554753190323</v>
      </c>
      <c r="N71" s="18">
        <f t="shared" si="35"/>
        <v>208.09074619614319</v>
      </c>
      <c r="O71" s="18">
        <f t="shared" si="35"/>
        <v>236.65694912261944</v>
      </c>
      <c r="P71" s="18">
        <f t="shared" si="35"/>
        <v>262.0150782070794</v>
      </c>
      <c r="Q71" s="18">
        <f t="shared" si="35"/>
        <v>282.87288933690064</v>
      </c>
      <c r="R71" s="18">
        <f t="shared" si="35"/>
        <v>298.10055750530921</v>
      </c>
      <c r="S71" s="18">
        <f t="shared" si="35"/>
        <v>306.79928826341364</v>
      </c>
      <c r="T71" s="18">
        <f t="shared" si="35"/>
        <v>308.35922678304144</v>
      </c>
      <c r="U71" s="18">
        <f t="shared" si="35"/>
        <v>302.50346151635375</v>
      </c>
      <c r="V71" s="18">
        <f t="shared" si="35"/>
        <v>289.31560906771671</v>
      </c>
      <c r="W71" s="18">
        <f t="shared" si="35"/>
        <v>269.24928595349564</v>
      </c>
      <c r="X71" s="18">
        <f t="shared" si="35"/>
        <v>243.11868064634118</v>
      </c>
      <c r="Y71" s="18">
        <f t="shared" si="35"/>
        <v>212.07039063918043</v>
      </c>
      <c r="Z71" s="18">
        <f t="shared" si="34"/>
        <v>177.53763711124913</v>
      </c>
      <c r="AA71" s="18">
        <f t="shared" si="34"/>
        <v>141.17886725435324</v>
      </c>
      <c r="AB71" s="18">
        <f t="shared" si="34"/>
        <v>104.80355704640611</v>
      </c>
      <c r="AC71" s="18">
        <f t="shared" si="34"/>
        <v>70.288695514136265</v>
      </c>
      <c r="AD71" s="18">
        <f t="shared" si="34"/>
        <v>39.489932142581488</v>
      </c>
      <c r="AE71" s="18">
        <f t="shared" si="34"/>
        <v>14.151677053585649</v>
      </c>
      <c r="AF71" s="18">
        <f t="shared" si="34"/>
        <v>4.1794567749407801</v>
      </c>
      <c r="AG71" s="18">
        <f t="shared" si="34"/>
        <v>14.233594215442016</v>
      </c>
      <c r="AH71" s="18">
        <f t="shared" si="34"/>
        <v>15.084969938992696</v>
      </c>
      <c r="AI71" s="18">
        <f t="shared" si="34"/>
        <v>6.2042974959710948</v>
      </c>
      <c r="AJ71" s="18">
        <f t="shared" si="34"/>
        <v>12.506611057471643</v>
      </c>
      <c r="AK71" s="18">
        <f t="shared" si="34"/>
        <v>40.699896599218498</v>
      </c>
      <c r="AL71" s="18">
        <f t="shared" si="34"/>
        <v>77.587373791514224</v>
      </c>
      <c r="AM71" s="18">
        <f t="shared" si="34"/>
        <v>121.96694207041524</v>
      </c>
      <c r="AN71" s="18">
        <f t="shared" si="34"/>
        <v>172.26872217199238</v>
      </c>
      <c r="AO71" s="18">
        <f t="shared" si="37"/>
        <v>226.61900764055267</v>
      </c>
      <c r="AP71" s="18">
        <f t="shared" si="37"/>
        <v>282.91925950043031</v>
      </c>
      <c r="AQ71" s="18">
        <f t="shared" si="37"/>
        <v>338.93663706545783</v>
      </c>
      <c r="AR71" s="18">
        <f t="shared" si="37"/>
        <v>392.40198416440847</v>
      </c>
      <c r="AS71" s="18">
        <f t="shared" si="37"/>
        <v>441.11080573147308</v>
      </c>
      <c r="AT71" s="18">
        <f t="shared" si="37"/>
        <v>483.02259367580871</v>
      </c>
      <c r="AU71" s="18">
        <f t="shared" si="37"/>
        <v>516.35390229994925</v>
      </c>
      <c r="AV71" s="18">
        <f t="shared" si="37"/>
        <v>539.66083111091791</v>
      </c>
      <c r="AW71" s="18">
        <f t="shared" si="37"/>
        <v>551.90703526628158</v>
      </c>
      <c r="AX71" s="18">
        <f t="shared" si="37"/>
        <v>552.51403003535495</v>
      </c>
      <c r="AY71" s="18">
        <f t="shared" si="37"/>
        <v>541.39135574590398</v>
      </c>
      <c r="AZ71" s="18">
        <f t="shared" si="37"/>
        <v>518.94508663767886</v>
      </c>
      <c r="BA71" s="18">
        <f t="shared" si="37"/>
        <v>486.06415820386604</v>
      </c>
      <c r="BB71" s="18">
        <f t="shared" si="37"/>
        <v>444.08500676245376</v>
      </c>
      <c r="BC71" s="18">
        <f t="shared" si="37"/>
        <v>394.7360145710847</v>
      </c>
      <c r="BD71" s="18">
        <f t="shared" si="37"/>
        <v>340.06418704574321</v>
      </c>
      <c r="BE71" s="18">
        <f t="shared" si="36"/>
        <v>282.34731188294739</v>
      </c>
      <c r="BF71" s="18">
        <f t="shared" si="36"/>
        <v>223.99552454123904</v>
      </c>
      <c r="BG71" s="18">
        <f t="shared" si="36"/>
        <v>167.4466989562566</v>
      </c>
      <c r="BH71" s="18">
        <f t="shared" si="36"/>
        <v>115.06037330027324</v>
      </c>
      <c r="BI71" s="18">
        <f t="shared" si="36"/>
        <v>69.014994311478489</v>
      </c>
      <c r="BJ71" s="18">
        <f t="shared" si="36"/>
        <v>31.213116621750167</v>
      </c>
      <c r="BK71" s="18">
        <f t="shared" si="36"/>
        <v>3.1988323372553449</v>
      </c>
      <c r="BL71" s="18">
        <f t="shared" si="36"/>
        <v>13.908852385044815</v>
      </c>
      <c r="BM71" s="18">
        <f t="shared" si="36"/>
        <v>19.463706905479722</v>
      </c>
      <c r="BN71" s="18">
        <f t="shared" si="36"/>
        <v>13.31891223982432</v>
      </c>
      <c r="BO71" s="18">
        <f t="shared" si="36"/>
        <v>4.1685115046628178</v>
      </c>
      <c r="BP71" s="18">
        <f t="shared" si="36"/>
        <v>32.155625250540446</v>
      </c>
      <c r="BQ71" s="18">
        <f t="shared" si="36"/>
        <v>69.352956267494221</v>
      </c>
      <c r="BR71" s="18">
        <f t="shared" si="36"/>
        <v>114.08348781563986</v>
      </c>
      <c r="BS71" s="18">
        <f t="shared" si="36"/>
        <v>164.3585019153517</v>
      </c>
      <c r="BT71" s="18">
        <f t="shared" si="27"/>
        <v>217.96676319615187</v>
      </c>
      <c r="BU71" s="18">
        <f t="shared" si="25"/>
        <v>272.57293560714913</v>
      </c>
      <c r="BV71" s="18">
        <f t="shared" si="25"/>
        <v>325.82071972042587</v>
      </c>
      <c r="BW71" s="18">
        <f t="shared" si="25"/>
        <v>375.43600482754255</v>
      </c>
      <c r="BX71" s="18">
        <f t="shared" si="25"/>
        <v>419.32535551960655</v>
      </c>
      <c r="BY71" s="18">
        <f t="shared" si="25"/>
        <v>455.6653951621729</v>
      </c>
      <c r="BZ71" s="18">
        <f t="shared" si="25"/>
        <v>482.9790966360473</v>
      </c>
      <c r="CA71" s="18">
        <f t="shared" si="25"/>
        <v>500.19562229393364</v>
      </c>
      <c r="CB71" s="18">
        <f t="shared" si="25"/>
        <v>506.69114005930692</v>
      </c>
      <c r="CC71" s="18">
        <f t="shared" si="25"/>
        <v>502.30894357753152</v>
      </c>
      <c r="CD71" s="18">
        <f t="shared" si="25"/>
        <v>487.35817853209653</v>
      </c>
      <c r="CE71" s="18">
        <f t="shared" si="25"/>
        <v>462.59147850243079</v>
      </c>
      <c r="CF71" s="18">
        <f t="shared" si="25"/>
        <v>429.16279472178644</v>
      </c>
      <c r="CG71" s="18">
        <f t="shared" si="25"/>
        <v>388.567618511734</v>
      </c>
      <c r="CH71" s="18">
        <f t="shared" si="25"/>
        <v>342.56859999565614</v>
      </c>
      <c r="CI71" s="18">
        <f t="shared" si="25"/>
        <v>293.11022419442048</v>
      </c>
      <c r="CJ71" s="18">
        <f t="shared" si="31"/>
        <v>242.22668513661134</v>
      </c>
      <c r="CK71" s="18">
        <f t="shared" si="31"/>
        <v>191.94737806885973</v>
      </c>
      <c r="CL71" s="18">
        <f t="shared" si="31"/>
        <v>144.20449671710566</v>
      </c>
      <c r="CM71" s="18">
        <f t="shared" si="31"/>
        <v>100.74707450278285</v>
      </c>
      <c r="CN71" s="18">
        <f t="shared" si="31"/>
        <v>63.065453632475652</v>
      </c>
      <c r="CO71" s="18">
        <f t="shared" si="31"/>
        <v>32.329621945498545</v>
      </c>
      <c r="CP71" s="18">
        <f t="shared" si="31"/>
        <v>9.3441512724270517</v>
      </c>
      <c r="CQ71" s="18">
        <f t="shared" si="31"/>
        <v>5.4783624488667115</v>
      </c>
      <c r="CR71" s="18">
        <f t="shared" si="31"/>
        <v>12.124377105747982</v>
      </c>
      <c r="CS71" s="18">
        <f t="shared" si="31"/>
        <v>10.966981822376031</v>
      </c>
      <c r="CT71" s="18">
        <f t="shared" si="31"/>
        <v>2.7349115210588968</v>
      </c>
      <c r="CU71" s="18">
        <f t="shared" si="31"/>
        <v>11.535159511243688</v>
      </c>
      <c r="CV71" s="18">
        <f t="shared" si="31"/>
        <v>30.560395196731491</v>
      </c>
      <c r="CW71" s="18">
        <f t="shared" si="33"/>
        <v>52.884324157137947</v>
      </c>
      <c r="CX71" s="18">
        <f t="shared" si="33"/>
        <v>76.956288992822621</v>
      </c>
      <c r="CY71" s="18">
        <f t="shared" si="33"/>
        <v>101.2136813966236</v>
      </c>
      <c r="CZ71" s="18">
        <f t="shared" si="33"/>
        <v>124.1627235688841</v>
      </c>
      <c r="DA71" s="18">
        <f t="shared" si="33"/>
        <v>144.45366702029551</v>
      </c>
      <c r="DB71" s="18">
        <f t="shared" si="33"/>
        <v>160.946598127627</v>
      </c>
      <c r="DC71" s="18">
        <f t="shared" si="33"/>
        <v>172.76454993495497</v>
      </c>
      <c r="DD71" s="18">
        <f t="shared" si="33"/>
        <v>179.33129631984761</v>
      </c>
      <c r="DE71" s="18">
        <f t="shared" si="33"/>
        <v>180.39201407449914</v>
      </c>
      <c r="DF71" s="18">
        <f t="shared" si="33"/>
        <v>176.015900252552</v>
      </c>
    </row>
    <row r="72" spans="9:110" x14ac:dyDescent="0.2">
      <c r="I72" s="12">
        <v>12.4</v>
      </c>
      <c r="J72" s="18">
        <f t="shared" si="35"/>
        <v>92.189256417028162</v>
      </c>
      <c r="K72" s="18">
        <f t="shared" si="35"/>
        <v>120.14496959369596</v>
      </c>
      <c r="L72" s="18">
        <f t="shared" si="35"/>
        <v>150.16165796317304</v>
      </c>
      <c r="M72" s="18">
        <f t="shared" si="35"/>
        <v>181.07546840768441</v>
      </c>
      <c r="N72" s="18">
        <f t="shared" si="35"/>
        <v>211.58071043275555</v>
      </c>
      <c r="O72" s="18">
        <f t="shared" si="35"/>
        <v>240.3011689861672</v>
      </c>
      <c r="P72" s="18">
        <f t="shared" si="35"/>
        <v>265.86687041090806</v>
      </c>
      <c r="Q72" s="18">
        <f t="shared" si="35"/>
        <v>286.99221421683166</v>
      </c>
      <c r="R72" s="18">
        <f t="shared" si="35"/>
        <v>302.55129333461133</v>
      </c>
      <c r="S72" s="18">
        <f t="shared" si="35"/>
        <v>311.64634937197235</v>
      </c>
      <c r="T72" s="18">
        <f t="shared" si="35"/>
        <v>313.66564037222014</v>
      </c>
      <c r="U72" s="18">
        <f t="shared" si="35"/>
        <v>308.32751970771437</v>
      </c>
      <c r="V72" s="18">
        <f t="shared" si="35"/>
        <v>295.70820972442937</v>
      </c>
      <c r="W72" s="18">
        <f t="shared" si="35"/>
        <v>276.2515682874963</v>
      </c>
      <c r="X72" s="18">
        <f t="shared" si="35"/>
        <v>250.76004987211908</v>
      </c>
      <c r="Y72" s="18">
        <f t="shared" si="35"/>
        <v>220.36701042501508</v>
      </c>
      <c r="Z72" s="18">
        <f t="shared" si="34"/>
        <v>186.491449929108</v>
      </c>
      <c r="AA72" s="18">
        <f t="shared" si="34"/>
        <v>150.77718168400941</v>
      </c>
      <c r="AB72" s="18">
        <f t="shared" si="34"/>
        <v>115.01921848665742</v>
      </c>
      <c r="AC72" s="18">
        <f t="shared" si="34"/>
        <v>81.080833495408953</v>
      </c>
      <c r="AD72" s="18">
        <f t="shared" si="34"/>
        <v>50.805254447922785</v>
      </c>
      <c r="AE72" s="18">
        <f t="shared" si="34"/>
        <v>25.926259055525314</v>
      </c>
      <c r="AF72" s="18">
        <f t="shared" si="34"/>
        <v>7.9820411031258667</v>
      </c>
      <c r="AG72" s="18">
        <f t="shared" si="34"/>
        <v>1.7633946105479084</v>
      </c>
      <c r="AH72" s="18">
        <f t="shared" si="34"/>
        <v>2.3873701897402952</v>
      </c>
      <c r="AI72" s="18">
        <f t="shared" si="34"/>
        <v>6.6392193638767765</v>
      </c>
      <c r="AJ72" s="18">
        <f t="shared" si="34"/>
        <v>25.417293758624986</v>
      </c>
      <c r="AK72" s="18">
        <f t="shared" si="34"/>
        <v>53.604529945797665</v>
      </c>
      <c r="AL72" s="18">
        <f t="shared" si="34"/>
        <v>90.420862264210655</v>
      </c>
      <c r="AM72" s="18">
        <f t="shared" si="34"/>
        <v>134.67456972377045</v>
      </c>
      <c r="AN72" s="18">
        <f t="shared" si="34"/>
        <v>184.80799873082216</v>
      </c>
      <c r="AO72" s="18">
        <f t="shared" si="37"/>
        <v>238.96102719747779</v>
      </c>
      <c r="AP72" s="18">
        <f t="shared" si="37"/>
        <v>295.04951764753088</v>
      </c>
      <c r="AQ72" s="18">
        <f t="shared" si="37"/>
        <v>350.85527388359043</v>
      </c>
      <c r="AR72" s="18">
        <f t="shared" si="37"/>
        <v>404.12344338296981</v>
      </c>
      <c r="AS72" s="18">
        <f t="shared" si="37"/>
        <v>452.66292364683341</v>
      </c>
      <c r="AT72" s="18">
        <f t="shared" si="37"/>
        <v>494.44515415036301</v>
      </c>
      <c r="AU72" s="18">
        <f t="shared" si="37"/>
        <v>527.69671544941366</v>
      </c>
      <c r="AV72" s="18">
        <f t="shared" si="37"/>
        <v>550.98141227654617</v>
      </c>
      <c r="AW72" s="18">
        <f t="shared" si="37"/>
        <v>563.26797680405446</v>
      </c>
      <c r="AX72" s="18">
        <f t="shared" si="37"/>
        <v>563.98017070061314</v>
      </c>
      <c r="AY72" s="18">
        <f t="shared" si="37"/>
        <v>553.02686052112881</v>
      </c>
      <c r="AZ72" s="18">
        <f t="shared" si="37"/>
        <v>530.81055342146965</v>
      </c>
      <c r="BA72" s="18">
        <f t="shared" si="37"/>
        <v>498.213866708296</v>
      </c>
      <c r="BB72" s="18">
        <f t="shared" si="37"/>
        <v>456.56441929658365</v>
      </c>
      <c r="BC72" s="18">
        <f t="shared" si="37"/>
        <v>407.57962834651039</v>
      </c>
      <c r="BD72" s="18">
        <f t="shared" si="37"/>
        <v>353.2938236259763</v>
      </c>
      <c r="BE72" s="18">
        <f t="shared" si="36"/>
        <v>295.9709119708852</v>
      </c>
      <c r="BF72" s="18">
        <f t="shared" si="36"/>
        <v>238.00649615274295</v>
      </c>
      <c r="BG72" s="18">
        <f t="shared" si="36"/>
        <v>181.8238449661028</v>
      </c>
      <c r="BH72" s="18">
        <f t="shared" si="36"/>
        <v>129.76840124898868</v>
      </c>
      <c r="BI72" s="18">
        <f t="shared" si="36"/>
        <v>84.005588148673283</v>
      </c>
      <c r="BJ72" s="18">
        <f t="shared" si="36"/>
        <v>46.42652765892143</v>
      </c>
      <c r="BK72" s="18">
        <f t="shared" si="36"/>
        <v>18.565925983794877</v>
      </c>
      <c r="BL72" s="18">
        <f t="shared" si="36"/>
        <v>1.5358243004551335</v>
      </c>
      <c r="BM72" s="18">
        <f t="shared" si="36"/>
        <v>4.0218131371558652</v>
      </c>
      <c r="BN72" s="18">
        <f t="shared" si="36"/>
        <v>2.0384349508649477</v>
      </c>
      <c r="BO72" s="18">
        <f t="shared" si="36"/>
        <v>19.361075156404262</v>
      </c>
      <c r="BP72" s="18">
        <f t="shared" si="36"/>
        <v>47.107558639956245</v>
      </c>
      <c r="BQ72" s="18">
        <f t="shared" si="36"/>
        <v>83.995491422999748</v>
      </c>
      <c r="BR72" s="18">
        <f t="shared" si="36"/>
        <v>128.35734182380585</v>
      </c>
      <c r="BS72" s="18">
        <f t="shared" si="36"/>
        <v>178.21590508792954</v>
      </c>
      <c r="BT72" s="18">
        <f t="shared" si="27"/>
        <v>231.37302824114306</v>
      </c>
      <c r="BU72" s="18">
        <f t="shared" si="25"/>
        <v>285.50750524602012</v>
      </c>
      <c r="BV72" s="18">
        <f t="shared" si="25"/>
        <v>338.27765098627583</v>
      </c>
      <c r="BW72" s="18">
        <f t="shared" si="25"/>
        <v>387.42387073678447</v>
      </c>
      <c r="BX72" s="18">
        <f t="shared" si="25"/>
        <v>430.86656803720172</v>
      </c>
      <c r="BY72" s="18">
        <f t="shared" si="25"/>
        <v>466.79497645165765</v>
      </c>
      <c r="BZ72" s="18">
        <f t="shared" si="25"/>
        <v>493.74294758073682</v>
      </c>
      <c r="CA72" s="18">
        <f t="shared" si="25"/>
        <v>510.64835731789736</v>
      </c>
      <c r="CB72" s="18">
        <f t="shared" si="25"/>
        <v>516.89357456697201</v>
      </c>
      <c r="CC72" s="18">
        <f t="shared" si="25"/>
        <v>512.32533417976731</v>
      </c>
      <c r="CD72" s="18">
        <f t="shared" si="25"/>
        <v>497.25332608225722</v>
      </c>
      <c r="CE72" s="18">
        <f t="shared" si="25"/>
        <v>472.4278094351684</v>
      </c>
      <c r="CF72" s="18">
        <f t="shared" si="25"/>
        <v>438.9975370524441</v>
      </c>
      <c r="CG72" s="18">
        <f t="shared" si="25"/>
        <v>398.45018508031256</v>
      </c>
      <c r="CH72" s="18">
        <f t="shared" si="25"/>
        <v>352.53828327715956</v>
      </c>
      <c r="CI72" s="18">
        <f t="shared" si="25"/>
        <v>303.19429457621692</v>
      </c>
      <c r="CJ72" s="18">
        <f t="shared" si="31"/>
        <v>252.43896847849027</v>
      </c>
      <c r="CK72" s="18">
        <f t="shared" si="31"/>
        <v>202.28736925397732</v>
      </c>
      <c r="CL72" s="18">
        <f t="shared" si="31"/>
        <v>154.65704453374408</v>
      </c>
      <c r="CM72" s="18">
        <f t="shared" si="31"/>
        <v>111.28265041969411</v>
      </c>
      <c r="CN72" s="18">
        <f t="shared" si="31"/>
        <v>73.640993752584663</v>
      </c>
      <c r="CO72" s="18">
        <f t="shared" si="31"/>
        <v>42.889908571928459</v>
      </c>
      <c r="CP72" s="18">
        <f t="shared" si="31"/>
        <v>19.823679008169179</v>
      </c>
      <c r="CQ72" s="18">
        <f t="shared" si="31"/>
        <v>4.8468895368565068</v>
      </c>
      <c r="CR72" s="18">
        <f t="shared" si="31"/>
        <v>2.0323335621666128</v>
      </c>
      <c r="CS72" s="18">
        <f t="shared" si="31"/>
        <v>1.1896837041579182</v>
      </c>
      <c r="CT72" s="18">
        <f t="shared" si="31"/>
        <v>6.646415264037234</v>
      </c>
      <c r="CU72" s="18">
        <f t="shared" si="31"/>
        <v>20.442503095885904</v>
      </c>
      <c r="CV72" s="18">
        <f t="shared" si="31"/>
        <v>38.921732585329408</v>
      </c>
      <c r="CW72" s="18">
        <f t="shared" si="33"/>
        <v>60.636157299740148</v>
      </c>
      <c r="CX72" s="18">
        <f t="shared" si="33"/>
        <v>84.045840996333482</v>
      </c>
      <c r="CY72" s="18">
        <f t="shared" si="33"/>
        <v>107.60066531732882</v>
      </c>
      <c r="CZ72" s="18">
        <f t="shared" si="33"/>
        <v>129.82061327010871</v>
      </c>
      <c r="DA72" s="18">
        <f t="shared" si="33"/>
        <v>149.37041943010999</v>
      </c>
      <c r="DB72" s="18">
        <f t="shared" si="33"/>
        <v>165.12479810246592</v>
      </c>
      <c r="DC72" s="18">
        <f t="shared" si="33"/>
        <v>176.22097195389293</v>
      </c>
      <c r="DD72" s="18">
        <f t="shared" si="33"/>
        <v>182.0959004833982</v>
      </c>
      <c r="DE72" s="18">
        <f t="shared" si="33"/>
        <v>182.50641643429722</v>
      </c>
      <c r="DF72" s="18">
        <f t="shared" si="33"/>
        <v>177.53137845504685</v>
      </c>
    </row>
    <row r="73" spans="9:110" x14ac:dyDescent="0.2">
      <c r="I73" s="12">
        <v>12.6</v>
      </c>
      <c r="J73" s="18">
        <f t="shared" si="35"/>
        <v>91.428275881631933</v>
      </c>
      <c r="K73" s="18">
        <f t="shared" si="35"/>
        <v>119.09152927982895</v>
      </c>
      <c r="L73" s="18">
        <f t="shared" si="35"/>
        <v>148.8294797440827</v>
      </c>
      <c r="M73" s="18">
        <f t="shared" si="35"/>
        <v>179.49348327890957</v>
      </c>
      <c r="N73" s="18">
        <f t="shared" si="35"/>
        <v>209.79182065614447</v>
      </c>
      <c r="O73" s="18">
        <f t="shared" si="35"/>
        <v>238.36045324359657</v>
      </c>
      <c r="P73" s="18">
        <f t="shared" si="35"/>
        <v>263.83930352256033</v>
      </c>
      <c r="Q73" s="18">
        <f t="shared" si="35"/>
        <v>284.9499923316676</v>
      </c>
      <c r="R73" s="18">
        <f t="shared" si="35"/>
        <v>300.57087122925185</v>
      </c>
      <c r="S73" s="18">
        <f t="shared" si="35"/>
        <v>309.80530797153438</v>
      </c>
      <c r="T73" s="18">
        <f t="shared" si="35"/>
        <v>312.03950937516674</v>
      </c>
      <c r="U73" s="18">
        <f t="shared" si="35"/>
        <v>306.986681986637</v>
      </c>
      <c r="V73" s="18">
        <f t="shared" si="35"/>
        <v>294.71501091453729</v>
      </c>
      <c r="W73" s="18">
        <f t="shared" si="35"/>
        <v>275.65774679439642</v>
      </c>
      <c r="X73" s="18">
        <f t="shared" si="35"/>
        <v>250.60458975636769</v>
      </c>
      <c r="Y73" s="18">
        <f t="shared" si="35"/>
        <v>220.67450276215752</v>
      </c>
      <c r="Z73" s="18">
        <f t="shared" si="34"/>
        <v>187.27102797261151</v>
      </c>
      <c r="AA73" s="18">
        <f t="shared" si="34"/>
        <v>152.02207228278212</v>
      </c>
      <c r="AB73" s="18">
        <f t="shared" si="34"/>
        <v>116.70692764072128</v>
      </c>
      <c r="AC73" s="18">
        <f t="shared" si="34"/>
        <v>83.173958652208142</v>
      </c>
      <c r="AD73" s="18">
        <f t="shared" si="34"/>
        <v>53.252891155576442</v>
      </c>
      <c r="AE73" s="18">
        <f t="shared" si="34"/>
        <v>28.665945894198785</v>
      </c>
      <c r="AF73" s="18">
        <f t="shared" si="34"/>
        <v>10.942165356244159</v>
      </c>
      <c r="AG73" s="18">
        <f t="shared" si="34"/>
        <v>1.3391735482356999</v>
      </c>
      <c r="AH73" s="18">
        <f t="shared" si="34"/>
        <v>0.77629246030994381</v>
      </c>
      <c r="AI73" s="18">
        <f t="shared" si="34"/>
        <v>9.7824298611279481</v>
      </c>
      <c r="AJ73" s="18">
        <f t="shared" si="34"/>
        <v>28.461474768220981</v>
      </c>
      <c r="AK73" s="18">
        <f t="shared" si="34"/>
        <v>56.477121603980578</v>
      </c>
      <c r="AL73" s="18">
        <f t="shared" si="34"/>
        <v>93.058130442625938</v>
      </c>
      <c r="AM73" s="18">
        <f t="shared" si="34"/>
        <v>137.02406243955278</v>
      </c>
      <c r="AN73" s="18">
        <f t="shared" si="34"/>
        <v>186.83055277314344</v>
      </c>
      <c r="AO73" s="18">
        <f t="shared" si="37"/>
        <v>240.63224497268931</v>
      </c>
      <c r="AP73" s="18">
        <f t="shared" si="37"/>
        <v>296.36065536574392</v>
      </c>
      <c r="AQ73" s="18">
        <f t="shared" si="37"/>
        <v>351.81350567749973</v>
      </c>
      <c r="AR73" s="18">
        <f t="shared" si="37"/>
        <v>404.75149082933513</v>
      </c>
      <c r="AS73" s="18">
        <f t="shared" si="37"/>
        <v>452.99806546042925</v>
      </c>
      <c r="AT73" s="18">
        <f t="shared" si="37"/>
        <v>494.53765553077352</v>
      </c>
      <c r="AU73" s="18">
        <f t="shared" si="37"/>
        <v>527.60773969765921</v>
      </c>
      <c r="AV73" s="18">
        <f t="shared" si="37"/>
        <v>550.78049793879632</v>
      </c>
      <c r="AW73" s="18">
        <f t="shared" si="37"/>
        <v>563.03018092074683</v>
      </c>
      <c r="AX73" s="18">
        <f t="shared" si="37"/>
        <v>563.78299205062115</v>
      </c>
      <c r="AY73" s="18">
        <f t="shared" si="37"/>
        <v>552.94706552152161</v>
      </c>
      <c r="AZ73" s="18">
        <f t="shared" si="37"/>
        <v>530.9210312242277</v>
      </c>
      <c r="BA73" s="18">
        <f t="shared" si="37"/>
        <v>498.58063887134898</v>
      </c>
      <c r="BB73" s="18">
        <f t="shared" si="37"/>
        <v>457.24392324415248</v>
      </c>
      <c r="BC73" s="18">
        <f t="shared" si="37"/>
        <v>408.61638291861453</v>
      </c>
      <c r="BD73" s="18">
        <f t="shared" si="37"/>
        <v>354.71856978428349</v>
      </c>
      <c r="BE73" s="18">
        <f t="shared" si="36"/>
        <v>297.79930278509045</v>
      </c>
      <c r="BF73" s="18">
        <f t="shared" si="36"/>
        <v>240.23838829358982</v>
      </c>
      <c r="BG73" s="18">
        <f t="shared" si="36"/>
        <v>184.44321995098082</v>
      </c>
      <c r="BH73" s="18">
        <f t="shared" si="36"/>
        <v>132.74391957979935</v>
      </c>
      <c r="BI73" s="18">
        <f t="shared" si="36"/>
        <v>87.291754250234561</v>
      </c>
      <c r="BJ73" s="18">
        <f t="shared" si="36"/>
        <v>49.965419175493594</v>
      </c>
      <c r="BK73" s="18">
        <f t="shared" si="36"/>
        <v>22.289418492132494</v>
      </c>
      <c r="BL73" s="18">
        <f t="shared" si="36"/>
        <v>5.3682227470957216</v>
      </c>
      <c r="BM73" s="18">
        <f t="shared" si="36"/>
        <v>0.16084118146679452</v>
      </c>
      <c r="BN73" s="18">
        <f t="shared" si="36"/>
        <v>5.8461287425197623</v>
      </c>
      <c r="BO73" s="18">
        <f t="shared" si="36"/>
        <v>23.03529856653477</v>
      </c>
      <c r="BP73" s="18">
        <f t="shared" si="36"/>
        <v>50.572891448828244</v>
      </c>
      <c r="BQ73" s="18">
        <f t="shared" si="36"/>
        <v>87.184207706306466</v>
      </c>
      <c r="BR73" s="18">
        <f t="shared" si="36"/>
        <v>131.21202550306154</v>
      </c>
      <c r="BS73" s="18">
        <f t="shared" si="36"/>
        <v>180.69165445984481</v>
      </c>
      <c r="BT73" s="18">
        <f t="shared" si="27"/>
        <v>233.43916159835257</v>
      </c>
      <c r="BU73" s="18">
        <f t="shared" si="25"/>
        <v>287.14869959144647</v>
      </c>
      <c r="BV73" s="18">
        <f t="shared" si="25"/>
        <v>339.49446844418145</v>
      </c>
      <c r="BW73" s="18">
        <f t="shared" si="25"/>
        <v>388.23265167416452</v>
      </c>
      <c r="BX73" s="18">
        <f t="shared" si="25"/>
        <v>431.29869515642969</v>
      </c>
      <c r="BY73" s="18">
        <f t="shared" si="25"/>
        <v>466.89553919268877</v>
      </c>
      <c r="BZ73" s="18">
        <f t="shared" si="25"/>
        <v>493.5688600789378</v>
      </c>
      <c r="CA73" s="18">
        <f t="shared" si="25"/>
        <v>510.2660049485857</v>
      </c>
      <c r="CB73" s="18">
        <f t="shared" si="25"/>
        <v>516.3760829015057</v>
      </c>
      <c r="CC73" s="18">
        <f t="shared" si="25"/>
        <v>511.74956923128934</v>
      </c>
      <c r="CD73" s="18">
        <f t="shared" si="25"/>
        <v>496.69674543182924</v>
      </c>
      <c r="CE73" s="18">
        <f t="shared" si="25"/>
        <v>471.96528977395843</v>
      </c>
      <c r="CF73" s="18">
        <f t="shared" si="25"/>
        <v>438.69830461584911</v>
      </c>
      <c r="CG73" s="18">
        <f t="shared" si="25"/>
        <v>398.37497134792324</v>
      </c>
      <c r="CH73" s="18">
        <f t="shared" si="25"/>
        <v>352.73681933183059</v>
      </c>
      <c r="CI73" s="18">
        <f t="shared" si="25"/>
        <v>303.70324401424216</v>
      </c>
      <c r="CJ73" s="18">
        <f t="shared" si="31"/>
        <v>253.28038127923065</v>
      </c>
      <c r="CK73" s="18">
        <f t="shared" si="31"/>
        <v>203.46771824827903</v>
      </c>
      <c r="CL73" s="18">
        <f t="shared" si="31"/>
        <v>156.166882884112</v>
      </c>
      <c r="CM73" s="18">
        <f t="shared" si="31"/>
        <v>113.09690376740477</v>
      </c>
      <c r="CN73" s="18">
        <f t="shared" si="31"/>
        <v>75.719875384754701</v>
      </c>
      <c r="CO73" s="18">
        <f t="shared" si="31"/>
        <v>45.180421123716087</v>
      </c>
      <c r="CP73" s="18">
        <f t="shared" si="31"/>
        <v>22.261642831980531</v>
      </c>
      <c r="CQ73" s="18">
        <f t="shared" si="31"/>
        <v>7.359416873877743</v>
      </c>
      <c r="CR73" s="18">
        <f t="shared" si="31"/>
        <v>0.47598275447694183</v>
      </c>
      <c r="CS73" s="18">
        <f t="shared" si="31"/>
        <v>1.2328163073264069</v>
      </c>
      <c r="CT73" s="18">
        <f t="shared" si="31"/>
        <v>8.9018318110836923</v>
      </c>
      <c r="CU73" s="18">
        <f t="shared" si="31"/>
        <v>22.453062541418888</v>
      </c>
      <c r="CV73" s="18">
        <f t="shared" si="31"/>
        <v>40.616170935470656</v>
      </c>
      <c r="CW73" s="18">
        <f t="shared" si="33"/>
        <v>61.952476805871157</v>
      </c>
      <c r="CX73" s="18">
        <f t="shared" si="33"/>
        <v>84.933697341200713</v>
      </c>
      <c r="CY73" s="18">
        <f t="shared" si="33"/>
        <v>108.02329021561489</v>
      </c>
      <c r="CZ73" s="18">
        <f t="shared" si="33"/>
        <v>129.75619583545222</v>
      </c>
      <c r="DA73" s="18">
        <f t="shared" si="33"/>
        <v>148.81289123782918</v>
      </c>
      <c r="DB73" s="18">
        <f t="shared" si="33"/>
        <v>164.08399065001404</v>
      </c>
      <c r="DC73" s="18">
        <f t="shared" si="33"/>
        <v>174.72214024159271</v>
      </c>
      <c r="DD73" s="18">
        <f t="shared" si="33"/>
        <v>180.17863170878883</v>
      </c>
      <c r="DE73" s="18">
        <f t="shared" si="33"/>
        <v>180.22296730700612</v>
      </c>
      <c r="DF73" s="18">
        <f t="shared" si="33"/>
        <v>174.94450741819531</v>
      </c>
    </row>
    <row r="74" spans="9:110" x14ac:dyDescent="0.2">
      <c r="I74" s="12">
        <v>12.8</v>
      </c>
      <c r="J74" s="18">
        <f t="shared" si="35"/>
        <v>86.893404768094925</v>
      </c>
      <c r="K74" s="18">
        <f t="shared" si="35"/>
        <v>113.91684441493034</v>
      </c>
      <c r="L74" s="18">
        <f t="shared" si="35"/>
        <v>143.036345340639</v>
      </c>
      <c r="M74" s="18">
        <f t="shared" si="35"/>
        <v>173.11968940181217</v>
      </c>
      <c r="N74" s="18">
        <f t="shared" si="35"/>
        <v>202.89024633789879</v>
      </c>
      <c r="O74" s="18">
        <f t="shared" si="35"/>
        <v>230.99712805033883</v>
      </c>
      <c r="P74" s="18">
        <f t="shared" si="35"/>
        <v>256.0909448497971</v>
      </c>
      <c r="Q74" s="18">
        <f t="shared" si="35"/>
        <v>276.90111660998559</v>
      </c>
      <c r="R74" s="18">
        <f t="shared" si="35"/>
        <v>292.31059420711097</v>
      </c>
      <c r="S74" s="18">
        <f t="shared" si="35"/>
        <v>301.42396163777062</v>
      </c>
      <c r="T74" s="18">
        <f t="shared" si="35"/>
        <v>303.62521039382921</v>
      </c>
      <c r="U74" s="18">
        <f t="shared" si="35"/>
        <v>298.62198844983413</v>
      </c>
      <c r="V74" s="18">
        <f t="shared" si="35"/>
        <v>286.47380069800425</v>
      </c>
      <c r="W74" s="18">
        <f t="shared" si="35"/>
        <v>267.60244196589809</v>
      </c>
      <c r="X74" s="18">
        <f t="shared" si="35"/>
        <v>242.78383769101413</v>
      </c>
      <c r="Y74" s="18">
        <f t="shared" si="35"/>
        <v>213.12140641124714</v>
      </c>
      <c r="Z74" s="18">
        <f t="shared" si="34"/>
        <v>180.00199583959829</v>
      </c>
      <c r="AA74" s="18">
        <f t="shared" si="34"/>
        <v>145.03633395419615</v>
      </c>
      <c r="AB74" s="18">
        <f t="shared" si="34"/>
        <v>109.98673418629568</v>
      </c>
      <c r="AC74" s="18">
        <f t="shared" si="34"/>
        <v>76.685459904891957</v>
      </c>
      <c r="AD74" s="18">
        <f t="shared" si="34"/>
        <v>46.947654897047698</v>
      </c>
      <c r="AE74" s="18">
        <f t="shared" si="34"/>
        <v>22.483058380745423</v>
      </c>
      <c r="AF74" s="18">
        <f t="shared" si="34"/>
        <v>4.8108294436745265</v>
      </c>
      <c r="AG74" s="18">
        <f t="shared" si="34"/>
        <v>4.8182991632227079</v>
      </c>
      <c r="AH74" s="18">
        <f t="shared" si="34"/>
        <v>5.4886298278784649</v>
      </c>
      <c r="AI74" s="18">
        <f t="shared" si="34"/>
        <v>3.3285322103279378</v>
      </c>
      <c r="AJ74" s="18">
        <f t="shared" si="34"/>
        <v>21.740282822874128</v>
      </c>
      <c r="AK74" s="18">
        <f t="shared" si="34"/>
        <v>49.416815300937706</v>
      </c>
      <c r="AL74" s="18">
        <f t="shared" si="34"/>
        <v>85.596421512973492</v>
      </c>
      <c r="AM74" s="18">
        <f t="shared" si="34"/>
        <v>129.11084733150554</v>
      </c>
      <c r="AN74" s="18">
        <f t="shared" si="34"/>
        <v>178.43007980871647</v>
      </c>
      <c r="AO74" s="18">
        <f t="shared" si="37"/>
        <v>231.72470934045128</v>
      </c>
      <c r="AP74" s="18">
        <f t="shared" si="37"/>
        <v>286.94315836232448</v>
      </c>
      <c r="AQ74" s="18">
        <f t="shared" si="37"/>
        <v>341.90033995591847</v>
      </c>
      <c r="AR74" s="18">
        <f t="shared" si="37"/>
        <v>394.37374028220188</v>
      </c>
      <c r="AS74" s="18">
        <f t="shared" si="37"/>
        <v>442.20253568941001</v>
      </c>
      <c r="AT74" s="18">
        <f t="shared" si="37"/>
        <v>483.38517754112843</v>
      </c>
      <c r="AU74" s="18">
        <f t="shared" si="37"/>
        <v>516.1709144441993</v>
      </c>
      <c r="AV74" s="18">
        <f t="shared" si="37"/>
        <v>539.14097164109432</v>
      </c>
      <c r="AW74" s="18">
        <f t="shared" si="37"/>
        <v>551.27555977218537</v>
      </c>
      <c r="AX74" s="18">
        <f t="shared" si="37"/>
        <v>552.0035193220923</v>
      </c>
      <c r="AY74" s="18">
        <f t="shared" si="37"/>
        <v>541.23219353316961</v>
      </c>
      <c r="AZ74" s="18">
        <f t="shared" si="37"/>
        <v>519.35602484990045</v>
      </c>
      <c r="BA74" s="18">
        <f t="shared" si="37"/>
        <v>487.24334598331995</v>
      </c>
      <c r="BB74" s="18">
        <f t="shared" si="37"/>
        <v>446.2018408502895</v>
      </c>
      <c r="BC74" s="18">
        <f t="shared" si="37"/>
        <v>397.92413595584867</v>
      </c>
      <c r="BD74" s="18">
        <f t="shared" si="37"/>
        <v>344.41590308092458</v>
      </c>
      <c r="BE74" s="18">
        <f t="shared" si="36"/>
        <v>287.90966624611889</v>
      </c>
      <c r="BF74" s="18">
        <f t="shared" si="36"/>
        <v>230.76817171311771</v>
      </c>
      <c r="BG74" s="18">
        <f t="shared" si="36"/>
        <v>175.38166795749842</v>
      </c>
      <c r="BH74" s="18">
        <f t="shared" si="36"/>
        <v>124.06373010506954</v>
      </c>
      <c r="BI74" s="18">
        <f t="shared" si="36"/>
        <v>78.950336662770027</v>
      </c>
      <c r="BJ74" s="18">
        <f t="shared" si="36"/>
        <v>41.906761920804897</v>
      </c>
      <c r="BK74" s="18">
        <f t="shared" si="36"/>
        <v>14.446491782823873</v>
      </c>
      <c r="BL74" s="18">
        <f t="shared" si="36"/>
        <v>2.3341794848629434</v>
      </c>
      <c r="BM74" s="18">
        <f t="shared" si="36"/>
        <v>7.802933369960992</v>
      </c>
      <c r="BN74" s="18">
        <f t="shared" si="36"/>
        <v>1.8175086197299686</v>
      </c>
      <c r="BO74" s="18">
        <f t="shared" si="36"/>
        <v>15.270053025349606</v>
      </c>
      <c r="BP74" s="18">
        <f t="shared" si="36"/>
        <v>42.631128481104071</v>
      </c>
      <c r="BQ74" s="18">
        <f t="shared" si="36"/>
        <v>78.999327903501324</v>
      </c>
      <c r="BR74" s="18">
        <f t="shared" si="36"/>
        <v>122.72856409012016</v>
      </c>
      <c r="BS74" s="18">
        <f t="shared" si="36"/>
        <v>171.86766218692404</v>
      </c>
      <c r="BT74" s="18">
        <f t="shared" si="27"/>
        <v>224.24804681120716</v>
      </c>
      <c r="BU74" s="18">
        <f t="shared" si="25"/>
        <v>277.5804580429421</v>
      </c>
      <c r="BV74" s="18">
        <f t="shared" si="25"/>
        <v>329.55625181823132</v>
      </c>
      <c r="BW74" s="18">
        <f t="shared" si="25"/>
        <v>377.9486521568324</v>
      </c>
      <c r="BX74" s="18">
        <f t="shared" si="25"/>
        <v>420.70935065598832</v>
      </c>
      <c r="BY74" s="18">
        <f t="shared" si="25"/>
        <v>456.05609089399906</v>
      </c>
      <c r="BZ74" s="18">
        <f t="shared" si="25"/>
        <v>482.54731983790543</v>
      </c>
      <c r="CA74" s="18">
        <f t="shared" si="25"/>
        <v>499.14061356026258</v>
      </c>
      <c r="CB74" s="18">
        <f t="shared" si="25"/>
        <v>505.23236057266809</v>
      </c>
      <c r="CC74" s="18">
        <f t="shared" si="25"/>
        <v>500.6770758458411</v>
      </c>
      <c r="CD74" s="18">
        <f t="shared" si="25"/>
        <v>485.78567976702618</v>
      </c>
      <c r="CE74" s="18">
        <f t="shared" si="25"/>
        <v>461.30306324597109</v>
      </c>
      <c r="CF74" s="18">
        <f t="shared" si="25"/>
        <v>428.36622614861602</v>
      </c>
      <c r="CG74" s="18">
        <f t="shared" si="25"/>
        <v>388.44517552911145</v>
      </c>
      <c r="CH74" s="18">
        <f t="shared" si="25"/>
        <v>343.26956032063259</v>
      </c>
      <c r="CI74" s="18">
        <f t="shared" si="25"/>
        <v>294.74466308436473</v>
      </c>
      <c r="CJ74" s="18">
        <f t="shared" si="31"/>
        <v>244.86083699809285</v>
      </c>
      <c r="CK74" s="18">
        <f t="shared" si="31"/>
        <v>195.60074586290409</v>
      </c>
      <c r="CL74" s="18">
        <f t="shared" si="31"/>
        <v>148.84882439971466</v>
      </c>
      <c r="CM74" s="18">
        <f t="shared" si="31"/>
        <v>106.30722346627303</v>
      </c>
      <c r="CN74" s="18">
        <f t="shared" si="31"/>
        <v>69.422148206683815</v>
      </c>
      <c r="CO74" s="18">
        <f t="shared" si="31"/>
        <v>39.323954504386272</v>
      </c>
      <c r="CP74" s="18">
        <f t="shared" si="31"/>
        <v>16.783667341699815</v>
      </c>
      <c r="CQ74" s="18">
        <f t="shared" si="31"/>
        <v>2.187758322836526</v>
      </c>
      <c r="CR74" s="18">
        <f t="shared" si="31"/>
        <v>4.4678907638899972</v>
      </c>
      <c r="CS74" s="18">
        <f t="shared" si="31"/>
        <v>3.5648612962209674</v>
      </c>
      <c r="CT74" s="18">
        <f t="shared" si="31"/>
        <v>4.1691261800443176</v>
      </c>
      <c r="CU74" s="18">
        <f t="shared" si="31"/>
        <v>17.707877944555207</v>
      </c>
      <c r="CV74" s="18">
        <f t="shared" si="31"/>
        <v>35.788086849103493</v>
      </c>
      <c r="CW74" s="18">
        <f t="shared" si="33"/>
        <v>56.981080251201874</v>
      </c>
      <c r="CX74" s="18">
        <f t="shared" si="33"/>
        <v>79.771161045304851</v>
      </c>
      <c r="CY74" s="18">
        <f t="shared" si="33"/>
        <v>102.63644902005912</v>
      </c>
      <c r="CZ74" s="18">
        <f t="shared" si="33"/>
        <v>124.12803857267545</v>
      </c>
      <c r="DA74" s="18">
        <f t="shared" si="33"/>
        <v>142.94340859888447</v>
      </c>
      <c r="DB74" s="18">
        <f t="shared" si="33"/>
        <v>157.99034524186035</v>
      </c>
      <c r="DC74" s="18">
        <f t="shared" si="33"/>
        <v>168.43815205428785</v>
      </c>
      <c r="DD74" s="18">
        <f t="shared" si="33"/>
        <v>173.75359950538478</v>
      </c>
      <c r="DE74" s="18">
        <f t="shared" si="33"/>
        <v>173.71987292360936</v>
      </c>
      <c r="DF74" s="18">
        <f t="shared" si="33"/>
        <v>168.43767456308652</v>
      </c>
    </row>
    <row r="75" spans="9:110" x14ac:dyDescent="0.2">
      <c r="I75" s="12">
        <v>13</v>
      </c>
      <c r="J75" s="18">
        <f t="shared" si="35"/>
        <v>78.947869986167063</v>
      </c>
      <c r="K75" s="18">
        <f t="shared" si="35"/>
        <v>104.99254137431986</v>
      </c>
      <c r="L75" s="18">
        <f t="shared" si="35"/>
        <v>133.16211090755837</v>
      </c>
      <c r="M75" s="18">
        <f t="shared" si="35"/>
        <v>162.34200302433214</v>
      </c>
      <c r="N75" s="18">
        <f t="shared" si="35"/>
        <v>191.27179413300891</v>
      </c>
      <c r="O75" s="18">
        <f t="shared" si="35"/>
        <v>218.61472078226157</v>
      </c>
      <c r="P75" s="18">
        <f t="shared" si="35"/>
        <v>243.03287280318989</v>
      </c>
      <c r="Q75" s="18">
        <f t="shared" si="35"/>
        <v>263.26404681088826</v>
      </c>
      <c r="R75" s="18">
        <f t="shared" si="35"/>
        <v>278.1961336896494</v>
      </c>
      <c r="S75" s="18">
        <f t="shared" si="35"/>
        <v>286.93502376832623</v>
      </c>
      <c r="T75" s="18">
        <f t="shared" si="35"/>
        <v>288.86232911586455</v>
      </c>
      <c r="U75" s="18">
        <f t="shared" si="35"/>
        <v>283.6797273888011</v>
      </c>
      <c r="V75" s="18">
        <f t="shared" si="35"/>
        <v>271.437400283991</v>
      </c>
      <c r="W75" s="18">
        <f t="shared" si="35"/>
        <v>252.54483824265427</v>
      </c>
      <c r="X75" s="18">
        <f t="shared" si="35"/>
        <v>227.76317166203052</v>
      </c>
      <c r="Y75" s="18">
        <f t="shared" si="35"/>
        <v>198.17912321740198</v>
      </c>
      <c r="Z75" s="18">
        <f t="shared" si="34"/>
        <v>165.1616095481593</v>
      </c>
      <c r="AA75" s="18">
        <f t="shared" si="34"/>
        <v>130.30290720314218</v>
      </c>
      <c r="AB75" s="18">
        <f t="shared" si="34"/>
        <v>95.347093428897892</v>
      </c>
      <c r="AC75" s="18">
        <f t="shared" si="34"/>
        <v>62.109137673431128</v>
      </c>
      <c r="AD75" s="18">
        <f t="shared" si="34"/>
        <v>32.388521520587616</v>
      </c>
      <c r="AE75" s="18">
        <f t="shared" si="34"/>
        <v>7.8815781055235101</v>
      </c>
      <c r="AF75" s="18">
        <f t="shared" si="34"/>
        <v>9.9031489882906474</v>
      </c>
      <c r="AG75" s="18">
        <f t="shared" si="34"/>
        <v>19.722328728869776</v>
      </c>
      <c r="AH75" s="18">
        <f t="shared" si="34"/>
        <v>20.664156354664314</v>
      </c>
      <c r="AI75" s="18">
        <f t="shared" si="34"/>
        <v>12.200165891467316</v>
      </c>
      <c r="AJ75" s="18">
        <f t="shared" si="34"/>
        <v>5.7801829308819732</v>
      </c>
      <c r="AK75" s="18">
        <f t="shared" si="34"/>
        <v>32.954063670035069</v>
      </c>
      <c r="AL75" s="18">
        <f t="shared" si="34"/>
        <v>68.570006047514696</v>
      </c>
      <c r="AM75" s="18">
        <f t="shared" si="34"/>
        <v>111.47284322461238</v>
      </c>
      <c r="AN75" s="18">
        <f t="shared" si="34"/>
        <v>160.14797722907394</v>
      </c>
      <c r="AO75" s="18">
        <f t="shared" si="37"/>
        <v>212.78312657267247</v>
      </c>
      <c r="AP75" s="18">
        <f t="shared" si="37"/>
        <v>267.34487210338409</v>
      </c>
      <c r="AQ75" s="18">
        <f t="shared" si="37"/>
        <v>321.66659169298788</v>
      </c>
      <c r="AR75" s="18">
        <f t="shared" si="37"/>
        <v>373.54380653756812</v>
      </c>
      <c r="AS75" s="18">
        <f t="shared" si="37"/>
        <v>420.83257926545707</v>
      </c>
      <c r="AT75" s="18">
        <f t="shared" si="37"/>
        <v>461.54642556261945</v>
      </c>
      <c r="AU75" s="18">
        <f t="shared" si="37"/>
        <v>493.94723583356341</v>
      </c>
      <c r="AV75" s="18">
        <f t="shared" si="37"/>
        <v>516.62595060513388</v>
      </c>
      <c r="AW75" s="18">
        <f t="shared" si="37"/>
        <v>528.56918197105381</v>
      </c>
      <c r="AX75" s="18">
        <f t="shared" si="37"/>
        <v>529.2086028325283</v>
      </c>
      <c r="AY75" s="18">
        <f t="shared" si="37"/>
        <v>518.45070689221893</v>
      </c>
      <c r="AZ75" s="18">
        <f t="shared" si="37"/>
        <v>496.68543896710577</v>
      </c>
      <c r="BA75" s="18">
        <f t="shared" si="37"/>
        <v>464.77316535912558</v>
      </c>
      <c r="BB75" s="18">
        <f t="shared" si="37"/>
        <v>424.01045239003707</v>
      </c>
      <c r="BC75" s="18">
        <f t="shared" si="37"/>
        <v>376.07610100720655</v>
      </c>
      <c r="BD75" s="18">
        <f t="shared" si="37"/>
        <v>322.95980065267287</v>
      </c>
      <c r="BE75" s="18">
        <f t="shared" si="36"/>
        <v>266.87657339234943</v>
      </c>
      <c r="BF75" s="18">
        <f t="shared" si="36"/>
        <v>210.17084166513845</v>
      </c>
      <c r="BG75" s="18">
        <f t="shared" si="36"/>
        <v>155.21443876872698</v>
      </c>
      <c r="BH75" s="18">
        <f t="shared" si="36"/>
        <v>104.30316745095718</v>
      </c>
      <c r="BI75" s="18">
        <f t="shared" si="36"/>
        <v>59.556585169351131</v>
      </c>
      <c r="BJ75" s="18">
        <f t="shared" si="36"/>
        <v>22.825551148667039</v>
      </c>
      <c r="BK75" s="18">
        <f t="shared" si="36"/>
        <v>4.3882831057520972</v>
      </c>
      <c r="BL75" s="18">
        <f t="shared" si="36"/>
        <v>20.997405258647909</v>
      </c>
      <c r="BM75" s="18">
        <f t="shared" si="36"/>
        <v>26.374876153644575</v>
      </c>
      <c r="BN75" s="18">
        <f t="shared" si="36"/>
        <v>20.380196860842556</v>
      </c>
      <c r="BO75" s="18">
        <f t="shared" si="36"/>
        <v>3.3634841522348613</v>
      </c>
      <c r="BP75" s="18">
        <f t="shared" si="36"/>
        <v>23.852174405401648</v>
      </c>
      <c r="BQ75" s="18">
        <f t="shared" si="36"/>
        <v>60.009314350730662</v>
      </c>
      <c r="BR75" s="18">
        <f t="shared" si="36"/>
        <v>103.47380790248339</v>
      </c>
      <c r="BS75" s="18">
        <f t="shared" si="36"/>
        <v>152.3089968818511</v>
      </c>
      <c r="BT75" s="18">
        <f t="shared" si="27"/>
        <v>204.36280110139978</v>
      </c>
      <c r="BU75" s="18">
        <f t="shared" si="25"/>
        <v>257.36377674503615</v>
      </c>
      <c r="BV75" s="18">
        <f t="shared" si="25"/>
        <v>309.02170648961675</v>
      </c>
      <c r="BW75" s="18">
        <f t="shared" si="25"/>
        <v>357.12811711646918</v>
      </c>
      <c r="BX75" s="18">
        <f t="shared" si="25"/>
        <v>399.65214933187536</v>
      </c>
      <c r="BY75" s="18">
        <f t="shared" si="25"/>
        <v>434.82744652972985</v>
      </c>
      <c r="BZ75" s="18">
        <f t="shared" ref="BZ75:CO92" si="38">ABS(SIN(BZ$9)+COS($I75))*((-2*(BZ$9-5)^2)-(2*($I75-5)^2)+(20*BZ$9)+(20*$I75)+5)</f>
        <v>461.2261723237512</v>
      </c>
      <c r="CA75" s="18">
        <f t="shared" si="38"/>
        <v>477.81688942483692</v>
      </c>
      <c r="CB75" s="18">
        <f t="shared" si="38"/>
        <v>484.003804971992</v>
      </c>
      <c r="CC75" s="18">
        <f t="shared" si="38"/>
        <v>479.64577284840601</v>
      </c>
      <c r="CD75" s="18">
        <f t="shared" si="38"/>
        <v>465.05439966010925</v>
      </c>
      <c r="CE75" s="18">
        <f t="shared" si="38"/>
        <v>440.97158248457259</v>
      </c>
      <c r="CF75" s="18">
        <f t="shared" si="38"/>
        <v>408.52776665904241</v>
      </c>
      <c r="CG75" s="18">
        <f t="shared" si="38"/>
        <v>369.18310532093324</v>
      </c>
      <c r="CH75" s="18">
        <f t="shared" si="38"/>
        <v>324.65448694320679</v>
      </c>
      <c r="CI75" s="18">
        <f t="shared" si="38"/>
        <v>276.83203580263796</v>
      </c>
      <c r="CJ75" s="18">
        <f t="shared" si="38"/>
        <v>227.6891532813693</v>
      </c>
      <c r="CK75" s="18">
        <f t="shared" si="38"/>
        <v>179.19043368821087</v>
      </c>
      <c r="CL75" s="18">
        <f t="shared" si="38"/>
        <v>133.20184492880315</v>
      </c>
      <c r="CM75" s="18">
        <f t="shared" si="38"/>
        <v>91.407409936269516</v>
      </c>
      <c r="CN75" s="18">
        <f t="shared" si="38"/>
        <v>55.23626752388919</v>
      </c>
      <c r="CO75" s="18">
        <f t="shared" si="38"/>
        <v>25.803449218829634</v>
      </c>
      <c r="CP75" s="18">
        <f t="shared" si="31"/>
        <v>3.8670085554178941</v>
      </c>
      <c r="CQ75" s="18">
        <f t="shared" si="31"/>
        <v>10.196684271149156</v>
      </c>
      <c r="CR75" s="18">
        <f t="shared" si="31"/>
        <v>16.398576131295432</v>
      </c>
      <c r="CS75" s="18">
        <f t="shared" si="31"/>
        <v>15.123532074147162</v>
      </c>
      <c r="CT75" s="18">
        <f t="shared" si="31"/>
        <v>7.0988804199202518</v>
      </c>
      <c r="CU75" s="18">
        <f t="shared" si="31"/>
        <v>6.6532375967901292</v>
      </c>
      <c r="CV75" s="18">
        <f t="shared" si="31"/>
        <v>24.877066013884701</v>
      </c>
      <c r="CW75" s="18">
        <f t="shared" si="33"/>
        <v>46.154681033377486</v>
      </c>
      <c r="CX75" s="18">
        <f t="shared" si="33"/>
        <v>68.983903530106346</v>
      </c>
      <c r="CY75" s="18">
        <f t="shared" si="33"/>
        <v>91.858601489764013</v>
      </c>
      <c r="CZ75" s="18">
        <f t="shared" si="33"/>
        <v>113.34721989234998</v>
      </c>
      <c r="DA75" s="18">
        <f t="shared" si="33"/>
        <v>132.16549888914355</v>
      </c>
      <c r="DB75" s="18">
        <f t="shared" si="33"/>
        <v>147.23966853299521</v>
      </c>
      <c r="DC75" s="18">
        <f t="shared" si="33"/>
        <v>157.75692363991851</v>
      </c>
      <c r="DD75" s="18">
        <f t="shared" si="33"/>
        <v>163.20066002790205</v>
      </c>
      <c r="DE75" s="18">
        <f t="shared" si="33"/>
        <v>163.36875965942698</v>
      </c>
      <c r="DF75" s="18">
        <f t="shared" si="33"/>
        <v>158.3741067994707</v>
      </c>
    </row>
    <row r="76" spans="9:110" x14ac:dyDescent="0.2">
      <c r="I76" s="12">
        <v>13.2</v>
      </c>
      <c r="J76" s="18">
        <f t="shared" si="35"/>
        <v>68.113312099770909</v>
      </c>
      <c r="K76" s="18">
        <f t="shared" si="35"/>
        <v>92.860905982978721</v>
      </c>
      <c r="L76" s="18">
        <f t="shared" si="35"/>
        <v>119.76929045489996</v>
      </c>
      <c r="M76" s="18">
        <f t="shared" si="35"/>
        <v>147.74274926562541</v>
      </c>
      <c r="N76" s="18">
        <f t="shared" si="35"/>
        <v>175.53818319374656</v>
      </c>
      <c r="O76" s="18">
        <f t="shared" si="35"/>
        <v>201.83392754877153</v>
      </c>
      <c r="P76" s="18">
        <f t="shared" si="35"/>
        <v>225.30434337329925</v>
      </c>
      <c r="Q76" s="18">
        <f t="shared" si="35"/>
        <v>244.69618173010929</v>
      </c>
      <c r="R76" s="18">
        <f t="shared" si="35"/>
        <v>258.90261420179246</v>
      </c>
      <c r="S76" s="18">
        <f t="shared" si="35"/>
        <v>267.03092754133763</v>
      </c>
      <c r="T76" s="18">
        <f t="shared" si="35"/>
        <v>268.4601902966391</v>
      </c>
      <c r="U76" s="18">
        <f t="shared" si="35"/>
        <v>262.88569806015306</v>
      </c>
      <c r="V76" s="18">
        <f t="shared" si="35"/>
        <v>250.34766635438069</v>
      </c>
      <c r="W76" s="18">
        <f t="shared" si="35"/>
        <v>231.2424326558351</v>
      </c>
      <c r="X76" s="18">
        <f t="shared" si="35"/>
        <v>206.31531197389296</v>
      </c>
      <c r="Y76" s="18">
        <f t="shared" si="35"/>
        <v>176.63517968242331</v>
      </c>
      <c r="Z76" s="18">
        <f t="shared" si="34"/>
        <v>143.5517847214397</v>
      </c>
      <c r="AA76" s="18">
        <f t="shared" si="34"/>
        <v>108.63767969812849</v>
      </c>
      <c r="AB76" s="18">
        <f t="shared" si="34"/>
        <v>73.617448006418215</v>
      </c>
      <c r="AC76" s="18">
        <f t="shared" si="34"/>
        <v>40.287572489117039</v>
      </c>
      <c r="AD76" s="18">
        <f t="shared" si="34"/>
        <v>10.430792374907689</v>
      </c>
      <c r="AE76" s="18">
        <f t="shared" si="34"/>
        <v>14.270889841316382</v>
      </c>
      <c r="AF76" s="18">
        <f t="shared" si="34"/>
        <v>32.320278184042678</v>
      </c>
      <c r="AG76" s="18">
        <f t="shared" si="34"/>
        <v>42.481953803619696</v>
      </c>
      <c r="AH76" s="18">
        <f t="shared" si="34"/>
        <v>43.848273261465657</v>
      </c>
      <c r="AI76" s="18">
        <f t="shared" si="34"/>
        <v>35.891015148160726</v>
      </c>
      <c r="AJ76" s="18">
        <f t="shared" si="34"/>
        <v>18.495957250124242</v>
      </c>
      <c r="AK76" s="18">
        <f t="shared" si="34"/>
        <v>8.0215356544570806</v>
      </c>
      <c r="AL76" s="18">
        <f t="shared" si="34"/>
        <v>42.92093719900614</v>
      </c>
      <c r="AM76" s="18">
        <f t="shared" si="34"/>
        <v>85.061070405221059</v>
      </c>
      <c r="AN76" s="18">
        <f t="shared" si="34"/>
        <v>132.94381537817387</v>
      </c>
      <c r="AO76" s="18">
        <f t="shared" si="37"/>
        <v>184.77519999494004</v>
      </c>
      <c r="AP76" s="18">
        <f t="shared" si="37"/>
        <v>238.54121582015821</v>
      </c>
      <c r="AQ76" s="18">
        <f t="shared" si="37"/>
        <v>292.09497894961078</v>
      </c>
      <c r="AR76" s="18">
        <f t="shared" si="37"/>
        <v>343.25128941002271</v>
      </c>
      <c r="AS76" s="18">
        <f t="shared" si="37"/>
        <v>389.88426068086454</v>
      </c>
      <c r="AT76" s="18">
        <f t="shared" si="37"/>
        <v>430.02351168926515</v>
      </c>
      <c r="AU76" s="18">
        <f t="shared" si="37"/>
        <v>461.94444648551308</v>
      </c>
      <c r="AV76" s="18">
        <f t="shared" si="37"/>
        <v>484.24839090043884</v>
      </c>
      <c r="AW76" s="18">
        <f t="shared" si="37"/>
        <v>495.92879996065795</v>
      </c>
      <c r="AX76" s="18">
        <f t="shared" si="37"/>
        <v>496.42037432303493</v>
      </c>
      <c r="AY76" s="18">
        <f t="shared" si="37"/>
        <v>485.62869956159506</v>
      </c>
      <c r="AZ76" s="18">
        <f t="shared" si="37"/>
        <v>463.93891268460743</v>
      </c>
      <c r="BA76" s="18">
        <f t="shared" si="37"/>
        <v>432.20286417738669</v>
      </c>
      <c r="BB76" s="18">
        <f t="shared" si="37"/>
        <v>391.70523603589231</v>
      </c>
      <c r="BC76" s="18">
        <f t="shared" si="37"/>
        <v>344.11005016308121</v>
      </c>
      <c r="BD76" s="18">
        <f t="shared" si="37"/>
        <v>291.38991143183546</v>
      </c>
      <c r="BE76" s="18">
        <f t="shared" si="36"/>
        <v>235.74113292202287</v>
      </c>
      <c r="BF76" s="18">
        <f t="shared" si="36"/>
        <v>179.48854953784533</v>
      </c>
      <c r="BG76" s="18">
        <f t="shared" si="36"/>
        <v>124.9843093868313</v>
      </c>
      <c r="BH76" s="18">
        <f t="shared" si="36"/>
        <v>74.505217157617551</v>
      </c>
      <c r="BI76" s="18">
        <f t="shared" si="36"/>
        <v>30.153276772142632</v>
      </c>
      <c r="BJ76" s="18">
        <f t="shared" si="36"/>
        <v>6.2360617527266875</v>
      </c>
      <c r="BK76" s="18">
        <f t="shared" si="36"/>
        <v>33.17379747535459</v>
      </c>
      <c r="BL76" s="18">
        <f t="shared" si="36"/>
        <v>49.581805641951803</v>
      </c>
      <c r="BM76" s="18">
        <f t="shared" si="36"/>
        <v>54.838897442124605</v>
      </c>
      <c r="BN76" s="18">
        <f t="shared" si="36"/>
        <v>48.806457808320495</v>
      </c>
      <c r="BO76" s="18">
        <f t="shared" si="36"/>
        <v>31.832545787597532</v>
      </c>
      <c r="BP76" s="18">
        <f t="shared" si="36"/>
        <v>4.7343316695153215</v>
      </c>
      <c r="BQ76" s="18">
        <f t="shared" si="36"/>
        <v>31.240261010919809</v>
      </c>
      <c r="BR76" s="18">
        <f t="shared" si="36"/>
        <v>74.46988868125716</v>
      </c>
      <c r="BS76" s="18">
        <f t="shared" si="36"/>
        <v>123.03341098793149</v>
      </c>
      <c r="BT76" s="18">
        <f t="shared" si="27"/>
        <v>174.79638053845457</v>
      </c>
      <c r="BU76" s="18">
        <f t="shared" ref="BU76:CJ93" si="39">ABS(SIN(BU$9)+COS($I76))*((-2*(BU$9-5)^2)-(2*($I76-5)^2)+(20*BU$9)+(20*$I76)+5)</f>
        <v>227.50639831749021</v>
      </c>
      <c r="BV76" s="18">
        <f t="shared" si="39"/>
        <v>278.89294455235648</v>
      </c>
      <c r="BW76" s="18">
        <f t="shared" si="39"/>
        <v>326.76711104536923</v>
      </c>
      <c r="BX76" s="18">
        <f t="shared" si="39"/>
        <v>369.11669099867981</v>
      </c>
      <c r="BY76" s="18">
        <f t="shared" si="39"/>
        <v>404.19232416078387</v>
      </c>
      <c r="BZ76" s="18">
        <f t="shared" si="39"/>
        <v>430.58083676771042</v>
      </c>
      <c r="CA76" s="18">
        <f t="shared" si="39"/>
        <v>447.26253586789579</v>
      </c>
      <c r="CB76" s="18">
        <f t="shared" si="39"/>
        <v>453.64998644343524</v>
      </c>
      <c r="CC76" s="18">
        <f t="shared" si="39"/>
        <v>449.60668052533191</v>
      </c>
      <c r="CD76" s="18">
        <f t="shared" si="39"/>
        <v>435.44495826383508</v>
      </c>
      <c r="CE76" s="18">
        <f t="shared" si="39"/>
        <v>411.90351643294736</v>
      </c>
      <c r="CF76" s="18">
        <f t="shared" si="39"/>
        <v>380.1057938047594</v>
      </c>
      <c r="CG76" s="18">
        <f t="shared" si="39"/>
        <v>341.50141001948549</v>
      </c>
      <c r="CH76" s="18">
        <f t="shared" si="39"/>
        <v>297.79361305813512</v>
      </c>
      <c r="CI76" s="18">
        <f t="shared" si="39"/>
        <v>250.85632351414779</v>
      </c>
      <c r="CJ76" s="18">
        <f t="shared" si="39"/>
        <v>202.64482188466869</v>
      </c>
      <c r="CK76" s="18">
        <f t="shared" si="38"/>
        <v>155.10438681434997</v>
      </c>
      <c r="CL76" s="18">
        <f t="shared" si="38"/>
        <v>110.0812458200889</v>
      </c>
      <c r="CM76" s="18">
        <f t="shared" si="38"/>
        <v>69.24004370868569</v>
      </c>
      <c r="CN76" s="18">
        <f t="shared" si="38"/>
        <v>33.99167597426117</v>
      </c>
      <c r="CO76" s="18">
        <f t="shared" si="38"/>
        <v>5.4347929355544613</v>
      </c>
      <c r="CP76" s="18">
        <f t="shared" si="31"/>
        <v>15.686417903719976</v>
      </c>
      <c r="CQ76" s="18">
        <f t="shared" si="31"/>
        <v>29.006384406278062</v>
      </c>
      <c r="CR76" s="18">
        <f t="shared" si="31"/>
        <v>34.543353043263131</v>
      </c>
      <c r="CS76" s="18">
        <f t="shared" si="31"/>
        <v>32.685698995281946</v>
      </c>
      <c r="CT76" s="18">
        <f t="shared" si="31"/>
        <v>24.160331306926761</v>
      </c>
      <c r="CU76" s="18">
        <f t="shared" si="31"/>
        <v>9.9850592452610591</v>
      </c>
      <c r="CV76" s="18">
        <f t="shared" si="31"/>
        <v>8.5924331851806119</v>
      </c>
      <c r="CW76" s="18">
        <f t="shared" si="33"/>
        <v>30.165712330534376</v>
      </c>
      <c r="CX76" s="18">
        <f t="shared" si="33"/>
        <v>53.247049320530678</v>
      </c>
      <c r="CY76" s="18">
        <f t="shared" si="33"/>
        <v>76.347146420463119</v>
      </c>
      <c r="CZ76" s="18">
        <f t="shared" si="33"/>
        <v>98.052995785036472</v>
      </c>
      <c r="DA76" s="18">
        <f t="shared" si="33"/>
        <v>117.09985821801293</v>
      </c>
      <c r="DB76" s="18">
        <f t="shared" si="33"/>
        <v>132.43367967569031</v>
      </c>
      <c r="DC76" s="18">
        <f t="shared" si="33"/>
        <v>143.26078011764037</v>
      </c>
      <c r="DD76" s="18">
        <f t="shared" si="33"/>
        <v>149.08232728640024</v>
      </c>
      <c r="DE76" s="18">
        <f t="shared" si="33"/>
        <v>149.71191333944</v>
      </c>
      <c r="DF76" s="18">
        <f t="shared" si="33"/>
        <v>145.27544469126994</v>
      </c>
    </row>
    <row r="77" spans="9:110" x14ac:dyDescent="0.2">
      <c r="I77" s="12">
        <v>13.4</v>
      </c>
      <c r="J77" s="18">
        <f t="shared" si="35"/>
        <v>55.039169681357961</v>
      </c>
      <c r="K77" s="18">
        <f t="shared" si="35"/>
        <v>78.203444808497935</v>
      </c>
      <c r="L77" s="18">
        <f t="shared" si="35"/>
        <v>103.57081070710829</v>
      </c>
      <c r="M77" s="18">
        <f t="shared" si="35"/>
        <v>130.06562716870462</v>
      </c>
      <c r="N77" s="18">
        <f t="shared" si="35"/>
        <v>156.46323704340676</v>
      </c>
      <c r="O77" s="18">
        <f t="shared" si="35"/>
        <v>181.45804851516036</v>
      </c>
      <c r="P77" s="18">
        <f t="shared" si="35"/>
        <v>203.73748552912821</v>
      </c>
      <c r="Q77" s="18">
        <f t="shared" si="35"/>
        <v>222.05783130207666</v>
      </c>
      <c r="R77" s="18">
        <f t="shared" si="35"/>
        <v>235.31787880510842</v>
      </c>
      <c r="S77" s="18">
        <f t="shared" si="35"/>
        <v>242.62640130722713</v>
      </c>
      <c r="T77" s="18">
        <f t="shared" si="35"/>
        <v>243.35975973714355</v>
      </c>
      <c r="U77" s="18">
        <f t="shared" si="35"/>
        <v>237.20645587716393</v>
      </c>
      <c r="V77" s="18">
        <f t="shared" si="35"/>
        <v>224.19609609644439</v>
      </c>
      <c r="W77" s="18">
        <f t="shared" si="35"/>
        <v>204.71101632842331</v>
      </c>
      <c r="X77" s="18">
        <f t="shared" si="35"/>
        <v>179.4796958470103</v>
      </c>
      <c r="Y77" s="18">
        <f t="shared" si="35"/>
        <v>149.55201128586009</v>
      </c>
      <c r="Z77" s="18">
        <f t="shared" si="34"/>
        <v>116.25730725984319</v>
      </c>
      <c r="AA77" s="18">
        <f t="shared" si="34"/>
        <v>81.147139922127792</v>
      </c>
      <c r="AB77" s="18">
        <f t="shared" si="34"/>
        <v>45.925341146112778</v>
      </c>
      <c r="AC77" s="18">
        <f t="shared" si="34"/>
        <v>12.368714485203578</v>
      </c>
      <c r="AD77" s="18">
        <f t="shared" si="34"/>
        <v>17.757823339026093</v>
      </c>
      <c r="AE77" s="18">
        <f t="shared" si="34"/>
        <v>42.787525029381776</v>
      </c>
      <c r="AF77" s="18">
        <f t="shared" si="34"/>
        <v>61.235274322048262</v>
      </c>
      <c r="AG77" s="18">
        <f t="shared" si="34"/>
        <v>71.874075013083981</v>
      </c>
      <c r="AH77" s="18">
        <f t="shared" si="34"/>
        <v>73.80071345932447</v>
      </c>
      <c r="AI77" s="18">
        <f t="shared" si="34"/>
        <v>66.48722859451037</v>
      </c>
      <c r="AJ77" s="18">
        <f t="shared" si="34"/>
        <v>49.815478716904337</v>
      </c>
      <c r="AK77" s="18">
        <f t="shared" si="34"/>
        <v>24.092885542843469</v>
      </c>
      <c r="AL77" s="18">
        <f t="shared" si="34"/>
        <v>9.951674531827571</v>
      </c>
      <c r="AM77" s="18">
        <f t="shared" si="34"/>
        <v>51.191916960852659</v>
      </c>
      <c r="AN77" s="18">
        <f t="shared" si="34"/>
        <v>98.147263028393013</v>
      </c>
      <c r="AO77" s="18">
        <f t="shared" si="37"/>
        <v>149.04323122620082</v>
      </c>
      <c r="AP77" s="18">
        <f t="shared" si="37"/>
        <v>201.886476139878</v>
      </c>
      <c r="AQ77" s="18">
        <f t="shared" si="37"/>
        <v>254.55112552301702</v>
      </c>
      <c r="AR77" s="18">
        <f t="shared" si="37"/>
        <v>304.87250202850868</v>
      </c>
      <c r="AS77" s="18">
        <f t="shared" si="37"/>
        <v>350.74393455800322</v>
      </c>
      <c r="AT77" s="18">
        <f t="shared" si="37"/>
        <v>390.21218419857775</v>
      </c>
      <c r="AU77" s="18">
        <f t="shared" si="37"/>
        <v>421.56704049441686</v>
      </c>
      <c r="AV77" s="18">
        <f t="shared" si="37"/>
        <v>443.42088459994829</v>
      </c>
      <c r="AW77" s="18">
        <f t="shared" si="37"/>
        <v>454.77445595422148</v>
      </c>
      <c r="AX77" s="18">
        <f t="shared" si="37"/>
        <v>455.06567830883563</v>
      </c>
      <c r="AY77" s="18">
        <f t="shared" si="37"/>
        <v>444.19917052023459</v>
      </c>
      <c r="AZ77" s="18">
        <f t="shared" si="37"/>
        <v>422.55495160677032</v>
      </c>
      <c r="BA77" s="18">
        <f t="shared" si="37"/>
        <v>390.97580682961058</v>
      </c>
      <c r="BB77" s="18">
        <f t="shared" si="37"/>
        <v>350.73376712821909</v>
      </c>
      <c r="BC77" s="18">
        <f t="shared" si="37"/>
        <v>303.47712187440749</v>
      </c>
      <c r="BD77" s="18">
        <f t="shared" si="37"/>
        <v>251.16028914163263</v>
      </c>
      <c r="BE77" s="18">
        <f t="shared" si="36"/>
        <v>195.95966599235913</v>
      </c>
      <c r="BF77" s="18">
        <f t="shared" si="36"/>
        <v>140.17923608417232</v>
      </c>
      <c r="BG77" s="18">
        <f t="shared" si="36"/>
        <v>86.150192322173865</v>
      </c>
      <c r="BH77" s="18">
        <f t="shared" si="36"/>
        <v>36.129115654556031</v>
      </c>
      <c r="BI77" s="18">
        <f t="shared" si="36"/>
        <v>7.8006760184929238</v>
      </c>
      <c r="BJ77" s="18">
        <f t="shared" si="36"/>
        <v>43.820136030442193</v>
      </c>
      <c r="BK77" s="18">
        <f t="shared" si="36"/>
        <v>70.453730168763599</v>
      </c>
      <c r="BL77" s="18">
        <f t="shared" si="36"/>
        <v>86.633326911554377</v>
      </c>
      <c r="BM77" s="18">
        <f t="shared" si="36"/>
        <v>91.743858784466241</v>
      </c>
      <c r="BN77" s="18">
        <f t="shared" si="36"/>
        <v>85.648716121799964</v>
      </c>
      <c r="BO77" s="18">
        <f t="shared" si="36"/>
        <v>68.693767489231263</v>
      </c>
      <c r="BP77" s="18">
        <f t="shared" si="36"/>
        <v>41.689884139282036</v>
      </c>
      <c r="BQ77" s="18">
        <f t="shared" si="36"/>
        <v>5.8748331369943951</v>
      </c>
      <c r="BR77" s="18">
        <f t="shared" si="36"/>
        <v>37.143650941664717</v>
      </c>
      <c r="BS77" s="18">
        <f t="shared" si="36"/>
        <v>85.460946718389252</v>
      </c>
      <c r="BT77" s="18">
        <f t="shared" si="27"/>
        <v>136.96137719531069</v>
      </c>
      <c r="BU77" s="18">
        <f t="shared" si="39"/>
        <v>189.41281685467297</v>
      </c>
      <c r="BV77" s="18">
        <f t="shared" si="39"/>
        <v>240.56571428396285</v>
      </c>
      <c r="BW77" s="18">
        <f t="shared" si="39"/>
        <v>288.25198856590316</v>
      </c>
      <c r="BX77" s="18">
        <f t="shared" si="39"/>
        <v>330.47928878534464</v>
      </c>
      <c r="BY77" s="18">
        <f t="shared" si="39"/>
        <v>365.51634758439099</v>
      </c>
      <c r="BZ77" s="18">
        <f t="shared" si="39"/>
        <v>391.96559979701442</v>
      </c>
      <c r="CA77" s="18">
        <f t="shared" si="39"/>
        <v>408.8198545083859</v>
      </c>
      <c r="CB77" s="18">
        <f t="shared" si="39"/>
        <v>415.50057375937479</v>
      </c>
      <c r="CC77" s="18">
        <f t="shared" si="39"/>
        <v>411.87618696414006</v>
      </c>
      <c r="CD77" s="18">
        <f t="shared" si="39"/>
        <v>398.25981514258353</v>
      </c>
      <c r="CE77" s="18">
        <f t="shared" si="39"/>
        <v>375.386748294048</v>
      </c>
      <c r="CF77" s="18">
        <f t="shared" si="39"/>
        <v>344.37296658900726</v>
      </c>
      <c r="CG77" s="18">
        <f t="shared" si="39"/>
        <v>306.65687659001043</v>
      </c>
      <c r="CH77" s="18">
        <f t="shared" si="39"/>
        <v>263.92720575437562</v>
      </c>
      <c r="CI77" s="18">
        <f t="shared" si="39"/>
        <v>218.04062559328244</v>
      </c>
      <c r="CJ77" s="18">
        <f t="shared" si="39"/>
        <v>170.9331266295242</v>
      </c>
      <c r="CK77" s="18">
        <f t="shared" si="38"/>
        <v>124.52942567171375</v>
      </c>
      <c r="CL77" s="18">
        <f t="shared" si="38"/>
        <v>80.654736274537967</v>
      </c>
      <c r="CM77" s="18">
        <f t="shared" si="38"/>
        <v>40.953074916775392</v>
      </c>
      <c r="CN77" s="18">
        <f t="shared" si="38"/>
        <v>6.8159167850559097</v>
      </c>
      <c r="CO77" s="18">
        <f t="shared" si="38"/>
        <v>20.675525862466515</v>
      </c>
      <c r="CP77" s="18">
        <f t="shared" si="31"/>
        <v>40.79182613531011</v>
      </c>
      <c r="CQ77" s="18">
        <f t="shared" si="31"/>
        <v>53.178906603001195</v>
      </c>
      <c r="CR77" s="18">
        <f t="shared" si="31"/>
        <v>57.862784279384428</v>
      </c>
      <c r="CS77" s="18">
        <f t="shared" si="31"/>
        <v>55.235570936642603</v>
      </c>
      <c r="CT77" s="18">
        <f t="shared" si="31"/>
        <v>46.023729293704129</v>
      </c>
      <c r="CU77" s="18">
        <f t="shared" si="31"/>
        <v>31.240457168324529</v>
      </c>
      <c r="CV77" s="18">
        <f t="shared" si="31"/>
        <v>12.124845836017844</v>
      </c>
      <c r="CW77" s="18">
        <f t="shared" si="33"/>
        <v>9.9289024930949186</v>
      </c>
      <c r="CX77" s="18">
        <f t="shared" si="33"/>
        <v>33.448441478145988</v>
      </c>
      <c r="CY77" s="18">
        <f t="shared" si="33"/>
        <v>56.962393746584816</v>
      </c>
      <c r="CZ77" s="18">
        <f t="shared" si="33"/>
        <v>79.077495219737784</v>
      </c>
      <c r="DA77" s="18">
        <f t="shared" si="33"/>
        <v>98.549786750784477</v>
      </c>
      <c r="DB77" s="18">
        <f t="shared" si="33"/>
        <v>114.34620219324076</v>
      </c>
      <c r="DC77" s="18">
        <f t="shared" si="33"/>
        <v>125.69342053046614</v>
      </c>
      <c r="DD77" s="18">
        <f t="shared" si="33"/>
        <v>132.11152800532358</v>
      </c>
      <c r="DE77" s="18">
        <f t="shared" si="33"/>
        <v>133.43084053123943</v>
      </c>
      <c r="DF77" s="18">
        <f t="shared" si="33"/>
        <v>129.79112681093613</v>
      </c>
    </row>
    <row r="78" spans="9:110" x14ac:dyDescent="0.2">
      <c r="I78" s="12">
        <v>13.6</v>
      </c>
      <c r="J78" s="18">
        <f t="shared" si="35"/>
        <v>40.465551723195027</v>
      </c>
      <c r="K78" s="18">
        <f t="shared" si="35"/>
        <v>61.802479122594292</v>
      </c>
      <c r="L78" s="18">
        <f t="shared" si="35"/>
        <v>85.390352442028146</v>
      </c>
      <c r="M78" s="18">
        <f t="shared" si="35"/>
        <v>110.17482424422018</v>
      </c>
      <c r="N78" s="18">
        <f t="shared" si="35"/>
        <v>134.95079715212339</v>
      </c>
      <c r="O78" s="18">
        <f t="shared" si="35"/>
        <v>158.42972633772322</v>
      </c>
      <c r="P78" s="18">
        <f t="shared" si="35"/>
        <v>179.31289033981065</v>
      </c>
      <c r="Q78" s="18">
        <f t="shared" si="35"/>
        <v>196.36668223544149</v>
      </c>
      <c r="R78" s="18">
        <f t="shared" si="35"/>
        <v>208.49585707444251</v>
      </c>
      <c r="S78" s="18">
        <f t="shared" si="35"/>
        <v>214.8107647337124</v>
      </c>
      <c r="T78" s="18">
        <f t="shared" si="35"/>
        <v>214.68489442464576</v>
      </c>
      <c r="U78" s="18">
        <f t="shared" si="35"/>
        <v>207.79954237332913</v>
      </c>
      <c r="V78" s="18">
        <f t="shared" si="35"/>
        <v>194.1730628165833</v>
      </c>
      <c r="W78" s="18">
        <f t="shared" si="35"/>
        <v>174.17294156640338</v>
      </c>
      <c r="X78" s="18">
        <f t="shared" si="35"/>
        <v>148.50980181362809</v>
      </c>
      <c r="Y78" s="18">
        <f t="shared" si="35"/>
        <v>118.21337001289699</v>
      </c>
      <c r="Z78" s="18">
        <f t="shared" si="34"/>
        <v>84.591349828171175</v>
      </c>
      <c r="AA78" s="18">
        <f t="shared" si="34"/>
        <v>49.173028446235968</v>
      </c>
      <c r="AB78" s="18">
        <f t="shared" si="34"/>
        <v>13.64022855204975</v>
      </c>
      <c r="AC78" s="18">
        <f t="shared" si="34"/>
        <v>20.251118274591036</v>
      </c>
      <c r="AD78" s="18">
        <f t="shared" si="34"/>
        <v>50.754997971167676</v>
      </c>
      <c r="AE78" s="18">
        <f t="shared" si="34"/>
        <v>76.220842995621027</v>
      </c>
      <c r="AF78" s="18">
        <f t="shared" si="34"/>
        <v>95.176348899572375</v>
      </c>
      <c r="AG78" s="18">
        <f t="shared" si="34"/>
        <v>106.40345258816643</v>
      </c>
      <c r="AH78" s="18">
        <f t="shared" si="34"/>
        <v>109.00363868610563</v>
      </c>
      <c r="AI78" s="18">
        <f t="shared" si="34"/>
        <v>102.44922224866438</v>
      </c>
      <c r="AJ78" s="18">
        <f t="shared" si="34"/>
        <v>86.617904541211956</v>
      </c>
      <c r="AK78" s="18">
        <f t="shared" si="34"/>
        <v>61.808682820547958</v>
      </c>
      <c r="AL78" s="18">
        <f t="shared" si="34"/>
        <v>28.738077452952329</v>
      </c>
      <c r="AM78" s="18">
        <f t="shared" si="34"/>
        <v>11.483422019003685</v>
      </c>
      <c r="AN78" s="18">
        <f t="shared" si="34"/>
        <v>57.393841160333459</v>
      </c>
      <c r="AO78" s="18">
        <f t="shared" si="37"/>
        <v>107.2393703268403</v>
      </c>
      <c r="AP78" s="18">
        <f t="shared" si="37"/>
        <v>159.04857942939017</v>
      </c>
      <c r="AQ78" s="18">
        <f t="shared" si="37"/>
        <v>210.71788131319224</v>
      </c>
      <c r="AR78" s="18">
        <f t="shared" si="37"/>
        <v>260.10436505282843</v>
      </c>
      <c r="AS78" s="18">
        <f t="shared" si="37"/>
        <v>305.12173954316967</v>
      </c>
      <c r="AT78" s="18">
        <f t="shared" si="37"/>
        <v>343.83494695002634</v>
      </c>
      <c r="AU78" s="18">
        <f t="shared" si="37"/>
        <v>374.54903415959387</v>
      </c>
      <c r="AV78" s="18">
        <f t="shared" si="37"/>
        <v>395.88810766950905</v>
      </c>
      <c r="AW78" s="18">
        <f t="shared" si="37"/>
        <v>406.86063281079686</v>
      </c>
      <c r="AX78" s="18">
        <f t="shared" si="37"/>
        <v>406.90795176886598</v>
      </c>
      <c r="AY78" s="18">
        <f t="shared" si="37"/>
        <v>395.93365809363456</v>
      </c>
      <c r="AZ78" s="18">
        <f t="shared" si="37"/>
        <v>374.31234263233011</v>
      </c>
      <c r="BA78" s="18">
        <f t="shared" si="37"/>
        <v>342.87717601444956</v>
      </c>
      <c r="BB78" s="18">
        <f t="shared" si="37"/>
        <v>302.88677139226434</v>
      </c>
      <c r="BC78" s="18">
        <f t="shared" si="37"/>
        <v>255.97273211970446</v>
      </c>
      <c r="BD78" s="18">
        <f t="shared" si="37"/>
        <v>204.07018724053358</v>
      </c>
      <c r="BE78" s="18">
        <f t="shared" si="36"/>
        <v>149.33441076845523</v>
      </c>
      <c r="BF78" s="18">
        <f t="shared" si="36"/>
        <v>94.047271402522014</v>
      </c>
      <c r="BG78" s="18">
        <f t="shared" si="36"/>
        <v>40.517736833140553</v>
      </c>
      <c r="BH78" s="18">
        <f t="shared" si="36"/>
        <v>9.0190614131804914</v>
      </c>
      <c r="BI78" s="18">
        <f t="shared" si="36"/>
        <v>52.499623944169734</v>
      </c>
      <c r="BJ78" s="18">
        <f t="shared" si="36"/>
        <v>88.122301586077</v>
      </c>
      <c r="BK78" s="18">
        <f t="shared" si="36"/>
        <v>114.42584302088228</v>
      </c>
      <c r="BL78" s="18">
        <f t="shared" si="36"/>
        <v>130.35271560898656</v>
      </c>
      <c r="BM78" s="18">
        <f t="shared" si="36"/>
        <v>135.2943442021504</v>
      </c>
      <c r="BN78" s="18">
        <f t="shared" si="36"/>
        <v>129.11624607603412</v>
      </c>
      <c r="BO78" s="18">
        <f t="shared" si="36"/>
        <v>112.16196655848367</v>
      </c>
      <c r="BP78" s="18">
        <f t="shared" si="36"/>
        <v>85.235696105162788</v>
      </c>
      <c r="BQ78" s="18">
        <f t="shared" si="36"/>
        <v>49.564429767515144</v>
      </c>
      <c r="BR78" s="18">
        <f t="shared" si="36"/>
        <v>6.7414683373582696</v>
      </c>
      <c r="BS78" s="18">
        <f t="shared" si="36"/>
        <v>41.346086932276698</v>
      </c>
      <c r="BT78" s="18">
        <f t="shared" si="27"/>
        <v>92.60246703781489</v>
      </c>
      <c r="BU78" s="18">
        <f t="shared" si="39"/>
        <v>144.81704865590333</v>
      </c>
      <c r="BV78" s="18">
        <f t="shared" si="39"/>
        <v>195.7625195439048</v>
      </c>
      <c r="BW78" s="18">
        <f t="shared" si="39"/>
        <v>243.2928883243676</v>
      </c>
      <c r="BX78" s="18">
        <f t="shared" si="39"/>
        <v>285.43686335167223</v>
      </c>
      <c r="BY78" s="18">
        <f t="shared" si="39"/>
        <v>320.48236670053683</v>
      </c>
      <c r="BZ78" s="18">
        <f t="shared" si="39"/>
        <v>347.04838777850966</v>
      </c>
      <c r="CA78" s="18">
        <f t="shared" si="39"/>
        <v>364.14099540669287</v>
      </c>
      <c r="CB78" s="18">
        <f t="shared" si="39"/>
        <v>371.1910879004127</v>
      </c>
      <c r="CC78" s="18">
        <f t="shared" si="39"/>
        <v>368.07233129232679</v>
      </c>
      <c r="CD78" s="18">
        <f t="shared" si="39"/>
        <v>355.0986747974232</v>
      </c>
      <c r="CE78" s="18">
        <f t="shared" si="39"/>
        <v>333.00179516919331</v>
      </c>
      <c r="CF78" s="18">
        <f t="shared" si="39"/>
        <v>302.88976194003237</v>
      </c>
      <c r="CG78" s="18">
        <f t="shared" si="39"/>
        <v>266.18908901435975</v>
      </c>
      <c r="CH78" s="18">
        <f t="shared" si="39"/>
        <v>224.57310329406346</v>
      </c>
      <c r="CI78" s="18">
        <f t="shared" si="39"/>
        <v>179.88018180913841</v>
      </c>
      <c r="CJ78" s="18">
        <f t="shared" si="39"/>
        <v>134.02585601867102</v>
      </c>
      <c r="CK78" s="18">
        <f t="shared" si="38"/>
        <v>88.913034723353974</v>
      </c>
      <c r="CL78" s="18">
        <f t="shared" si="38"/>
        <v>46.344643942196385</v>
      </c>
      <c r="CM78" s="18">
        <f t="shared" si="38"/>
        <v>7.9428216242568741</v>
      </c>
      <c r="CN78" s="18">
        <f t="shared" si="38"/>
        <v>24.921554339658467</v>
      </c>
      <c r="CO78" s="18">
        <f t="shared" si="38"/>
        <v>51.18576660413742</v>
      </c>
      <c r="CP78" s="18">
        <f t="shared" si="31"/>
        <v>70.136043474551158</v>
      </c>
      <c r="CQ78" s="18">
        <f t="shared" si="31"/>
        <v>81.430498876133939</v>
      </c>
      <c r="CR78" s="18">
        <f t="shared" si="31"/>
        <v>85.103391307413659</v>
      </c>
      <c r="CS78" s="18">
        <f t="shared" si="31"/>
        <v>81.55079559224464</v>
      </c>
      <c r="CT78" s="18">
        <f t="shared" si="31"/>
        <v>71.498701073851279</v>
      </c>
      <c r="CU78" s="18">
        <f t="shared" si="31"/>
        <v>55.955414638904834</v>
      </c>
      <c r="CV78" s="18">
        <f t="shared" si="31"/>
        <v>36.150914062443071</v>
      </c>
      <c r="CW78" s="18">
        <f t="shared" si="33"/>
        <v>13.466428811223336</v>
      </c>
      <c r="CX78" s="18">
        <f t="shared" si="33"/>
        <v>10.642009577797564</v>
      </c>
      <c r="CY78" s="18">
        <f t="shared" si="33"/>
        <v>34.722030176779818</v>
      </c>
      <c r="CZ78" s="18">
        <f t="shared" si="33"/>
        <v>57.401309265587841</v>
      </c>
      <c r="DA78" s="18">
        <f t="shared" si="33"/>
        <v>77.457927143753182</v>
      </c>
      <c r="DB78" s="18">
        <f t="shared" si="33"/>
        <v>93.881077555780323</v>
      </c>
      <c r="DC78" s="18">
        <f t="shared" si="33"/>
        <v>105.91903238904627</v>
      </c>
      <c r="DD78" s="18">
        <f t="shared" si="33"/>
        <v>113.11194296251678</v>
      </c>
      <c r="DE78" s="18">
        <f t="shared" si="33"/>
        <v>115.30786250654214</v>
      </c>
      <c r="DF78" s="18">
        <f t="shared" si="33"/>
        <v>112.66126215073588</v>
      </c>
    </row>
    <row r="79" spans="9:110" x14ac:dyDescent="0.2">
      <c r="I79" s="12">
        <v>13.8</v>
      </c>
      <c r="J79" s="18">
        <f t="shared" si="35"/>
        <v>25.181628509481445</v>
      </c>
      <c r="K79" s="18">
        <f t="shared" si="35"/>
        <v>44.497852902854831</v>
      </c>
      <c r="L79" s="18">
        <f t="shared" si="35"/>
        <v>66.117409619656627</v>
      </c>
      <c r="M79" s="18">
        <f t="shared" si="35"/>
        <v>89.008460723601758</v>
      </c>
      <c r="N79" s="18">
        <f t="shared" si="35"/>
        <v>111.98658631178115</v>
      </c>
      <c r="O79" s="18">
        <f t="shared" si="35"/>
        <v>133.78126265782237</v>
      </c>
      <c r="P79" s="18">
        <f t="shared" si="35"/>
        <v>153.10841458520895</v>
      </c>
      <c r="Q79" s="18">
        <f t="shared" si="35"/>
        <v>168.74512273758839</v>
      </c>
      <c r="R79" s="18">
        <f t="shared" si="35"/>
        <v>179.60244493372448</v>
      </c>
      <c r="S79" s="18">
        <f t="shared" si="35"/>
        <v>184.79239775029055</v>
      </c>
      <c r="T79" s="18">
        <f t="shared" si="35"/>
        <v>183.68543458323279</v>
      </c>
      <c r="U79" s="18">
        <f t="shared" si="35"/>
        <v>175.95523435634829</v>
      </c>
      <c r="V79" s="18">
        <f t="shared" si="35"/>
        <v>161.60825619513176</v>
      </c>
      <c r="W79" s="18">
        <f t="shared" si="35"/>
        <v>140.99628721176711</v>
      </c>
      <c r="X79" s="18">
        <f t="shared" si="35"/>
        <v>114.81107416641791</v>
      </c>
      <c r="Y79" s="18">
        <f t="shared" si="35"/>
        <v>84.061041895907792</v>
      </c>
      <c r="Z79" s="18">
        <f t="shared" si="34"/>
        <v>50.031016487522173</v>
      </c>
      <c r="AA79" s="18">
        <f t="shared" si="34"/>
        <v>14.226743649298772</v>
      </c>
      <c r="AB79" s="18">
        <f t="shared" si="34"/>
        <v>21.693220790155426</v>
      </c>
      <c r="AC79" s="18">
        <f t="shared" si="34"/>
        <v>55.995009908859195</v>
      </c>
      <c r="AD79" s="18">
        <f t="shared" si="34"/>
        <v>86.952592455294834</v>
      </c>
      <c r="AE79" s="18">
        <f t="shared" si="34"/>
        <v>112.93250519997478</v>
      </c>
      <c r="AF79" s="18">
        <f t="shared" si="34"/>
        <v>132.47598761369608</v>
      </c>
      <c r="AG79" s="18">
        <f t="shared" si="34"/>
        <v>144.3744201740661</v>
      </c>
      <c r="AH79" s="18">
        <f t="shared" si="34"/>
        <v>147.73425424610366</v>
      </c>
      <c r="AI79" s="18">
        <f t="shared" si="34"/>
        <v>142.02809678499037</v>
      </c>
      <c r="AJ79" s="18">
        <f t="shared" si="34"/>
        <v>127.12925447846524</v>
      </c>
      <c r="AK79" s="18">
        <f t="shared" si="34"/>
        <v>103.32781872610261</v>
      </c>
      <c r="AL79" s="18">
        <f t="shared" si="34"/>
        <v>71.327247805785404</v>
      </c>
      <c r="AM79" s="18">
        <f t="shared" si="34"/>
        <v>32.22133368476085</v>
      </c>
      <c r="AN79" s="18">
        <f t="shared" si="34"/>
        <v>12.547616584599561</v>
      </c>
      <c r="AO79" s="18">
        <f t="shared" si="37"/>
        <v>61.247646471524561</v>
      </c>
      <c r="AP79" s="18">
        <f t="shared" si="37"/>
        <v>111.93049351644504</v>
      </c>
      <c r="AQ79" s="18">
        <f t="shared" si="37"/>
        <v>162.51612908999348</v>
      </c>
      <c r="AR79" s="18">
        <f t="shared" si="37"/>
        <v>210.88465248396815</v>
      </c>
      <c r="AS79" s="18">
        <f t="shared" si="37"/>
        <v>254.97131715750183</v>
      </c>
      <c r="AT79" s="18">
        <f t="shared" si="37"/>
        <v>292.86028527392318</v>
      </c>
      <c r="AU79" s="18">
        <f t="shared" si="37"/>
        <v>322.87273290955289</v>
      </c>
      <c r="AV79" s="18">
        <f t="shared" si="37"/>
        <v>343.64516192484905</v>
      </c>
      <c r="AW79" s="18">
        <f t="shared" si="37"/>
        <v>354.1942050223538</v>
      </c>
      <c r="AX79" s="18">
        <f t="shared" si="37"/>
        <v>353.96481816035964</v>
      </c>
      <c r="AY79" s="18">
        <f t="shared" si="37"/>
        <v>342.85951099331504</v>
      </c>
      <c r="AZ79" s="18">
        <f t="shared" si="37"/>
        <v>321.24713601611569</v>
      </c>
      <c r="BA79" s="18">
        <f t="shared" si="37"/>
        <v>289.9506998190642</v>
      </c>
      <c r="BB79" s="18">
        <f t="shared" si="37"/>
        <v>250.2146310365425</v>
      </c>
      <c r="BC79" s="18">
        <f t="shared" si="37"/>
        <v>203.65289351786305</v>
      </c>
      <c r="BD79" s="18">
        <f t="shared" si="37"/>
        <v>152.1802250468281</v>
      </c>
      <c r="BE79" s="18">
        <f t="shared" si="36"/>
        <v>97.929569557022248</v>
      </c>
      <c r="BF79" s="18">
        <f t="shared" si="36"/>
        <v>43.159417077049355</v>
      </c>
      <c r="BG79" s="18">
        <f t="shared" si="36"/>
        <v>9.8447599296473864</v>
      </c>
      <c r="BH79" s="18">
        <f t="shared" si="36"/>
        <v>58.870505039481934</v>
      </c>
      <c r="BI79" s="18">
        <f t="shared" si="36"/>
        <v>101.87526985426649</v>
      </c>
      <c r="BJ79" s="18">
        <f t="shared" si="36"/>
        <v>137.07579683547613</v>
      </c>
      <c r="BK79" s="18">
        <f t="shared" si="36"/>
        <v>163.02593372499939</v>
      </c>
      <c r="BL79" s="18">
        <f t="shared" si="36"/>
        <v>178.67935241595845</v>
      </c>
      <c r="BM79" s="18">
        <f t="shared" si="36"/>
        <v>183.43434107628607</v>
      </c>
      <c r="BN79" s="18">
        <f t="shared" si="36"/>
        <v>177.1586654625084</v>
      </c>
      <c r="BO79" s="18">
        <f t="shared" si="36"/>
        <v>160.19341490819411</v>
      </c>
      <c r="BP79" s="18">
        <f t="shared" si="36"/>
        <v>133.33571731232837</v>
      </c>
      <c r="BQ79" s="18">
        <f t="shared" si="36"/>
        <v>97.801180169122247</v>
      </c>
      <c r="BR79" s="18">
        <f t="shared" si="36"/>
        <v>55.167845698578148</v>
      </c>
      <c r="BS79" s="18">
        <f t="shared" si="36"/>
        <v>7.3042938784365683</v>
      </c>
      <c r="BT79" s="18">
        <f t="shared" si="27"/>
        <v>43.71475188169515</v>
      </c>
      <c r="BU79" s="18">
        <f t="shared" si="39"/>
        <v>95.701399149690218</v>
      </c>
      <c r="BV79" s="18">
        <f t="shared" si="39"/>
        <v>146.45184566249455</v>
      </c>
      <c r="BW79" s="18">
        <f t="shared" si="39"/>
        <v>193.84345184190056</v>
      </c>
      <c r="BX79" s="18">
        <f t="shared" si="39"/>
        <v>235.92718869864885</v>
      </c>
      <c r="BY79" s="18">
        <f t="shared" si="39"/>
        <v>271.01126427907838</v>
      </c>
      <c r="BZ79" s="18">
        <f t="shared" si="39"/>
        <v>297.73216853994683</v>
      </c>
      <c r="CA79" s="18">
        <f t="shared" si="39"/>
        <v>315.10998773748275</v>
      </c>
      <c r="CB79" s="18">
        <f t="shared" si="39"/>
        <v>322.58559567715309</v>
      </c>
      <c r="CC79" s="18">
        <f t="shared" si="39"/>
        <v>320.03819424545708</v>
      </c>
      <c r="CD79" s="18">
        <f t="shared" si="39"/>
        <v>307.7826081779022</v>
      </c>
      <c r="CE79" s="18">
        <f t="shared" si="39"/>
        <v>286.54669451093702</v>
      </c>
      <c r="CF79" s="18">
        <f t="shared" si="39"/>
        <v>257.43016010241649</v>
      </c>
      <c r="CG79" s="18">
        <f t="shared" si="39"/>
        <v>221.84694661816576</v>
      </c>
      <c r="CH79" s="18">
        <f t="shared" si="39"/>
        <v>181.45410037290404</v>
      </c>
      <c r="CI79" s="18">
        <f t="shared" si="39"/>
        <v>138.07065851651637</v>
      </c>
      <c r="CJ79" s="18">
        <f t="shared" si="39"/>
        <v>93.590524355027966</v>
      </c>
      <c r="CK79" s="18">
        <f t="shared" si="38"/>
        <v>49.893552509329915</v>
      </c>
      <c r="CL79" s="18">
        <f t="shared" si="38"/>
        <v>8.7591078892863372</v>
      </c>
      <c r="CM79" s="18">
        <f t="shared" si="38"/>
        <v>28.213800287462284</v>
      </c>
      <c r="CN79" s="18">
        <f t="shared" si="38"/>
        <v>59.676068414266489</v>
      </c>
      <c r="CO79" s="18">
        <f t="shared" si="38"/>
        <v>84.584530910612486</v>
      </c>
      <c r="CP79" s="18">
        <f t="shared" si="31"/>
        <v>102.24196586034451</v>
      </c>
      <c r="CQ79" s="18">
        <f t="shared" si="31"/>
        <v>112.31937519330242</v>
      </c>
      <c r="CR79" s="18">
        <f t="shared" si="31"/>
        <v>114.85972983467921</v>
      </c>
      <c r="CS79" s="18">
        <f t="shared" si="31"/>
        <v>110.26329412009628</v>
      </c>
      <c r="CT79" s="18">
        <f t="shared" si="31"/>
        <v>99.255556967033712</v>
      </c>
      <c r="CU79" s="18">
        <f t="shared" si="31"/>
        <v>82.839654849302335</v>
      </c>
      <c r="CV79" s="18">
        <f t="shared" si="31"/>
        <v>62.235931270007825</v>
      </c>
      <c r="CW79" s="18">
        <f t="shared" si="33"/>
        <v>38.811901652923069</v>
      </c>
      <c r="CX79" s="18">
        <f t="shared" si="33"/>
        <v>14.006350456584721</v>
      </c>
      <c r="CY79" s="18">
        <f t="shared" si="33"/>
        <v>10.748443918433017</v>
      </c>
      <c r="CZ79" s="18">
        <f t="shared" si="33"/>
        <v>34.102294702449157</v>
      </c>
      <c r="DA79" s="18">
        <f t="shared" si="33"/>
        <v>54.856581038281362</v>
      </c>
      <c r="DB79" s="18">
        <f t="shared" si="33"/>
        <v>72.024028555193823</v>
      </c>
      <c r="DC79" s="18">
        <f t="shared" si="33"/>
        <v>84.875735924810371</v>
      </c>
      <c r="DD79" s="18">
        <f t="shared" si="33"/>
        <v>92.973066117977197</v>
      </c>
      <c r="DE79" s="18">
        <f t="shared" si="33"/>
        <v>96.182823242934987</v>
      </c>
      <c r="DF79" s="18">
        <f t="shared" si="33"/>
        <v>94.675020994868476</v>
      </c>
    </row>
    <row r="80" spans="9:110" x14ac:dyDescent="0.2">
      <c r="I80" s="12">
        <v>14</v>
      </c>
      <c r="J80" s="18">
        <f t="shared" si="35"/>
        <v>9.9818169291718526</v>
      </c>
      <c r="K80" s="18">
        <f t="shared" si="35"/>
        <v>27.141097945314254</v>
      </c>
      <c r="L80" s="18">
        <f t="shared" si="35"/>
        <v>46.659475106601818</v>
      </c>
      <c r="M80" s="18">
        <f t="shared" si="35"/>
        <v>67.528836707524221</v>
      </c>
      <c r="N80" s="18">
        <f t="shared" si="35"/>
        <v>88.586558020615001</v>
      </c>
      <c r="O80" s="18">
        <f t="shared" si="35"/>
        <v>108.58111053474605</v>
      </c>
      <c r="P80" s="18">
        <f t="shared" si="35"/>
        <v>126.24385704915809</v>
      </c>
      <c r="Q80" s="18">
        <f t="shared" si="35"/>
        <v>140.36314348039241</v>
      </c>
      <c r="R80" s="18">
        <f t="shared" si="35"/>
        <v>149.85667110636277</v>
      </c>
      <c r="S80" s="18">
        <f t="shared" si="35"/>
        <v>153.83821329539668</v>
      </c>
      <c r="T80" s="18">
        <f t="shared" si="35"/>
        <v>151.67502352985974</v>
      </c>
      <c r="U80" s="18">
        <f t="shared" si="35"/>
        <v>143.03275168518974</v>
      </c>
      <c r="V80" s="18">
        <f t="shared" si="35"/>
        <v>127.90531879656487</v>
      </c>
      <c r="W80" s="18">
        <f t="shared" si="35"/>
        <v>106.62796469798958</v>
      </c>
      <c r="X80" s="18">
        <f t="shared" si="35"/>
        <v>79.872539371348225</v>
      </c>
      <c r="Y80" s="18">
        <f t="shared" si="35"/>
        <v>48.625014596847642</v>
      </c>
      <c r="Z80" s="18">
        <f t="shared" si="34"/>
        <v>14.146102259331366</v>
      </c>
      <c r="AA80" s="18">
        <f t="shared" si="34"/>
        <v>22.083265924275278</v>
      </c>
      <c r="AB80" s="18">
        <f t="shared" si="34"/>
        <v>58.429058649627564</v>
      </c>
      <c r="AC80" s="18">
        <f t="shared" si="34"/>
        <v>93.180666336765711</v>
      </c>
      <c r="AD80" s="18">
        <f t="shared" si="34"/>
        <v>124.63312069711903</v>
      </c>
      <c r="AE80" s="18">
        <f t="shared" si="34"/>
        <v>151.17098737120784</v>
      </c>
      <c r="AF80" s="18">
        <f t="shared" si="34"/>
        <v>171.34978185274417</v>
      </c>
      <c r="AG80" s="18">
        <f t="shared" si="34"/>
        <v>183.97083865517445</v>
      </c>
      <c r="AH80" s="18">
        <f t="shared" si="34"/>
        <v>188.14584435628331</v>
      </c>
      <c r="AI80" s="18">
        <f t="shared" si="34"/>
        <v>183.34771358953299</v>
      </c>
      <c r="AJ80" s="18">
        <f t="shared" si="34"/>
        <v>169.44512092029555</v>
      </c>
      <c r="AK80" s="18">
        <f t="shared" si="34"/>
        <v>146.71877049323206</v>
      </c>
      <c r="AL80" s="18">
        <f t="shared" si="34"/>
        <v>115.85835243899626</v>
      </c>
      <c r="AM80" s="18">
        <f t="shared" si="34"/>
        <v>77.940058577872207</v>
      </c>
      <c r="AN80" s="18">
        <f t="shared" si="34"/>
        <v>34.385465477853231</v>
      </c>
      <c r="AO80" s="18">
        <f t="shared" si="37"/>
        <v>13.09650469308912</v>
      </c>
      <c r="AP80" s="18">
        <f t="shared" si="37"/>
        <v>62.582009409251498</v>
      </c>
      <c r="AQ80" s="18">
        <f t="shared" si="37"/>
        <v>112.01585200049632</v>
      </c>
      <c r="AR80" s="18">
        <f t="shared" si="37"/>
        <v>159.30238577136348</v>
      </c>
      <c r="AS80" s="18">
        <f t="shared" si="37"/>
        <v>202.39957331628878</v>
      </c>
      <c r="AT80" s="18">
        <f t="shared" si="37"/>
        <v>239.41183571490382</v>
      </c>
      <c r="AU80" s="18">
        <f t="shared" si="37"/>
        <v>268.67735008176965</v>
      </c>
      <c r="AV80" s="18">
        <f t="shared" si="37"/>
        <v>288.84568365977736</v>
      </c>
      <c r="AW80" s="18">
        <f t="shared" si="37"/>
        <v>298.94207800252769</v>
      </c>
      <c r="AX80" s="18">
        <f t="shared" si="37"/>
        <v>298.41529818027209</v>
      </c>
      <c r="AY80" s="18">
        <f t="shared" si="37"/>
        <v>287.1667113630449</v>
      </c>
      <c r="AZ80" s="18">
        <f t="shared" si="37"/>
        <v>265.55912151220303</v>
      </c>
      <c r="BA80" s="18">
        <f t="shared" si="37"/>
        <v>234.40482177133032</v>
      </c>
      <c r="BB80" s="18">
        <f t="shared" si="37"/>
        <v>194.93328952622267</v>
      </c>
      <c r="BC80" s="18">
        <f t="shared" si="37"/>
        <v>148.73989563483894</v>
      </c>
      <c r="BD80" s="18">
        <f t="shared" si="37"/>
        <v>97.717884390751848</v>
      </c>
      <c r="BE80" s="18">
        <f t="shared" si="36"/>
        <v>43.976662616069177</v>
      </c>
      <c r="BF80" s="18">
        <f t="shared" si="36"/>
        <v>10.249922042970024</v>
      </c>
      <c r="BG80" s="18">
        <f t="shared" si="36"/>
        <v>62.701162362154335</v>
      </c>
      <c r="BH80" s="18">
        <f t="shared" si="36"/>
        <v>111.18850270205938</v>
      </c>
      <c r="BI80" s="18">
        <f t="shared" si="36"/>
        <v>153.69147814474763</v>
      </c>
      <c r="BJ80" s="18">
        <f t="shared" si="36"/>
        <v>188.446216929364</v>
      </c>
      <c r="BK80" s="18">
        <f t="shared" si="36"/>
        <v>214.02248202310602</v>
      </c>
      <c r="BL80" s="18">
        <f t="shared" si="36"/>
        <v>229.38575550223453</v>
      </c>
      <c r="BM80" s="18">
        <f t="shared" si="36"/>
        <v>233.94155984091773</v>
      </c>
      <c r="BN80" s="18">
        <f t="shared" si="36"/>
        <v>227.56003081605385</v>
      </c>
      <c r="BO80" s="18">
        <f t="shared" si="36"/>
        <v>210.57966901048707</v>
      </c>
      <c r="BP80" s="18">
        <f t="shared" si="36"/>
        <v>183.79015800670328</v>
      </c>
      <c r="BQ80" s="18">
        <f t="shared" si="36"/>
        <v>148.39510219804683</v>
      </c>
      <c r="BR80" s="18">
        <f t="shared" si="36"/>
        <v>105.95646044503935</v>
      </c>
      <c r="BS80" s="18">
        <f t="shared" si="36"/>
        <v>58.323290300114998</v>
      </c>
      <c r="BT80" s="18">
        <f t="shared" si="27"/>
        <v>7.5481319792396135</v>
      </c>
      <c r="BU80" s="18">
        <f t="shared" si="39"/>
        <v>44.20508167350922</v>
      </c>
      <c r="BV80" s="18">
        <f t="shared" si="39"/>
        <v>94.757329184367734</v>
      </c>
      <c r="BW80" s="18">
        <f t="shared" si="39"/>
        <v>142.01058503379099</v>
      </c>
      <c r="BX80" s="18">
        <f t="shared" si="39"/>
        <v>184.03928627571008</v>
      </c>
      <c r="BY80" s="18">
        <f t="shared" si="39"/>
        <v>219.17302346709133</v>
      </c>
      <c r="BZ80" s="18">
        <f t="shared" si="39"/>
        <v>246.06673308953455</v>
      </c>
      <c r="CA80" s="18">
        <f t="shared" si="39"/>
        <v>263.7552765335912</v>
      </c>
      <c r="CB80" s="18">
        <f t="shared" si="39"/>
        <v>271.69004231055163</v>
      </c>
      <c r="CC80" s="18">
        <f t="shared" si="39"/>
        <v>269.75606739609975</v>
      </c>
      <c r="CD80" s="18">
        <f t="shared" si="39"/>
        <v>258.26909937169592</v>
      </c>
      <c r="CE80" s="18">
        <f t="shared" si="39"/>
        <v>237.9529690855546</v>
      </c>
      <c r="CF80" s="18">
        <f t="shared" si="39"/>
        <v>209.89856868452833</v>
      </c>
      <c r="CG80" s="18">
        <f t="shared" si="39"/>
        <v>175.50658801538393</v>
      </c>
      <c r="CH80" s="18">
        <f t="shared" si="39"/>
        <v>136.41691277393275</v>
      </c>
      <c r="CI80" s="18">
        <f t="shared" si="39"/>
        <v>94.428194831025067</v>
      </c>
      <c r="CJ80" s="18">
        <f t="shared" si="39"/>
        <v>51.411540250270342</v>
      </c>
      <c r="CK80" s="18">
        <f t="shared" si="38"/>
        <v>9.2225033008768627</v>
      </c>
      <c r="CL80" s="18">
        <f t="shared" si="38"/>
        <v>30.384385789903572</v>
      </c>
      <c r="CM80" s="18">
        <f t="shared" si="38"/>
        <v>65.834496737546857</v>
      </c>
      <c r="CN80" s="18">
        <f t="shared" si="38"/>
        <v>95.801677207892979</v>
      </c>
      <c r="CO80" s="18">
        <f t="shared" si="38"/>
        <v>119.26337023748324</v>
      </c>
      <c r="CP80" s="18">
        <f t="shared" si="31"/>
        <v>135.53979827125508</v>
      </c>
      <c r="CQ80" s="18">
        <f t="shared" si="31"/>
        <v>144.31554789255156</v>
      </c>
      <c r="CR80" s="18">
        <f t="shared" si="31"/>
        <v>145.64277339521271</v>
      </c>
      <c r="CS80" s="18">
        <f t="shared" si="31"/>
        <v>139.92615508672253</v>
      </c>
      <c r="CT80" s="18">
        <f t="shared" si="31"/>
        <v>127.89065440877646</v>
      </c>
      <c r="CU80" s="18">
        <f t="shared" si="31"/>
        <v>110.53395794054875</v>
      </c>
      <c r="CV80" s="18">
        <f t="shared" si="31"/>
        <v>89.066254141757156</v>
      </c>
      <c r="CW80" s="18">
        <f t="shared" si="33"/>
        <v>64.840603093569385</v>
      </c>
      <c r="CX80" s="18">
        <f t="shared" si="33"/>
        <v>39.277609901592683</v>
      </c>
      <c r="CY80" s="18">
        <f t="shared" si="33"/>
        <v>13.788374356580706</v>
      </c>
      <c r="CZ80" s="18">
        <f t="shared" si="33"/>
        <v>10.300250314156536</v>
      </c>
      <c r="DA80" s="18">
        <f t="shared" si="33"/>
        <v>31.81420149365724</v>
      </c>
      <c r="DB80" s="18">
        <f t="shared" si="33"/>
        <v>49.791008689716065</v>
      </c>
      <c r="DC80" s="18">
        <f t="shared" si="33"/>
        <v>63.525831238433284</v>
      </c>
      <c r="DD80" s="18">
        <f t="shared" si="33"/>
        <v>72.602390338312816</v>
      </c>
      <c r="DE80" s="18">
        <f t="shared" si="33"/>
        <v>76.907254536452825</v>
      </c>
      <c r="DF80" s="18">
        <f t="shared" si="33"/>
        <v>76.626820232288679</v>
      </c>
    </row>
    <row r="81" spans="9:110" x14ac:dyDescent="0.2">
      <c r="I81" s="12">
        <v>14.2</v>
      </c>
      <c r="J81" s="18">
        <f t="shared" si="35"/>
        <v>4.3778389222669825</v>
      </c>
      <c r="K81" s="18">
        <f t="shared" si="35"/>
        <v>10.549537475102852</v>
      </c>
      <c r="L81" s="18">
        <f t="shared" si="35"/>
        <v>27.893913295442186</v>
      </c>
      <c r="M81" s="18">
        <f t="shared" si="35"/>
        <v>46.6721197937987</v>
      </c>
      <c r="N81" s="18">
        <f t="shared" si="35"/>
        <v>65.744445119453317</v>
      </c>
      <c r="O81" s="18">
        <f t="shared" si="35"/>
        <v>83.87933009012454</v>
      </c>
      <c r="P81" s="18">
        <f t="shared" si="35"/>
        <v>99.824367171874741</v>
      </c>
      <c r="Q81" s="18">
        <f t="shared" si="35"/>
        <v>112.3797452604413</v>
      </c>
      <c r="R81" s="18">
        <f t="shared" si="35"/>
        <v>120.47014978310067</v>
      </c>
      <c r="S81" s="18">
        <f t="shared" si="35"/>
        <v>123.21120099171431</v>
      </c>
      <c r="T81" s="18">
        <f t="shared" si="35"/>
        <v>119.96678835693477</v>
      </c>
      <c r="U81" s="18">
        <f t="shared" si="35"/>
        <v>110.39412095977107</v>
      </c>
      <c r="V81" s="18">
        <f t="shared" si="35"/>
        <v>94.473938766094079</v>
      </c>
      <c r="W81" s="18">
        <f t="shared" si="35"/>
        <v>72.524085753360666</v>
      </c>
      <c r="X81" s="18">
        <f t="shared" si="35"/>
        <v>45.195494777571959</v>
      </c>
      <c r="Y81" s="18">
        <f t="shared" ref="Y81:AN96" si="40">ABS(SIN(Y$9)+COS($I81))*((-2*(Y$9-5)^2)-(2*($I81-5)^2)+(20*Y$9)+(20*$I81)+5)</f>
        <v>13.450533123517079</v>
      </c>
      <c r="Z81" s="18">
        <f t="shared" si="40"/>
        <v>21.47543815216855</v>
      </c>
      <c r="AA81" s="18">
        <f t="shared" si="40"/>
        <v>58.127573836036717</v>
      </c>
      <c r="AB81" s="18">
        <f t="shared" si="40"/>
        <v>94.897624815915876</v>
      </c>
      <c r="AC81" s="18">
        <f t="shared" si="40"/>
        <v>130.09943153807387</v>
      </c>
      <c r="AD81" s="18">
        <f t="shared" si="40"/>
        <v>162.05016882883302</v>
      </c>
      <c r="AE81" s="18">
        <f t="shared" si="40"/>
        <v>189.15335575615794</v>
      </c>
      <c r="AF81" s="18">
        <f t="shared" si="40"/>
        <v>209.97951594041479</v>
      </c>
      <c r="AG81" s="18">
        <f t="shared" si="40"/>
        <v>223.34044839426531</v>
      </c>
      <c r="AH81" s="18">
        <f t="shared" si="40"/>
        <v>228.3533433807097</v>
      </c>
      <c r="AI81" s="18">
        <f t="shared" si="40"/>
        <v>224.49143898986406</v>
      </c>
      <c r="AJ81" s="18">
        <f t="shared" si="40"/>
        <v>211.61854011999671</v>
      </c>
      <c r="AK81" s="18">
        <f t="shared" si="40"/>
        <v>190.00548226316769</v>
      </c>
      <c r="AL81" s="18">
        <f t="shared" si="40"/>
        <v>160.3274813439692</v>
      </c>
      <c r="AM81" s="18">
        <f t="shared" si="40"/>
        <v>123.64222646408301</v>
      </c>
      <c r="AN81" s="18">
        <f t="shared" si="40"/>
        <v>81.349500605361385</v>
      </c>
      <c r="AO81" s="18">
        <f t="shared" si="37"/>
        <v>35.134010323601686</v>
      </c>
      <c r="AP81" s="18">
        <f t="shared" si="37"/>
        <v>13.106074093659215</v>
      </c>
      <c r="AQ81" s="18">
        <f t="shared" si="37"/>
        <v>61.341661369320427</v>
      </c>
      <c r="AR81" s="18">
        <f t="shared" si="37"/>
        <v>107.50260261618858</v>
      </c>
      <c r="AS81" s="18">
        <f t="shared" si="37"/>
        <v>149.57073413504375</v>
      </c>
      <c r="AT81" s="18">
        <f t="shared" si="37"/>
        <v>185.67177484060514</v>
      </c>
      <c r="AU81" s="18">
        <f t="shared" si="37"/>
        <v>214.16177473378912</v>
      </c>
      <c r="AV81" s="18">
        <f t="shared" si="37"/>
        <v>233.70403645953189</v>
      </c>
      <c r="AW81" s="18">
        <f t="shared" si="37"/>
        <v>243.33285190203409</v>
      </c>
      <c r="AX81" s="18">
        <f t="shared" si="37"/>
        <v>242.50099058258084</v>
      </c>
      <c r="AY81" s="18">
        <f t="shared" si="37"/>
        <v>231.10861859784819</v>
      </c>
      <c r="AZ81" s="18">
        <f t="shared" si="37"/>
        <v>209.51218119444698</v>
      </c>
      <c r="BA81" s="18">
        <f t="shared" si="37"/>
        <v>178.51270866171845</v>
      </c>
      <c r="BB81" s="18">
        <f t="shared" si="37"/>
        <v>139.32396040617573</v>
      </c>
      <c r="BC81" s="18">
        <f t="shared" si="37"/>
        <v>93.521760807687912</v>
      </c>
      <c r="BD81" s="18">
        <f t="shared" si="37"/>
        <v>42.97675843932997</v>
      </c>
      <c r="BE81" s="18">
        <f t="shared" si="36"/>
        <v>10.226384019624756</v>
      </c>
      <c r="BF81" s="18">
        <f t="shared" si="36"/>
        <v>63.879725017218355</v>
      </c>
      <c r="BG81" s="18">
        <f t="shared" si="36"/>
        <v>115.74859258073937</v>
      </c>
      <c r="BH81" s="18">
        <f t="shared" si="36"/>
        <v>163.66955753616415</v>
      </c>
      <c r="BI81" s="18">
        <f t="shared" si="36"/>
        <v>205.6453709319722</v>
      </c>
      <c r="BJ81" s="18">
        <f t="shared" si="36"/>
        <v>239.93254092742276</v>
      </c>
      <c r="BK81" s="18">
        <f t="shared" si="36"/>
        <v>265.11756188042295</v>
      </c>
      <c r="BL81" s="18">
        <f t="shared" si="36"/>
        <v>280.1783317007895</v>
      </c>
      <c r="BM81" s="18">
        <f t="shared" si="36"/>
        <v>284.52797815898958</v>
      </c>
      <c r="BN81" s="18">
        <f t="shared" si="36"/>
        <v>278.03912859179957</v>
      </c>
      <c r="BO81" s="18">
        <f t="shared" si="36"/>
        <v>261.04756207489174</v>
      </c>
      <c r="BP81" s="18">
        <f t="shared" si="36"/>
        <v>234.3351361144324</v>
      </c>
      <c r="BQ81" s="18">
        <f t="shared" si="36"/>
        <v>199.09283645926499</v>
      </c>
      <c r="BR81" s="18">
        <f t="shared" si="36"/>
        <v>156.86571382276452</v>
      </c>
      <c r="BS81" s="18">
        <f t="shared" si="36"/>
        <v>109.48230218204318</v>
      </c>
      <c r="BT81" s="18">
        <f t="shared" si="27"/>
        <v>58.971820959751405</v>
      </c>
      <c r="BU81" s="18">
        <f t="shared" si="39"/>
        <v>7.4730147150945276</v>
      </c>
      <c r="BV81" s="18">
        <f t="shared" si="39"/>
        <v>42.86114667716123</v>
      </c>
      <c r="BW81" s="18">
        <f t="shared" si="39"/>
        <v>89.958514015552197</v>
      </c>
      <c r="BX81" s="18">
        <f t="shared" si="39"/>
        <v>131.91819378403014</v>
      </c>
      <c r="BY81" s="18">
        <f t="shared" si="39"/>
        <v>167.09225558919528</v>
      </c>
      <c r="BZ81" s="18">
        <f t="shared" si="39"/>
        <v>194.15502841312261</v>
      </c>
      <c r="CA81" s="18">
        <f t="shared" si="39"/>
        <v>212.15690647988237</v>
      </c>
      <c r="CB81" s="18">
        <f t="shared" si="39"/>
        <v>220.56033222227188</v>
      </c>
      <c r="CC81" s="18">
        <f t="shared" si="39"/>
        <v>219.25647694050215</v>
      </c>
      <c r="CD81" s="18">
        <f t="shared" si="39"/>
        <v>208.56205838742019</v>
      </c>
      <c r="CE81" s="18">
        <f t="shared" si="39"/>
        <v>189.1966747518145</v>
      </c>
      <c r="CF81" s="18">
        <f t="shared" si="39"/>
        <v>162.24195143307409</v>
      </c>
      <c r="CG81" s="18">
        <f t="shared" si="39"/>
        <v>129.08464687844247</v>
      </c>
      <c r="CH81" s="18">
        <f t="shared" si="39"/>
        <v>91.346606133084393</v>
      </c>
      <c r="CI81" s="18">
        <f t="shared" si="39"/>
        <v>50.805050389890567</v>
      </c>
      <c r="CJ81" s="18">
        <f t="shared" si="39"/>
        <v>9.3071193806999943</v>
      </c>
      <c r="CK81" s="18">
        <f t="shared" si="38"/>
        <v>31.317179148842978</v>
      </c>
      <c r="CL81" s="18">
        <f t="shared" si="38"/>
        <v>69.339423227566158</v>
      </c>
      <c r="CM81" s="18">
        <f t="shared" si="38"/>
        <v>103.21061170576017</v>
      </c>
      <c r="CN81" s="18">
        <f t="shared" si="38"/>
        <v>131.62872051008713</v>
      </c>
      <c r="CO81" s="18">
        <f t="shared" si="38"/>
        <v>153.59285814630019</v>
      </c>
      <c r="CP81" s="18">
        <f t="shared" si="31"/>
        <v>168.44158600305013</v>
      </c>
      <c r="CQ81" s="18">
        <f t="shared" si="31"/>
        <v>175.87377196608085</v>
      </c>
      <c r="CR81" s="18">
        <f t="shared" ref="CR81:DF96" si="41">ABS(SIN(CR$9)+COS($I81))*((-2*(CR$9-5)^2)-(2*($I81-5)^2)+(20*CR$9)+(20*$I81)+5)</f>
        <v>175.95122463986124</v>
      </c>
      <c r="CS81" s="18">
        <f t="shared" si="41"/>
        <v>169.08326676383345</v>
      </c>
      <c r="CT81" s="18">
        <f t="shared" si="41"/>
        <v>155.99430525386808</v>
      </c>
      <c r="CU81" s="18">
        <f t="shared" si="41"/>
        <v>137.67629731272649</v>
      </c>
      <c r="CV81" s="18">
        <f t="shared" si="41"/>
        <v>115.32875558528282</v>
      </c>
      <c r="CW81" s="18">
        <f t="shared" si="41"/>
        <v>90.28954351047868</v>
      </c>
      <c r="CX81" s="18">
        <f t="shared" si="41"/>
        <v>63.960154566482906</v>
      </c>
      <c r="CY81" s="18">
        <f t="shared" si="41"/>
        <v>37.729423851673566</v>
      </c>
      <c r="CZ81" s="18">
        <f t="shared" si="41"/>
        <v>12.899674459073255</v>
      </c>
      <c r="DA81" s="18">
        <f t="shared" si="41"/>
        <v>9.3808486315111406</v>
      </c>
      <c r="DB81" s="18">
        <f t="shared" si="41"/>
        <v>28.175750800175539</v>
      </c>
      <c r="DC81" s="18">
        <f t="shared" si="41"/>
        <v>42.805485927726217</v>
      </c>
      <c r="DD81" s="18">
        <f t="shared" si="41"/>
        <v>52.877280016102112</v>
      </c>
      <c r="DE81" s="18">
        <f t="shared" si="41"/>
        <v>58.298479612225947</v>
      </c>
      <c r="DF81" s="18">
        <f t="shared" si="41"/>
        <v>59.272703958463246</v>
      </c>
    </row>
    <row r="82" spans="9:110" x14ac:dyDescent="0.2">
      <c r="I82" s="12">
        <v>14.4</v>
      </c>
      <c r="J82" s="18">
        <f t="shared" ref="J82:Y97" si="42">ABS(SIN(J$9)+COS($I82))*((-2*(J$9-5)^2)-(2*($I82-5)^2)+(20*J$9)+(20*$I82)+5)</f>
        <v>17.220694369847731</v>
      </c>
      <c r="K82" s="18">
        <f t="shared" si="42"/>
        <v>4.5371834860671409</v>
      </c>
      <c r="L82" s="18">
        <f t="shared" si="42"/>
        <v>10.622096820337566</v>
      </c>
      <c r="M82" s="18">
        <f t="shared" si="42"/>
        <v>27.300137494755386</v>
      </c>
      <c r="N82" s="18">
        <f t="shared" si="42"/>
        <v>44.381257264519384</v>
      </c>
      <c r="O82" s="18">
        <f t="shared" si="42"/>
        <v>60.654840389796981</v>
      </c>
      <c r="P82" s="18">
        <f t="shared" si="42"/>
        <v>74.885500694536603</v>
      </c>
      <c r="Q82" s="18">
        <f t="shared" si="42"/>
        <v>85.88584775997397</v>
      </c>
      <c r="R82" s="18">
        <f t="shared" si="42"/>
        <v>92.587891852961064</v>
      </c>
      <c r="S82" s="18">
        <f t="shared" si="42"/>
        <v>94.109190200773071</v>
      </c>
      <c r="T82" s="18">
        <f t="shared" si="42"/>
        <v>89.810104164217094</v>
      </c>
      <c r="U82" s="18">
        <f t="shared" si="42"/>
        <v>79.338990283803625</v>
      </c>
      <c r="V82" s="18">
        <f t="shared" si="42"/>
        <v>62.662764477105668</v>
      </c>
      <c r="W82" s="18">
        <f t="shared" si="42"/>
        <v>40.081026286664347</v>
      </c>
      <c r="X82" s="18">
        <f t="shared" si="42"/>
        <v>12.222771094993467</v>
      </c>
      <c r="Y82" s="18">
        <f t="shared" si="42"/>
        <v>19.974389747336375</v>
      </c>
      <c r="Z82" s="18">
        <f t="shared" si="40"/>
        <v>55.301682637664179</v>
      </c>
      <c r="AA82" s="18">
        <f t="shared" si="40"/>
        <v>92.331621378383559</v>
      </c>
      <c r="AB82" s="18">
        <f t="shared" si="40"/>
        <v>129.48299671740702</v>
      </c>
      <c r="AC82" s="18">
        <f t="shared" si="40"/>
        <v>165.09529181143631</v>
      </c>
      <c r="AD82" s="18">
        <f t="shared" si="40"/>
        <v>197.50890475363275</v>
      </c>
      <c r="AE82" s="18">
        <f t="shared" si="40"/>
        <v>225.14723259684143</v>
      </c>
      <c r="AF82" s="18">
        <f t="shared" si="40"/>
        <v>246.59653919182199</v>
      </c>
      <c r="AG82" s="18">
        <f t="shared" si="40"/>
        <v>260.6795985138279</v>
      </c>
      <c r="AH82" s="18">
        <f t="shared" si="40"/>
        <v>266.51937298352431</v>
      </c>
      <c r="AI82" s="18">
        <f t="shared" si="40"/>
        <v>263.58943992605469</v>
      </c>
      <c r="AJ82" s="18">
        <f t="shared" si="40"/>
        <v>251.74849702784672</v>
      </c>
      <c r="AK82" s="18">
        <f t="shared" si="40"/>
        <v>231.2570297306716</v>
      </c>
      <c r="AL82" s="18">
        <f t="shared" si="40"/>
        <v>202.77507369422779</v>
      </c>
      <c r="AM82" s="18">
        <f t="shared" si="40"/>
        <v>167.34091272995551</v>
      </c>
      <c r="AN82" s="18">
        <f t="shared" si="40"/>
        <v>126.33147313180304</v>
      </c>
      <c r="AO82" s="18">
        <f t="shared" si="37"/>
        <v>81.40606459401927</v>
      </c>
      <c r="AP82" s="18">
        <f t="shared" si="37"/>
        <v>34.435932861673699</v>
      </c>
      <c r="AQ82" s="18">
        <f t="shared" si="37"/>
        <v>12.577209614976086</v>
      </c>
      <c r="AR82" s="18">
        <f t="shared" si="37"/>
        <v>57.589955552528693</v>
      </c>
      <c r="AS82" s="18">
        <f t="shared" si="37"/>
        <v>98.609179529149642</v>
      </c>
      <c r="AT82" s="18">
        <f t="shared" si="37"/>
        <v>133.78293721343053</v>
      </c>
      <c r="AU82" s="18">
        <f t="shared" si="37"/>
        <v>161.4860233407579</v>
      </c>
      <c r="AV82" s="18">
        <f t="shared" si="37"/>
        <v>180.39614597772498</v>
      </c>
      <c r="AW82" s="18">
        <f t="shared" si="37"/>
        <v>189.55708881867386</v>
      </c>
      <c r="AX82" s="18">
        <f t="shared" si="37"/>
        <v>188.42582117499816</v>
      </c>
      <c r="AY82" s="18">
        <f t="shared" si="37"/>
        <v>176.90124948107123</v>
      </c>
      <c r="AZ82" s="18">
        <f t="shared" si="37"/>
        <v>155.33315008755082</v>
      </c>
      <c r="BA82" s="18">
        <f t="shared" si="37"/>
        <v>124.5107410220114</v>
      </c>
      <c r="BB82" s="18">
        <f t="shared" si="37"/>
        <v>85.631296980986733</v>
      </c>
      <c r="BC82" s="18">
        <f t="shared" si="37"/>
        <v>40.250142379520035</v>
      </c>
      <c r="BD82" s="18">
        <f t="shared" si="37"/>
        <v>9.7857721600796754</v>
      </c>
      <c r="BE82" s="18">
        <f t="shared" si="36"/>
        <v>62.417735132731302</v>
      </c>
      <c r="BF82" s="18">
        <f t="shared" si="36"/>
        <v>115.46497479267417</v>
      </c>
      <c r="BG82" s="18">
        <f t="shared" si="36"/>
        <v>166.72012443096511</v>
      </c>
      <c r="BH82" s="18">
        <f t="shared" si="36"/>
        <v>214.04610702022026</v>
      </c>
      <c r="BI82" s="18">
        <f t="shared" si="36"/>
        <v>255.47002206150279</v>
      </c>
      <c r="BJ82" s="18">
        <f t="shared" si="36"/>
        <v>289.26975177663098</v>
      </c>
      <c r="BK82" s="18">
        <f t="shared" si="36"/>
        <v>314.04933807962186</v>
      </c>
      <c r="BL82" s="18">
        <f t="shared" si="36"/>
        <v>328.7997003642655</v>
      </c>
      <c r="BM82" s="18">
        <f t="shared" si="36"/>
        <v>332.9419426873913</v>
      </c>
      <c r="BN82" s="18">
        <f t="shared" si="36"/>
        <v>326.35130548516025</v>
      </c>
      <c r="BO82" s="18">
        <f t="shared" si="36"/>
        <v>309.36071356962526</v>
      </c>
      <c r="BP82" s="18">
        <f t="shared" si="36"/>
        <v>282.74381661081242</v>
      </c>
      <c r="BQ82" s="18">
        <f t="shared" si="36"/>
        <v>247.67836616943009</v>
      </c>
      <c r="BR82" s="18">
        <f t="shared" si="36"/>
        <v>205.69168002404118</v>
      </c>
      <c r="BS82" s="18">
        <f t="shared" si="36"/>
        <v>158.59076742642</v>
      </c>
      <c r="BT82" s="18">
        <f t="shared" si="27"/>
        <v>108.38038940622774</v>
      </c>
      <c r="BU82" s="18">
        <f t="shared" si="39"/>
        <v>57.172873540974415</v>
      </c>
      <c r="BV82" s="18">
        <f t="shared" si="39"/>
        <v>7.0938672967215544</v>
      </c>
      <c r="BW82" s="18">
        <f t="shared" si="39"/>
        <v>39.811618702567102</v>
      </c>
      <c r="BX82" s="18">
        <f t="shared" si="39"/>
        <v>81.668563757694216</v>
      </c>
      <c r="BY82" s="18">
        <f t="shared" si="39"/>
        <v>116.85261306390052</v>
      </c>
      <c r="BZ82" s="18">
        <f t="shared" si="39"/>
        <v>144.05843407936896</v>
      </c>
      <c r="CA82" s="18">
        <f t="shared" si="39"/>
        <v>162.35271156088484</v>
      </c>
      <c r="CB82" s="18">
        <f t="shared" si="39"/>
        <v>171.20948107843546</v>
      </c>
      <c r="CC82" s="18">
        <f t="shared" si="39"/>
        <v>170.52634749210196</v>
      </c>
      <c r="CD82" s="18">
        <f t="shared" si="39"/>
        <v>160.62104605155125</v>
      </c>
      <c r="CE82" s="18">
        <f t="shared" si="39"/>
        <v>142.20873581495457</v>
      </c>
      <c r="CF82" s="18">
        <f t="shared" si="39"/>
        <v>116.36132339777556</v>
      </c>
      <c r="CG82" s="18">
        <f t="shared" si="39"/>
        <v>84.450956267270101</v>
      </c>
      <c r="CH82" s="18">
        <f t="shared" si="39"/>
        <v>48.080558786217296</v>
      </c>
      <c r="CI82" s="18">
        <f t="shared" si="39"/>
        <v>9.0048760706235722</v>
      </c>
      <c r="CJ82" s="18">
        <f t="shared" si="39"/>
        <v>30.954087568797299</v>
      </c>
      <c r="CK82" s="18">
        <f t="shared" si="38"/>
        <v>69.993117081846037</v>
      </c>
      <c r="CL82" s="18">
        <f t="shared" si="38"/>
        <v>106.41117232689734</v>
      </c>
      <c r="CM82" s="18">
        <f t="shared" si="38"/>
        <v>138.68613149075483</v>
      </c>
      <c r="CN82" s="18">
        <f t="shared" si="38"/>
        <v>165.54127574923564</v>
      </c>
      <c r="CO82" s="18">
        <f t="shared" si="38"/>
        <v>185.99843592946132</v>
      </c>
      <c r="CP82" s="18">
        <f t="shared" ref="CP82:DE97" si="43">ABS(SIN(CP$9)+COS($I82))*((-2*(CP$9-5)^2)-(2*($I82-5)^2)+(20*CP$9)+(20*$I82)+5)</f>
        <v>199.41540694641623</v>
      </c>
      <c r="CQ82" s="18">
        <f t="shared" si="43"/>
        <v>205.50603463714262</v>
      </c>
      <c r="CR82" s="18">
        <f t="shared" si="43"/>
        <v>204.34225285872026</v>
      </c>
      <c r="CS82" s="18">
        <f t="shared" si="43"/>
        <v>196.33825324264487</v>
      </c>
      <c r="CT82" s="18">
        <f t="shared" si="43"/>
        <v>182.21786112892207</v>
      </c>
      <c r="CU82" s="18">
        <f t="shared" si="43"/>
        <v>162.96702486212405</v>
      </c>
      <c r="CV82" s="18">
        <f t="shared" si="43"/>
        <v>139.7740605008255</v>
      </c>
      <c r="CW82" s="18">
        <f t="shared" si="43"/>
        <v>113.96089354212124</v>
      </c>
      <c r="CX82" s="18">
        <f t="shared" si="43"/>
        <v>86.908973562232333</v>
      </c>
      <c r="CY82" s="18">
        <f t="shared" si="43"/>
        <v>59.983784884606543</v>
      </c>
      <c r="CZ82" s="18">
        <f t="shared" si="43"/>
        <v>34.461923876062492</v>
      </c>
      <c r="DA82" s="18">
        <f t="shared" si="43"/>
        <v>11.464558482317786</v>
      </c>
      <c r="DB82" s="18">
        <f t="shared" si="43"/>
        <v>8.0992645427955363</v>
      </c>
      <c r="DC82" s="18">
        <f t="shared" si="43"/>
        <v>23.576527505019335</v>
      </c>
      <c r="DD82" s="18">
        <f t="shared" si="43"/>
        <v>34.599107785504884</v>
      </c>
      <c r="DE82" s="18">
        <f t="shared" si="43"/>
        <v>41.096143491966494</v>
      </c>
      <c r="DF82" s="18">
        <f t="shared" si="41"/>
        <v>43.289316848379407</v>
      </c>
    </row>
    <row r="83" spans="9:110" x14ac:dyDescent="0.2">
      <c r="I83" s="12">
        <v>14.6</v>
      </c>
      <c r="J83" s="18">
        <f t="shared" si="42"/>
        <v>27.985672993720812</v>
      </c>
      <c r="K83" s="18">
        <f t="shared" si="42"/>
        <v>17.495778579574637</v>
      </c>
      <c r="L83" s="18">
        <f t="shared" si="42"/>
        <v>4.4717347877592788</v>
      </c>
      <c r="M83" s="18">
        <f t="shared" si="42"/>
        <v>10.156825747238891</v>
      </c>
      <c r="N83" s="18">
        <f t="shared" si="42"/>
        <v>25.299370032109824</v>
      </c>
      <c r="O83" s="18">
        <f t="shared" si="42"/>
        <v>39.767199883072124</v>
      </c>
      <c r="P83" s="18">
        <f t="shared" si="42"/>
        <v>52.342742173024767</v>
      </c>
      <c r="Q83" s="18">
        <f t="shared" si="42"/>
        <v>61.851604875004071</v>
      </c>
      <c r="R83" s="18">
        <f t="shared" si="42"/>
        <v>67.233463785650358</v>
      </c>
      <c r="S83" s="18">
        <f t="shared" si="42"/>
        <v>67.60790319953216</v>
      </c>
      <c r="T83" s="18">
        <f t="shared" si="42"/>
        <v>62.331592269478882</v>
      </c>
      <c r="U83" s="18">
        <f t="shared" si="42"/>
        <v>51.043623249432756</v>
      </c>
      <c r="V83" s="18">
        <f t="shared" si="42"/>
        <v>33.696445029678365</v>
      </c>
      <c r="W83" s="18">
        <f t="shared" si="42"/>
        <v>10.57056413947285</v>
      </c>
      <c r="X83" s="18">
        <f t="shared" si="42"/>
        <v>17.727981859761318</v>
      </c>
      <c r="Y83" s="18">
        <f t="shared" si="42"/>
        <v>50.287488990472973</v>
      </c>
      <c r="Z83" s="18">
        <f t="shared" si="40"/>
        <v>85.927007729741746</v>
      </c>
      <c r="AA83" s="18">
        <f t="shared" si="40"/>
        <v>123.24768340816784</v>
      </c>
      <c r="AB83" s="18">
        <f t="shared" si="40"/>
        <v>160.69660430165868</v>
      </c>
      <c r="AC83" s="18">
        <f t="shared" si="40"/>
        <v>196.64008896155613</v>
      </c>
      <c r="AD83" s="18">
        <f t="shared" si="40"/>
        <v>229.44283889980656</v>
      </c>
      <c r="AE83" s="18">
        <f t="shared" si="40"/>
        <v>257.54905371157184</v>
      </c>
      <c r="AF83" s="18">
        <f t="shared" si="40"/>
        <v>279.56146958174423</v>
      </c>
      <c r="AG83" s="18">
        <f t="shared" si="40"/>
        <v>294.31434591154539</v>
      </c>
      <c r="AH83" s="18">
        <f t="shared" si="40"/>
        <v>300.93668575175496</v>
      </c>
      <c r="AI83" s="18">
        <f t="shared" si="40"/>
        <v>298.90242144091695</v>
      </c>
      <c r="AJ83" s="18">
        <f t="shared" si="40"/>
        <v>288.06490590888188</v>
      </c>
      <c r="AK83" s="18">
        <f t="shared" si="40"/>
        <v>268.67379314944418</v>
      </c>
      <c r="AL83" s="18">
        <f t="shared" si="40"/>
        <v>241.37323249857616</v>
      </c>
      <c r="AM83" s="18">
        <f t="shared" si="40"/>
        <v>207.18119990583764</v>
      </c>
      <c r="AN83" s="18">
        <f t="shared" si="40"/>
        <v>167.45070187550965</v>
      </c>
      <c r="AO83" s="18">
        <f t="shared" si="37"/>
        <v>123.81446999091835</v>
      </c>
      <c r="AP83" s="18">
        <f t="shared" si="37"/>
        <v>78.115573150365123</v>
      </c>
      <c r="AQ83" s="18">
        <f t="shared" si="37"/>
        <v>32.327071543457549</v>
      </c>
      <c r="AR83" s="18">
        <f t="shared" si="37"/>
        <v>11.535612945720167</v>
      </c>
      <c r="AS83" s="18">
        <f t="shared" si="37"/>
        <v>51.505557743760157</v>
      </c>
      <c r="AT83" s="18">
        <f t="shared" si="37"/>
        <v>85.754194191911211</v>
      </c>
      <c r="AU83" s="18">
        <f t="shared" si="37"/>
        <v>112.67593360814486</v>
      </c>
      <c r="AV83" s="18">
        <f t="shared" si="37"/>
        <v>130.9635595003235</v>
      </c>
      <c r="AW83" s="18">
        <f t="shared" si="37"/>
        <v>139.67078885247187</v>
      </c>
      <c r="AX83" s="18">
        <f t="shared" si="37"/>
        <v>138.25898610516708</v>
      </c>
      <c r="AY83" s="18">
        <f t="shared" si="37"/>
        <v>126.62573944153544</v>
      </c>
      <c r="AZ83" s="18">
        <f t="shared" si="37"/>
        <v>105.11384613507438</v>
      </c>
      <c r="BA83" s="18">
        <f t="shared" si="37"/>
        <v>74.50016254406772</v>
      </c>
      <c r="BB83" s="18">
        <f t="shared" si="37"/>
        <v>35.964711924373084</v>
      </c>
      <c r="BC83" s="18">
        <f t="shared" si="37"/>
        <v>8.9586347605282892</v>
      </c>
      <c r="BD83" s="18">
        <f t="shared" si="37"/>
        <v>58.447727069361505</v>
      </c>
      <c r="BE83" s="18">
        <f t="shared" si="36"/>
        <v>110.47101170259552</v>
      </c>
      <c r="BF83" s="18">
        <f t="shared" si="36"/>
        <v>162.87615043258296</v>
      </c>
      <c r="BG83" s="18">
        <f t="shared" si="36"/>
        <v>213.48435182641734</v>
      </c>
      <c r="BH83" s="18">
        <f t="shared" si="36"/>
        <v>260.18611668459363</v>
      </c>
      <c r="BI83" s="18">
        <f t="shared" si="36"/>
        <v>301.03402544692517</v>
      </c>
      <c r="BJ83" s="18">
        <f t="shared" si="36"/>
        <v>334.32832854023411</v>
      </c>
      <c r="BK83" s="18">
        <f t="shared" si="36"/>
        <v>358.69143160004796</v>
      </c>
      <c r="BL83" s="18">
        <f t="shared" si="36"/>
        <v>373.12788115454708</v>
      </c>
      <c r="BM83" s="18">
        <f t="shared" si="36"/>
        <v>377.06712853698679</v>
      </c>
      <c r="BN83" s="18">
        <f t="shared" si="36"/>
        <v>370.38714882241885</v>
      </c>
      <c r="BO83" s="18">
        <f t="shared" si="36"/>
        <v>353.41787980282936</v>
      </c>
      <c r="BP83" s="18">
        <f t="shared" si="36"/>
        <v>326.92438155228382</v>
      </c>
      <c r="BQ83" s="18">
        <f t="shared" si="36"/>
        <v>292.07055589972123</v>
      </c>
      <c r="BR83" s="18">
        <f t="shared" si="36"/>
        <v>250.36516290122657</v>
      </c>
      <c r="BS83" s="18">
        <f t="shared" si="36"/>
        <v>203.59268593322088</v>
      </c>
      <c r="BT83" s="18">
        <f t="shared" ref="BT83:CI107" si="44">ABS(SIN(BT$9)+COS($I83))*((-2*(BT$9-5)^2)-(2*($I83-5)^2)+(20*BT$9)+(20*$I83)+5)</f>
        <v>153.732290032702</v>
      </c>
      <c r="BU83" s="18">
        <f t="shared" si="44"/>
        <v>102.8686570986617</v>
      </c>
      <c r="BV83" s="18">
        <f t="shared" si="44"/>
        <v>53.098841378749484</v>
      </c>
      <c r="BW83" s="18">
        <f t="shared" si="39"/>
        <v>6.439452660010649</v>
      </c>
      <c r="BX83" s="18">
        <f t="shared" si="39"/>
        <v>35.261564562038693</v>
      </c>
      <c r="BY83" s="18">
        <f t="shared" si="39"/>
        <v>70.404527610286252</v>
      </c>
      <c r="BZ83" s="18">
        <f t="shared" si="39"/>
        <v>97.705388394655941</v>
      </c>
      <c r="CA83" s="18">
        <f t="shared" si="39"/>
        <v>116.24787990384398</v>
      </c>
      <c r="CB83" s="18">
        <f t="shared" si="39"/>
        <v>125.51817006071128</v>
      </c>
      <c r="CC83" s="18">
        <f t="shared" si="39"/>
        <v>125.42059652055146</v>
      </c>
      <c r="CD83" s="18">
        <f t="shared" si="39"/>
        <v>116.27395935528517</v>
      </c>
      <c r="CE83" s="18">
        <f t="shared" si="39"/>
        <v>98.788772021274653</v>
      </c>
      <c r="CF83" s="18">
        <f t="shared" si="39"/>
        <v>74.026770313596771</v>
      </c>
      <c r="CG83" s="18">
        <f t="shared" si="39"/>
        <v>43.344811139054961</v>
      </c>
      <c r="CH83" s="18">
        <f t="shared" si="39"/>
        <v>8.3260181463040066</v>
      </c>
      <c r="CI83" s="18">
        <f t="shared" si="39"/>
        <v>29.298385024458888</v>
      </c>
      <c r="CJ83" s="18">
        <f t="shared" si="39"/>
        <v>67.732698572999809</v>
      </c>
      <c r="CK83" s="18">
        <f t="shared" si="38"/>
        <v>105.20174631644569</v>
      </c>
      <c r="CL83" s="18">
        <f t="shared" si="38"/>
        <v>140.03314351618548</v>
      </c>
      <c r="CM83" s="18">
        <f t="shared" si="38"/>
        <v>170.73289789723404</v>
      </c>
      <c r="CN83" s="18">
        <f t="shared" si="38"/>
        <v>196.05077287289615</v>
      </c>
      <c r="CO83" s="18">
        <f t="shared" si="38"/>
        <v>215.03237844381871</v>
      </c>
      <c r="CP83" s="18">
        <f t="shared" si="43"/>
        <v>227.05563763393965</v>
      </c>
      <c r="CQ83" s="18">
        <f t="shared" si="43"/>
        <v>231.85007088049733</v>
      </c>
      <c r="CR83" s="18">
        <f t="shared" si="43"/>
        <v>229.4982082351641</v>
      </c>
      <c r="CS83" s="18">
        <f t="shared" si="43"/>
        <v>220.41933668158489</v>
      </c>
      <c r="CT83" s="18">
        <f t="shared" si="43"/>
        <v>205.33667293386</v>
      </c>
      <c r="CU83" s="18">
        <f t="shared" si="43"/>
        <v>185.22987699659643</v>
      </c>
      <c r="CV83" s="18">
        <f t="shared" si="43"/>
        <v>161.27554757061336</v>
      </c>
      <c r="CW83" s="18">
        <f t="shared" si="43"/>
        <v>134.77893091153811</v>
      </c>
      <c r="CX83" s="18">
        <f t="shared" si="43"/>
        <v>107.10050041913483</v>
      </c>
      <c r="CY83" s="18">
        <f t="shared" si="43"/>
        <v>79.581303559366205</v>
      </c>
      <c r="CZ83" s="18">
        <f t="shared" si="43"/>
        <v>53.471013380930216</v>
      </c>
      <c r="DA83" s="18">
        <f t="shared" si="43"/>
        <v>29.862461398520882</v>
      </c>
      <c r="DB83" s="18">
        <f t="shared" si="43"/>
        <v>9.6360745061273878</v>
      </c>
      <c r="DC83" s="18">
        <f t="shared" si="43"/>
        <v>6.5828919071572365</v>
      </c>
      <c r="DD83" s="18">
        <f t="shared" si="43"/>
        <v>18.452113177473951</v>
      </c>
      <c r="DE83" s="18">
        <f t="shared" si="43"/>
        <v>25.923532534295653</v>
      </c>
      <c r="DF83" s="18">
        <f t="shared" si="41"/>
        <v>29.237735321886923</v>
      </c>
    </row>
    <row r="84" spans="9:110" x14ac:dyDescent="0.2">
      <c r="I84" s="12">
        <v>14.8</v>
      </c>
      <c r="J84" s="18">
        <f t="shared" si="42"/>
        <v>36.256568295692126</v>
      </c>
      <c r="K84" s="18">
        <f t="shared" si="42"/>
        <v>27.851101890351636</v>
      </c>
      <c r="L84" s="18">
        <f t="shared" si="42"/>
        <v>16.854686892196835</v>
      </c>
      <c r="M84" s="18">
        <f t="shared" si="42"/>
        <v>4.1683627858061385</v>
      </c>
      <c r="N84" s="18">
        <f t="shared" si="42"/>
        <v>9.1436034161720485</v>
      </c>
      <c r="O84" s="18">
        <f t="shared" si="42"/>
        <v>21.915405199609783</v>
      </c>
      <c r="P84" s="18">
        <f t="shared" si="42"/>
        <v>32.948074177421063</v>
      </c>
      <c r="Q84" s="18">
        <f t="shared" si="42"/>
        <v>41.08079442074505</v>
      </c>
      <c r="R84" s="18">
        <f t="shared" si="42"/>
        <v>45.261247946223179</v>
      </c>
      <c r="S84" s="18">
        <f t="shared" si="42"/>
        <v>44.611136207597127</v>
      </c>
      <c r="T84" s="18">
        <f t="shared" si="42"/>
        <v>38.483272051586191</v>
      </c>
      <c r="U84" s="18">
        <f t="shared" si="42"/>
        <v>26.507071699494656</v>
      </c>
      <c r="V84" s="18">
        <f t="shared" si="42"/>
        <v>8.6198740353280847</v>
      </c>
      <c r="W84" s="18">
        <f t="shared" si="42"/>
        <v>14.917756003308535</v>
      </c>
      <c r="X84" s="18">
        <f t="shared" si="42"/>
        <v>43.523759023688129</v>
      </c>
      <c r="Y84" s="18">
        <f t="shared" si="42"/>
        <v>76.313489860079812</v>
      </c>
      <c r="Z84" s="18">
        <f t="shared" si="40"/>
        <v>112.13505969507014</v>
      </c>
      <c r="AA84" s="18">
        <f t="shared" si="40"/>
        <v>149.61951789983058</v>
      </c>
      <c r="AB84" s="18">
        <f t="shared" si="40"/>
        <v>187.24350794617442</v>
      </c>
      <c r="AC84" s="18">
        <f t="shared" si="40"/>
        <v>223.40137646428985</v>
      </c>
      <c r="AD84" s="18">
        <f t="shared" si="40"/>
        <v>256.48320853685431</v>
      </c>
      <c r="AE84" s="18">
        <f t="shared" si="40"/>
        <v>284.95493085878269</v>
      </c>
      <c r="AF84" s="18">
        <f t="shared" si="40"/>
        <v>307.43648405283921</v>
      </c>
      <c r="AG84" s="18">
        <f t="shared" si="40"/>
        <v>322.77412340958989</v>
      </c>
      <c r="AH84" s="18">
        <f t="shared" si="40"/>
        <v>330.10316108237851</v>
      </c>
      <c r="AI84" s="18">
        <f t="shared" si="40"/>
        <v>328.8979002015231</v>
      </c>
      <c r="AJ84" s="18">
        <f t="shared" si="40"/>
        <v>319.00611139556008</v>
      </c>
      <c r="AK84" s="18">
        <f t="shared" si="40"/>
        <v>300.6661358126193</v>
      </c>
      <c r="AL84" s="18">
        <f t="shared" si="40"/>
        <v>274.5055304061147</v>
      </c>
      <c r="AM84" s="18">
        <f t="shared" si="40"/>
        <v>241.52106069208639</v>
      </c>
      <c r="AN84" s="18">
        <f t="shared" si="40"/>
        <v>203.04075028338545</v>
      </c>
      <c r="AO84" s="18">
        <f t="shared" si="37"/>
        <v>160.66957140304083</v>
      </c>
      <c r="AP84" s="18">
        <f t="shared" si="37"/>
        <v>116.22116379828489</v>
      </c>
      <c r="AQ84" s="18">
        <f t="shared" si="37"/>
        <v>71.63866196426865</v>
      </c>
      <c r="AR84" s="18">
        <f t="shared" si="37"/>
        <v>28.908258590233888</v>
      </c>
      <c r="AS84" s="18">
        <f t="shared" si="37"/>
        <v>10.030491169879328</v>
      </c>
      <c r="AT84" s="18">
        <f t="shared" si="37"/>
        <v>43.373433248761714</v>
      </c>
      <c r="AU84" s="18">
        <f t="shared" si="37"/>
        <v>69.535467395084751</v>
      </c>
      <c r="AV84" s="18">
        <f t="shared" si="37"/>
        <v>87.22512257759179</v>
      </c>
      <c r="AW84" s="18">
        <f t="shared" si="37"/>
        <v>95.506490549531918</v>
      </c>
      <c r="AX84" s="18">
        <f t="shared" si="37"/>
        <v>93.845526219740407</v>
      </c>
      <c r="AY84" s="18">
        <f t="shared" si="37"/>
        <v>82.138440931152203</v>
      </c>
      <c r="AZ84" s="18">
        <f t="shared" si="37"/>
        <v>60.720742698897425</v>
      </c>
      <c r="BA84" s="18">
        <f t="shared" si="37"/>
        <v>30.356376804445098</v>
      </c>
      <c r="BB84" s="18">
        <f t="shared" si="37"/>
        <v>7.792651667720043</v>
      </c>
      <c r="BC84" s="18">
        <f t="shared" si="37"/>
        <v>52.21487869241475</v>
      </c>
      <c r="BD84" s="18">
        <f t="shared" ref="BD84:BS99" si="45">ABS(SIN(BD$9)+COS($I84))*((-2*(BD$9-5)^2)-(2*($I84-5)^2)+(20*BD$9)+(20*$I84)+5)</f>
        <v>101.11405623966647</v>
      </c>
      <c r="BE84" s="18">
        <f t="shared" si="45"/>
        <v>152.4869962468519</v>
      </c>
      <c r="BF84" s="18">
        <f t="shared" si="45"/>
        <v>204.21105771635331</v>
      </c>
      <c r="BG84" s="18">
        <f t="shared" si="45"/>
        <v>254.137294503569</v>
      </c>
      <c r="BH84" s="18">
        <f t="shared" si="45"/>
        <v>300.18501091811186</v>
      </c>
      <c r="BI84" s="18">
        <f t="shared" si="45"/>
        <v>340.43340082471241</v>
      </c>
      <c r="BJ84" s="18">
        <f t="shared" si="45"/>
        <v>373.20607699764082</v>
      </c>
      <c r="BK84" s="18">
        <f t="shared" si="45"/>
        <v>397.14462495933543</v>
      </c>
      <c r="BL84" s="18">
        <f t="shared" si="45"/>
        <v>411.26782402278502</v>
      </c>
      <c r="BM84" s="18">
        <f t="shared" si="45"/>
        <v>415.01384378773355</v>
      </c>
      <c r="BN84" s="18">
        <f t="shared" si="45"/>
        <v>408.26351550762996</v>
      </c>
      <c r="BO84" s="18">
        <f t="shared" si="45"/>
        <v>391.34365719794602</v>
      </c>
      <c r="BP84" s="18">
        <f t="shared" si="45"/>
        <v>365.01035757696638</v>
      </c>
      <c r="BQ84" s="18">
        <f t="shared" si="45"/>
        <v>330.41305319822641</v>
      </c>
      <c r="BR84" s="18">
        <f t="shared" si="45"/>
        <v>289.04112160766761</v>
      </c>
      <c r="BS84" s="18">
        <f t="shared" si="45"/>
        <v>242.6555191563418</v>
      </c>
      <c r="BT84" s="18">
        <f t="shared" si="44"/>
        <v>193.20867728890966</v>
      </c>
      <c r="BU84" s="18">
        <f t="shared" si="44"/>
        <v>142.7564035290215</v>
      </c>
      <c r="BV84" s="18">
        <f t="shared" si="44"/>
        <v>93.365888096207925</v>
      </c>
      <c r="BW84" s="18">
        <f t="shared" si="39"/>
        <v>47.02407768117699</v>
      </c>
      <c r="BX84" s="18">
        <f t="shared" si="39"/>
        <v>5.5506371889333632</v>
      </c>
      <c r="BY84" s="18">
        <f t="shared" si="39"/>
        <v>29.480519370064222</v>
      </c>
      <c r="BZ84" s="18">
        <f t="shared" si="39"/>
        <v>56.807574333113578</v>
      </c>
      <c r="CA84" s="18">
        <f t="shared" si="39"/>
        <v>75.532066620017886</v>
      </c>
      <c r="CB84" s="18">
        <f t="shared" si="39"/>
        <v>85.152835722194723</v>
      </c>
      <c r="CC84" s="18">
        <f t="shared" si="39"/>
        <v>85.581251325493369</v>
      </c>
      <c r="CD84" s="18">
        <f t="shared" si="39"/>
        <v>77.137225649521355</v>
      </c>
      <c r="CE84" s="18">
        <f t="shared" si="39"/>
        <v>60.52642007764068</v>
      </c>
      <c r="CF84" s="18">
        <f t="shared" si="39"/>
        <v>36.79994754807953</v>
      </c>
      <c r="CG84" s="18">
        <f t="shared" si="39"/>
        <v>7.2986948267245806</v>
      </c>
      <c r="CH84" s="18">
        <f t="shared" si="39"/>
        <v>26.414895183632677</v>
      </c>
      <c r="CI84" s="18">
        <f t="shared" si="39"/>
        <v>62.634165717529086</v>
      </c>
      <c r="CJ84" s="18">
        <f t="shared" si="39"/>
        <v>99.590890574565265</v>
      </c>
      <c r="CK84" s="18">
        <f t="shared" si="38"/>
        <v>135.53917861107556</v>
      </c>
      <c r="CL84" s="18">
        <f t="shared" si="38"/>
        <v>168.83657406493037</v>
      </c>
      <c r="CM84" s="18">
        <f t="shared" si="38"/>
        <v>198.01846440105413</v>
      </c>
      <c r="CN84" s="18">
        <f t="shared" si="38"/>
        <v>221.86227225857229</v>
      </c>
      <c r="CO84" s="18">
        <f t="shared" si="38"/>
        <v>239.43844366381339</v>
      </c>
      <c r="CP84" s="18">
        <f t="shared" si="43"/>
        <v>250.14592433228924</v>
      </c>
      <c r="CQ84" s="18">
        <f t="shared" si="43"/>
        <v>253.73060595033189</v>
      </c>
      <c r="CR84" s="18">
        <f t="shared" si="43"/>
        <v>250.28608570618823</v>
      </c>
      <c r="CS84" s="18">
        <f t="shared" si="43"/>
        <v>240.23697239574793</v>
      </c>
      <c r="CT84" s="18">
        <f t="shared" si="43"/>
        <v>224.30584705716572</v>
      </c>
      <c r="CU84" s="18">
        <f t="shared" si="43"/>
        <v>203.4658018733069</v>
      </c>
      <c r="CV84" s="18">
        <f t="shared" si="43"/>
        <v>178.88119741577981</v>
      </c>
      <c r="CW84" s="18">
        <f t="shared" si="43"/>
        <v>151.8398593991235</v>
      </c>
      <c r="CX84" s="18">
        <f t="shared" si="43"/>
        <v>123.68035277213549</v>
      </c>
      <c r="CY84" s="18">
        <f t="shared" si="43"/>
        <v>95.718202060738832</v>
      </c>
      <c r="CZ84" s="18">
        <f t="shared" si="43"/>
        <v>69.174960403594469</v>
      </c>
      <c r="DA84" s="18">
        <f t="shared" si="43"/>
        <v>45.113863487438174</v>
      </c>
      <c r="DB84" s="18">
        <f t="shared" si="43"/>
        <v>24.385446352645744</v>
      </c>
      <c r="DC84" s="18">
        <f t="shared" si="43"/>
        <v>7.5859682029154056</v>
      </c>
      <c r="DD84" s="18">
        <f t="shared" si="43"/>
        <v>4.9691908286607394</v>
      </c>
      <c r="DE84" s="18">
        <f t="shared" si="43"/>
        <v>13.25579265428137</v>
      </c>
      <c r="DF84" s="18">
        <f t="shared" si="41"/>
        <v>17.53416587717966</v>
      </c>
    </row>
    <row r="85" spans="9:110" x14ac:dyDescent="0.2">
      <c r="I85" s="12">
        <v>15</v>
      </c>
      <c r="J85" s="18">
        <f t="shared" si="42"/>
        <v>41.782835207235173</v>
      </c>
      <c r="K85" s="18">
        <f t="shared" si="42"/>
        <v>35.299289183451798</v>
      </c>
      <c r="L85" s="18">
        <f t="shared" si="42"/>
        <v>26.170653246486076</v>
      </c>
      <c r="M85" s="18">
        <f t="shared" si="42"/>
        <v>15.268157001225164</v>
      </c>
      <c r="N85" s="18">
        <f t="shared" si="42"/>
        <v>3.628683778351069</v>
      </c>
      <c r="O85" s="18">
        <f t="shared" si="42"/>
        <v>7.605825691263993</v>
      </c>
      <c r="P85" s="18">
        <f t="shared" si="42"/>
        <v>17.255799451613505</v>
      </c>
      <c r="Q85" s="18">
        <f t="shared" si="42"/>
        <v>24.174575378241723</v>
      </c>
      <c r="R85" s="18">
        <f t="shared" si="42"/>
        <v>27.31818239800403</v>
      </c>
      <c r="S85" s="18">
        <f t="shared" si="42"/>
        <v>25.810529215694931</v>
      </c>
      <c r="T85" s="18">
        <f t="shared" si="42"/>
        <v>19.000408273791269</v>
      </c>
      <c r="U85" s="18">
        <f t="shared" si="42"/>
        <v>6.5071480148896939</v>
      </c>
      <c r="V85" s="18">
        <f t="shared" si="42"/>
        <v>11.74766566227386</v>
      </c>
      <c r="W85" s="18">
        <f t="shared" si="42"/>
        <v>35.52425799011472</v>
      </c>
      <c r="X85" s="18">
        <f t="shared" si="42"/>
        <v>64.265568092205271</v>
      </c>
      <c r="Y85" s="18">
        <f t="shared" si="42"/>
        <v>97.115161053435784</v>
      </c>
      <c r="Z85" s="18">
        <f t="shared" si="40"/>
        <v>132.95144538766596</v>
      </c>
      <c r="AA85" s="18">
        <f t="shared" si="40"/>
        <v>170.43664701900332</v>
      </c>
      <c r="AB85" s="18">
        <f t="shared" si="40"/>
        <v>208.07822228307788</v>
      </c>
      <c r="AC85" s="18">
        <f t="shared" si="40"/>
        <v>244.29973857313036</v>
      </c>
      <c r="AD85" s="18">
        <f t="shared" si="40"/>
        <v>277.51774469451516</v>
      </c>
      <c r="AE85" s="18">
        <f t="shared" si="40"/>
        <v>306.22081899933676</v>
      </c>
      <c r="AF85" s="18">
        <f t="shared" si="40"/>
        <v>329.04683865197029</v>
      </c>
      <c r="AG85" s="18">
        <f t="shared" si="40"/>
        <v>344.85456529570274</v>
      </c>
      <c r="AH85" s="18">
        <f t="shared" si="40"/>
        <v>352.78588865889151</v>
      </c>
      <c r="AI85" s="18">
        <f t="shared" si="40"/>
        <v>352.31549844200174</v>
      </c>
      <c r="AJ85" s="18">
        <f t="shared" si="40"/>
        <v>343.2853454275193</v>
      </c>
      <c r="AK85" s="18">
        <f t="shared" si="40"/>
        <v>325.92197652022151</v>
      </c>
      <c r="AL85" s="18">
        <f t="shared" si="40"/>
        <v>300.83565023213157</v>
      </c>
      <c r="AM85" s="18">
        <f t="shared" si="40"/>
        <v>269.00101907413102</v>
      </c>
      <c r="AN85" s="18">
        <f t="shared" si="40"/>
        <v>231.72006066587764</v>
      </c>
      <c r="AO85" s="18">
        <f t="shared" ref="AO85:BD100" si="46">ABS(SIN(AO$9)+COS($I85))*((-2*(AO$9-5)^2)-(2*($I85-5)^2)+(20*AO$9)+(20*$I85)+5)</f>
        <v>190.56880662072896</v>
      </c>
      <c r="AP85" s="18">
        <f t="shared" si="46"/>
        <v>147.33021523054771</v>
      </c>
      <c r="AQ85" s="18">
        <f t="shared" si="46"/>
        <v>103.91622186222142</v>
      </c>
      <c r="AR85" s="18">
        <f t="shared" si="46"/>
        <v>62.282546214624389</v>
      </c>
      <c r="AS85" s="18">
        <f t="shared" si="46"/>
        <v>24.340211451187642</v>
      </c>
      <c r="AT85" s="18">
        <f t="shared" si="46"/>
        <v>8.1320818710062053</v>
      </c>
      <c r="AU85" s="18">
        <f t="shared" si="46"/>
        <v>33.570593779443499</v>
      </c>
      <c r="AV85" s="18">
        <f t="shared" si="46"/>
        <v>50.70026872336048</v>
      </c>
      <c r="AW85" s="18">
        <f t="shared" si="46"/>
        <v>58.596014704772045</v>
      </c>
      <c r="AX85" s="18">
        <f t="shared" si="46"/>
        <v>56.728572439846438</v>
      </c>
      <c r="AY85" s="18">
        <f t="shared" si="46"/>
        <v>44.992717842382945</v>
      </c>
      <c r="AZ85" s="18">
        <f t="shared" si="46"/>
        <v>23.716359487937243</v>
      </c>
      <c r="BA85" s="18">
        <f t="shared" si="46"/>
        <v>6.350017826360479</v>
      </c>
      <c r="BB85" s="18">
        <f t="shared" si="46"/>
        <v>44.063193918095074</v>
      </c>
      <c r="BC85" s="18">
        <f t="shared" si="46"/>
        <v>87.935065187117374</v>
      </c>
      <c r="BD85" s="18">
        <f t="shared" si="46"/>
        <v>136.19638824502533</v>
      </c>
      <c r="BE85" s="18">
        <f t="shared" si="45"/>
        <v>186.87354729746127</v>
      </c>
      <c r="BF85" s="18">
        <f t="shared" si="45"/>
        <v>237.87486228875306</v>
      </c>
      <c r="BG85" s="18">
        <f t="shared" si="45"/>
        <v>287.08250237487232</v>
      </c>
      <c r="BH85" s="18">
        <f t="shared" si="45"/>
        <v>332.44580105578871</v>
      </c>
      <c r="BI85" s="18">
        <f t="shared" si="45"/>
        <v>372.07169810731654</v>
      </c>
      <c r="BJ85" s="18">
        <f t="shared" si="45"/>
        <v>404.30816279361892</v>
      </c>
      <c r="BK85" s="18">
        <f t="shared" si="45"/>
        <v>427.81677668944559</v>
      </c>
      <c r="BL85" s="18">
        <f t="shared" si="45"/>
        <v>441.63115754301032</v>
      </c>
      <c r="BM85" s="18">
        <f t="shared" si="45"/>
        <v>445.19856421060979</v>
      </c>
      <c r="BN85" s="18">
        <f t="shared" si="45"/>
        <v>438.40280566359615</v>
      </c>
      <c r="BO85" s="18">
        <f t="shared" si="45"/>
        <v>421.56744738447958</v>
      </c>
      <c r="BP85" s="18">
        <f t="shared" si="45"/>
        <v>395.43922497594326</v>
      </c>
      <c r="BQ85" s="18">
        <f t="shared" si="45"/>
        <v>361.15249417248475</v>
      </c>
      <c r="BR85" s="18">
        <f t="shared" si="45"/>
        <v>320.17642522223628</v>
      </c>
      <c r="BS85" s="18">
        <f t="shared" si="45"/>
        <v>274.24744630086496</v>
      </c>
      <c r="BT85" s="18">
        <f t="shared" si="44"/>
        <v>225.29011766102022</v>
      </c>
      <c r="BU85" s="18">
        <f t="shared" si="44"/>
        <v>175.33014375418807</v>
      </c>
      <c r="BV85" s="18">
        <f t="shared" si="44"/>
        <v>126.40357996207281</v>
      </c>
      <c r="BW85" s="18">
        <f t="shared" si="39"/>
        <v>80.466447619626749</v>
      </c>
      <c r="BX85" s="18">
        <f t="shared" si="39"/>
        <v>39.308928654512826</v>
      </c>
      <c r="BY85" s="18">
        <f t="shared" si="39"/>
        <v>4.4780718715296981</v>
      </c>
      <c r="BZ85" s="18">
        <f t="shared" si="39"/>
        <v>22.787481469627274</v>
      </c>
      <c r="CA85" s="18">
        <f t="shared" si="39"/>
        <v>41.607833919064298</v>
      </c>
      <c r="CB85" s="18">
        <f t="shared" si="39"/>
        <v>51.495035752438937</v>
      </c>
      <c r="CC85" s="18">
        <f t="shared" si="39"/>
        <v>52.367787921498781</v>
      </c>
      <c r="CD85" s="18">
        <f t="shared" si="39"/>
        <v>44.547162118971841</v>
      </c>
      <c r="CE85" s="18">
        <f t="shared" si="39"/>
        <v>28.733761184028314</v>
      </c>
      <c r="CF85" s="18">
        <f t="shared" si="39"/>
        <v>5.9676231615861273</v>
      </c>
      <c r="CG85" s="18">
        <f t="shared" si="39"/>
        <v>22.427014903849418</v>
      </c>
      <c r="CH85" s="18">
        <f t="shared" si="39"/>
        <v>54.909270887088951</v>
      </c>
      <c r="CI85" s="18">
        <f t="shared" si="39"/>
        <v>89.798100296328229</v>
      </c>
      <c r="CJ85" s="18">
        <f t="shared" si="39"/>
        <v>125.35391962035703</v>
      </c>
      <c r="CK85" s="18">
        <f t="shared" si="38"/>
        <v>159.86136892659832</v>
      </c>
      <c r="CL85" s="18">
        <f t="shared" si="38"/>
        <v>191.70919500287127</v>
      </c>
      <c r="CM85" s="18">
        <f t="shared" si="38"/>
        <v>219.46341525570804</v>
      </c>
      <c r="CN85" s="18">
        <f t="shared" si="38"/>
        <v>241.9302885383876</v>
      </c>
      <c r="CO85" s="18">
        <f t="shared" si="38"/>
        <v>258.20615375507685</v>
      </c>
      <c r="CP85" s="18">
        <f t="shared" si="43"/>
        <v>267.71187389548174</v>
      </c>
      <c r="CQ85" s="18">
        <f t="shared" si="43"/>
        <v>270.21040854392538</v>
      </c>
      <c r="CR85" s="18">
        <f t="shared" si="43"/>
        <v>265.80689296721124</v>
      </c>
      <c r="CS85" s="18">
        <f t="shared" si="43"/>
        <v>254.93148423356917</v>
      </c>
      <c r="CT85" s="18">
        <f t="shared" si="43"/>
        <v>238.30610065516817</v>
      </c>
      <c r="CU85" s="18">
        <f t="shared" si="43"/>
        <v>216.89698711135566</v>
      </c>
      <c r="CV85" s="18">
        <f t="shared" si="43"/>
        <v>191.85574527307315</v>
      </c>
      <c r="CW85" s="18">
        <f t="shared" si="43"/>
        <v>164.45203901415047</v>
      </c>
      <c r="CX85" s="18">
        <f t="shared" si="43"/>
        <v>136.00159255791033</v>
      </c>
      <c r="CY85" s="18">
        <f t="shared" si="43"/>
        <v>107.79332140767987</v>
      </c>
      <c r="CZ85" s="18">
        <f t="shared" si="43"/>
        <v>81.01946220016724</v>
      </c>
      <c r="DA85" s="18">
        <f t="shared" si="43"/>
        <v>56.712395397215815</v>
      </c>
      <c r="DB85" s="18">
        <f t="shared" si="43"/>
        <v>35.691492191816742</v>
      </c>
      <c r="DC85" s="18">
        <f t="shared" si="43"/>
        <v>18.522781722044076</v>
      </c>
      <c r="DD85" s="18">
        <f t="shared" si="43"/>
        <v>5.493553014445653</v>
      </c>
      <c r="DE85" s="18">
        <f t="shared" si="43"/>
        <v>3.3967880868700302</v>
      </c>
      <c r="DF85" s="18">
        <f t="shared" si="41"/>
        <v>8.42915358278435</v>
      </c>
    </row>
    <row r="86" spans="9:110" x14ac:dyDescent="0.2">
      <c r="I86" s="12">
        <v>15.2</v>
      </c>
      <c r="J86" s="18">
        <f t="shared" si="42"/>
        <v>44.490687174924219</v>
      </c>
      <c r="K86" s="18">
        <f t="shared" si="42"/>
        <v>39.720980656390573</v>
      </c>
      <c r="L86" s="18">
        <f t="shared" si="42"/>
        <v>32.255621470781826</v>
      </c>
      <c r="M86" s="18">
        <f t="shared" si="42"/>
        <v>22.934812613510527</v>
      </c>
      <c r="N86" s="18">
        <f t="shared" si="42"/>
        <v>12.766936031987546</v>
      </c>
      <c r="O86" s="18">
        <f t="shared" si="42"/>
        <v>2.8690925602270911</v>
      </c>
      <c r="P86" s="18">
        <f t="shared" si="42"/>
        <v>5.5993339679082759</v>
      </c>
      <c r="Q86" s="18">
        <f t="shared" si="42"/>
        <v>11.506412938670138</v>
      </c>
      <c r="R86" s="18">
        <f t="shared" si="42"/>
        <v>13.816860879340661</v>
      </c>
      <c r="S86" s="18">
        <f t="shared" si="42"/>
        <v>11.65688383764687</v>
      </c>
      <c r="T86" s="18">
        <f t="shared" si="42"/>
        <v>4.3710897536908231</v>
      </c>
      <c r="U86" s="18">
        <f t="shared" si="42"/>
        <v>8.4316924547081769</v>
      </c>
      <c r="V86" s="18">
        <f t="shared" si="42"/>
        <v>26.846272853074414</v>
      </c>
      <c r="W86" s="18">
        <f t="shared" si="42"/>
        <v>50.654515422211702</v>
      </c>
      <c r="X86" s="18">
        <f t="shared" si="42"/>
        <v>79.325378149595977</v>
      </c>
      <c r="Y86" s="18">
        <f t="shared" si="42"/>
        <v>112.03178780953949</v>
      </c>
      <c r="Z86" s="18">
        <f t="shared" si="40"/>
        <v>147.68368687294137</v>
      </c>
      <c r="AA86" s="18">
        <f t="shared" si="40"/>
        <v>184.97575032920989</v>
      </c>
      <c r="AB86" s="18">
        <f t="shared" si="40"/>
        <v>222.44750504570263</v>
      </c>
      <c r="AC86" s="18">
        <f t="shared" si="40"/>
        <v>258.55293186291919</v>
      </c>
      <c r="AD86" s="18">
        <f t="shared" si="40"/>
        <v>291.73612346083701</v>
      </c>
      <c r="AE86" s="18">
        <f t="shared" si="40"/>
        <v>320.50923440618612</v>
      </c>
      <c r="AF86" s="18">
        <f t="shared" si="40"/>
        <v>343.52881050869223</v>
      </c>
      <c r="AG86" s="18">
        <f t="shared" si="40"/>
        <v>359.66663022773929</v>
      </c>
      <c r="AH86" s="18">
        <f t="shared" si="40"/>
        <v>368.07142933914793</v>
      </c>
      <c r="AI86" s="18">
        <f t="shared" si="40"/>
        <v>368.21829989190405</v>
      </c>
      <c r="AJ86" s="18">
        <f t="shared" si="40"/>
        <v>359.94313527770584</v>
      </c>
      <c r="AK86" s="18">
        <f t="shared" si="40"/>
        <v>343.4602067602903</v>
      </c>
      <c r="AL86" s="18">
        <f t="shared" si="40"/>
        <v>319.3617683514579</v>
      </c>
      <c r="AM86" s="18">
        <f t="shared" si="40"/>
        <v>288.59945698529197</v>
      </c>
      <c r="AN86" s="18">
        <f t="shared" si="40"/>
        <v>252.44814118649452</v>
      </c>
      <c r="AO86" s="18">
        <f t="shared" si="46"/>
        <v>212.45373070937717</v>
      </c>
      <c r="AP86" s="18">
        <f t="shared" si="46"/>
        <v>170.36725008613195</v>
      </c>
      <c r="AQ86" s="18">
        <f t="shared" si="46"/>
        <v>128.06816212157659</v>
      </c>
      <c r="AR86" s="18">
        <f t="shared" si="46"/>
        <v>87.480469728692455</v>
      </c>
      <c r="AS86" s="18">
        <f t="shared" si="46"/>
        <v>50.485499509360444</v>
      </c>
      <c r="AT86" s="18">
        <f t="shared" si="46"/>
        <v>18.83545959165172</v>
      </c>
      <c r="AU86" s="18">
        <f t="shared" si="46"/>
        <v>5.9281421788498001</v>
      </c>
      <c r="AV86" s="18">
        <f t="shared" si="46"/>
        <v>22.547335751485239</v>
      </c>
      <c r="AW86" s="18">
        <f t="shared" si="46"/>
        <v>30.108286856576729</v>
      </c>
      <c r="AX86" s="18">
        <f t="shared" si="46"/>
        <v>28.086717356700312</v>
      </c>
      <c r="AY86" s="18">
        <f t="shared" si="46"/>
        <v>16.37590914757531</v>
      </c>
      <c r="AZ86" s="18">
        <f t="shared" si="46"/>
        <v>4.7041388160241739</v>
      </c>
      <c r="BA86" s="18">
        <f t="shared" si="46"/>
        <v>34.416951628830809</v>
      </c>
      <c r="BB86" s="18">
        <f t="shared" si="46"/>
        <v>71.638860741195757</v>
      </c>
      <c r="BC86" s="18">
        <f t="shared" si="46"/>
        <v>114.90607646474002</v>
      </c>
      <c r="BD86" s="18">
        <f t="shared" si="46"/>
        <v>162.47746228290026</v>
      </c>
      <c r="BE86" s="18">
        <f t="shared" si="45"/>
        <v>212.41018170094216</v>
      </c>
      <c r="BF86" s="18">
        <f t="shared" si="45"/>
        <v>262.6447793170554</v>
      </c>
      <c r="BG86" s="18">
        <f t="shared" si="45"/>
        <v>311.09580960005303</v>
      </c>
      <c r="BH86" s="18">
        <f t="shared" si="45"/>
        <v>355.74386092150093</v>
      </c>
      <c r="BI86" s="18">
        <f t="shared" si="45"/>
        <v>394.72475145446356</v>
      </c>
      <c r="BJ86" s="18">
        <f t="shared" si="45"/>
        <v>426.4118010954416</v>
      </c>
      <c r="BK86" s="18">
        <f t="shared" si="45"/>
        <v>449.48740363689654</v>
      </c>
      <c r="BL86" s="18">
        <f t="shared" si="45"/>
        <v>463.00062091268495</v>
      </c>
      <c r="BM86" s="18">
        <f t="shared" si="45"/>
        <v>466.40817202571924</v>
      </c>
      <c r="BN86" s="18">
        <f t="shared" si="45"/>
        <v>459.59696520476115</v>
      </c>
      <c r="BO86" s="18">
        <f t="shared" si="45"/>
        <v>442.88718064291169</v>
      </c>
      <c r="BP86" s="18">
        <f t="shared" si="45"/>
        <v>417.01581906743218</v>
      </c>
      <c r="BQ86" s="18">
        <f t="shared" si="45"/>
        <v>383.10153985014824</v>
      </c>
      <c r="BR86" s="18">
        <f t="shared" si="45"/>
        <v>342.59248115371724</v>
      </c>
      <c r="BS86" s="18">
        <f t="shared" si="45"/>
        <v>297.19954182840553</v>
      </c>
      <c r="BT86" s="18">
        <f t="shared" si="44"/>
        <v>248.81827333517782</v>
      </c>
      <c r="BU86" s="18">
        <f t="shared" si="44"/>
        <v>199.44304835653259</v>
      </c>
      <c r="BV86" s="18">
        <f t="shared" si="44"/>
        <v>151.07751662664049</v>
      </c>
      <c r="BW86" s="18">
        <f t="shared" si="39"/>
        <v>105.6455118652796</v>
      </c>
      <c r="BX86" s="18">
        <f t="shared" si="39"/>
        <v>64.906529635940856</v>
      </c>
      <c r="BY86" s="18">
        <f t="shared" si="39"/>
        <v>30.379656998756264</v>
      </c>
      <c r="BZ86" s="18">
        <f t="shared" si="39"/>
        <v>3.2794128347814837</v>
      </c>
      <c r="CA86" s="18">
        <f t="shared" si="39"/>
        <v>15.533626735588781</v>
      </c>
      <c r="CB86" s="18">
        <f t="shared" si="39"/>
        <v>25.58526198793535</v>
      </c>
      <c r="CC86" s="18">
        <f t="shared" si="39"/>
        <v>26.80182437524692</v>
      </c>
      <c r="CD86" s="18">
        <f t="shared" si="39"/>
        <v>19.505592388805457</v>
      </c>
      <c r="CE86" s="18">
        <f t="shared" si="39"/>
        <v>4.3919038523978529</v>
      </c>
      <c r="CF86" s="18">
        <f t="shared" si="39"/>
        <v>17.510730118829873</v>
      </c>
      <c r="CG86" s="18">
        <f t="shared" si="39"/>
        <v>44.895401782218315</v>
      </c>
      <c r="CH86" s="18">
        <f t="shared" si="39"/>
        <v>76.243669821919099</v>
      </c>
      <c r="CI86" s="18">
        <f t="shared" si="39"/>
        <v>109.90114741871179</v>
      </c>
      <c r="CJ86" s="18">
        <f t="shared" si="39"/>
        <v>144.15806283992995</v>
      </c>
      <c r="CK86" s="18">
        <f t="shared" si="38"/>
        <v>177.33083353596621</v>
      </c>
      <c r="CL86" s="18">
        <f t="shared" si="38"/>
        <v>207.84068241805596</v>
      </c>
      <c r="CM86" s="18">
        <f t="shared" si="38"/>
        <v>234.28550703603756</v>
      </c>
      <c r="CN86" s="18">
        <f t="shared" si="38"/>
        <v>255.50157944567576</v>
      </c>
      <c r="CO86" s="18">
        <f t="shared" si="38"/>
        <v>270.61218828113294</v>
      </c>
      <c r="CP86" s="18">
        <f t="shared" si="43"/>
        <v>279.06100838892911</v>
      </c>
      <c r="CQ86" s="18">
        <f t="shared" si="43"/>
        <v>280.62876390027623</v>
      </c>
      <c r="CR86" s="18">
        <f t="shared" si="43"/>
        <v>275.43259910251618</v>
      </c>
      <c r="CS86" s="18">
        <f t="shared" si="43"/>
        <v>263.90844579631442</v>
      </c>
      <c r="CT86" s="18">
        <f t="shared" si="43"/>
        <v>246.77753251781397</v>
      </c>
      <c r="CU86" s="18">
        <f t="shared" si="43"/>
        <v>224.99897736106854</v>
      </c>
      <c r="CV86" s="18">
        <f t="shared" si="43"/>
        <v>199.7111023248965</v>
      </c>
      <c r="CW86" s="18">
        <f t="shared" si="43"/>
        <v>172.16466814279795</v>
      </c>
      <c r="CX86" s="18">
        <f t="shared" si="43"/>
        <v>143.65162603811095</v>
      </c>
      <c r="CY86" s="18">
        <f t="shared" si="43"/>
        <v>115.43319640901322</v>
      </c>
      <c r="CZ86" s="18">
        <f t="shared" si="43"/>
        <v>88.671102798342503</v>
      </c>
      <c r="DA86" s="18">
        <f t="shared" si="43"/>
        <v>64.365611046115575</v>
      </c>
      <c r="DB86" s="18">
        <f t="shared" si="43"/>
        <v>43.30365650416838</v>
      </c>
      <c r="DC86" s="18">
        <f t="shared" si="43"/>
        <v>26.019804364721089</v>
      </c>
      <c r="DD86" s="18">
        <f t="shared" si="43"/>
        <v>12.772105972000091</v>
      </c>
      <c r="DE86" s="18">
        <f t="shared" si="43"/>
        <v>3.5341213654538719</v>
      </c>
      <c r="DF86" s="18">
        <f t="shared" si="41"/>
        <v>1.9964849921266019</v>
      </c>
    </row>
    <row r="87" spans="9:110" x14ac:dyDescent="0.2">
      <c r="I87" s="12">
        <v>15.4</v>
      </c>
      <c r="J87" s="18">
        <f t="shared" si="42"/>
        <v>44.483842160293527</v>
      </c>
      <c r="K87" s="18">
        <f t="shared" si="42"/>
        <v>41.18388380062968</v>
      </c>
      <c r="L87" s="18">
        <f t="shared" si="42"/>
        <v>35.142016070717126</v>
      </c>
      <c r="M87" s="18">
        <f t="shared" si="42"/>
        <v>27.166198626710454</v>
      </c>
      <c r="N87" s="18">
        <f t="shared" si="42"/>
        <v>18.235194331444688</v>
      </c>
      <c r="O87" s="18">
        <f t="shared" si="42"/>
        <v>9.4402900084737507</v>
      </c>
      <c r="P87" s="18">
        <f t="shared" si="42"/>
        <v>1.9198896784517789</v>
      </c>
      <c r="Q87" s="18">
        <f t="shared" si="42"/>
        <v>3.2093852618823959</v>
      </c>
      <c r="R87" s="18">
        <f t="shared" si="42"/>
        <v>4.921279630450524</v>
      </c>
      <c r="S87" s="18">
        <f t="shared" si="42"/>
        <v>2.3443869097918641</v>
      </c>
      <c r="T87" s="18">
        <f t="shared" si="42"/>
        <v>5.181033560498653</v>
      </c>
      <c r="U87" s="18">
        <f t="shared" si="42"/>
        <v>18.057064133448772</v>
      </c>
      <c r="V87" s="18">
        <f t="shared" si="42"/>
        <v>36.395553817833601</v>
      </c>
      <c r="W87" s="18">
        <f t="shared" si="42"/>
        <v>60.000853921213611</v>
      </c>
      <c r="X87" s="18">
        <f t="shared" si="42"/>
        <v>88.36896164257233</v>
      </c>
      <c r="Y87" s="18">
        <f t="shared" si="42"/>
        <v>120.70331688444489</v>
      </c>
      <c r="Z87" s="18">
        <f t="shared" si="40"/>
        <v>155.94663270053604</v>
      </c>
      <c r="AA87" s="18">
        <f t="shared" si="40"/>
        <v>192.82730565791968</v>
      </c>
      <c r="AB87" s="18">
        <f t="shared" si="40"/>
        <v>229.91819082359171</v>
      </c>
      <c r="AC87" s="18">
        <f t="shared" si="40"/>
        <v>265.70487516951687</v>
      </c>
      <c r="AD87" s="18">
        <f t="shared" si="40"/>
        <v>298.66007540224155</v>
      </c>
      <c r="AE87" s="18">
        <f t="shared" si="40"/>
        <v>327.32044686055781</v>
      </c>
      <c r="AF87" s="18">
        <f t="shared" si="40"/>
        <v>350.36193610328104</v>
      </c>
      <c r="AG87" s="18">
        <f t="shared" si="40"/>
        <v>366.66984886926861</v>
      </c>
      <c r="AH87" s="18">
        <f t="shared" si="40"/>
        <v>375.40003545425378</v>
      </c>
      <c r="AI87" s="18">
        <f t="shared" si="40"/>
        <v>376.02800603411663</v>
      </c>
      <c r="AJ87" s="18">
        <f t="shared" si="40"/>
        <v>368.38335906503102</v>
      </c>
      <c r="AK87" s="18">
        <f t="shared" si="40"/>
        <v>352.66760877200568</v>
      </c>
      <c r="AL87" s="18">
        <f t="shared" si="40"/>
        <v>329.45429860778597</v>
      </c>
      <c r="AM87" s="18">
        <f t="shared" si="40"/>
        <v>299.67114735801817</v>
      </c>
      <c r="AN87" s="18">
        <f t="shared" si="40"/>
        <v>264.56485135068522</v>
      </c>
      <c r="AO87" s="18">
        <f t="shared" si="46"/>
        <v>225.65001723167856</v>
      </c>
      <c r="AP87" s="18">
        <f t="shared" si="46"/>
        <v>184.64448346921893</v>
      </c>
      <c r="AQ87" s="18">
        <f t="shared" si="46"/>
        <v>143.39396687224726</v>
      </c>
      <c r="AR87" s="18">
        <f t="shared" si="46"/>
        <v>103.78950977232702</v>
      </c>
      <c r="AS87" s="18">
        <f t="shared" si="46"/>
        <v>67.681577638747711</v>
      </c>
      <c r="AT87" s="18">
        <f t="shared" si="46"/>
        <v>36.794847251784276</v>
      </c>
      <c r="AU87" s="18">
        <f t="shared" si="46"/>
        <v>12.647722481976029</v>
      </c>
      <c r="AV87" s="18">
        <f t="shared" si="46"/>
        <v>3.5195821397350007</v>
      </c>
      <c r="AW87" s="18">
        <f t="shared" si="46"/>
        <v>10.804931551519646</v>
      </c>
      <c r="AX87" s="18">
        <f t="shared" si="46"/>
        <v>8.689224101436567</v>
      </c>
      <c r="AY87" s="18">
        <f t="shared" si="46"/>
        <v>2.9358109218192068</v>
      </c>
      <c r="AZ87" s="18">
        <f t="shared" si="46"/>
        <v>23.758394365462252</v>
      </c>
      <c r="BA87" s="18">
        <f t="shared" si="46"/>
        <v>53.056610623612137</v>
      </c>
      <c r="BB87" s="18">
        <f t="shared" si="46"/>
        <v>89.727109510083039</v>
      </c>
      <c r="BC87" s="18">
        <f t="shared" si="46"/>
        <v>132.33136873500226</v>
      </c>
      <c r="BD87" s="18">
        <f t="shared" si="46"/>
        <v>179.15746088391327</v>
      </c>
      <c r="BE87" s="18">
        <f t="shared" si="45"/>
        <v>228.29453579306298</v>
      </c>
      <c r="BF87" s="18">
        <f t="shared" si="45"/>
        <v>277.71662642641905</v>
      </c>
      <c r="BG87" s="18">
        <f t="shared" si="45"/>
        <v>325.37194257790418</v>
      </c>
      <c r="BH87" s="18">
        <f t="shared" si="45"/>
        <v>369.27355317191933</v>
      </c>
      <c r="BI87" s="18">
        <f t="shared" si="45"/>
        <v>407.58728726494621</v>
      </c>
      <c r="BJ87" s="18">
        <f t="shared" si="45"/>
        <v>438.71280952826731</v>
      </c>
      <c r="BK87" s="18">
        <f t="shared" si="45"/>
        <v>461.35414213745673</v>
      </c>
      <c r="BL87" s="18">
        <f t="shared" si="45"/>
        <v>474.57639666243102</v>
      </c>
      <c r="BM87" s="18">
        <f t="shared" si="45"/>
        <v>477.84612344278133</v>
      </c>
      <c r="BN87" s="18">
        <f t="shared" si="45"/>
        <v>471.05345150418577</v>
      </c>
      <c r="BO87" s="18">
        <f t="shared" si="45"/>
        <v>454.51504299388858</v>
      </c>
      <c r="BP87" s="18">
        <f t="shared" si="45"/>
        <v>428.95778200390856</v>
      </c>
      <c r="BQ87" s="18">
        <f t="shared" si="45"/>
        <v>395.48401599976535</v>
      </c>
      <c r="BR87" s="18">
        <f t="shared" si="45"/>
        <v>355.52002627097596</v>
      </c>
      <c r="BS87" s="18">
        <f t="shared" si="45"/>
        <v>310.75018119239013</v>
      </c>
      <c r="BT87" s="18">
        <f t="shared" si="44"/>
        <v>263.03988583361371</v>
      </c>
      <c r="BU87" s="18">
        <f t="shared" si="44"/>
        <v>214.3509524113347</v>
      </c>
      <c r="BV87" s="18">
        <f t="shared" si="44"/>
        <v>166.65335420248311</v>
      </c>
      <c r="BW87" s="18">
        <f t="shared" si="39"/>
        <v>121.83747505224412</v>
      </c>
      <c r="BX87" s="18">
        <f t="shared" si="39"/>
        <v>81.63092077310634</v>
      </c>
      <c r="BY87" s="18">
        <f t="shared" si="39"/>
        <v>47.523720141528607</v>
      </c>
      <c r="BZ87" s="18">
        <f t="shared" si="39"/>
        <v>20.705323684293916</v>
      </c>
      <c r="CA87" s="18">
        <f t="shared" si="39"/>
        <v>2.016228493101853</v>
      </c>
      <c r="CB87" s="18">
        <f t="shared" si="39"/>
        <v>8.0836549232348958</v>
      </c>
      <c r="CC87" s="18">
        <f t="shared" si="39"/>
        <v>9.5285877542889459</v>
      </c>
      <c r="CD87" s="18">
        <f t="shared" si="39"/>
        <v>2.6421026153297142</v>
      </c>
      <c r="CE87" s="18">
        <f t="shared" si="39"/>
        <v>11.885934156430734</v>
      </c>
      <c r="CF87" s="18">
        <f t="shared" si="39"/>
        <v>33.038990412079912</v>
      </c>
      <c r="CG87" s="18">
        <f t="shared" si="39"/>
        <v>59.528167291268872</v>
      </c>
      <c r="CH87" s="18">
        <f t="shared" si="39"/>
        <v>89.858344319229118</v>
      </c>
      <c r="CI87" s="18">
        <f t="shared" si="39"/>
        <v>122.40283774824879</v>
      </c>
      <c r="CJ87" s="18">
        <f t="shared" si="39"/>
        <v>155.48285671355993</v>
      </c>
      <c r="CK87" s="18">
        <f t="shared" si="38"/>
        <v>187.44784222040622</v>
      </c>
      <c r="CL87" s="18">
        <f t="shared" si="38"/>
        <v>216.75276687690618</v>
      </c>
      <c r="CM87" s="18">
        <f t="shared" si="38"/>
        <v>242.02865857790277</v>
      </c>
      <c r="CN87" s="18">
        <f t="shared" si="38"/>
        <v>262.14297956997962</v>
      </c>
      <c r="CO87" s="18">
        <f t="shared" si="38"/>
        <v>276.24702506945107</v>
      </c>
      <c r="CP87" s="18">
        <f t="shared" si="43"/>
        <v>283.80817636227107</v>
      </c>
      <c r="CQ87" s="18">
        <f t="shared" si="43"/>
        <v>284.6256187754384</v>
      </c>
      <c r="CR87" s="18">
        <f t="shared" si="43"/>
        <v>278.82897655881504</v>
      </c>
      <c r="CS87" s="18">
        <f t="shared" si="43"/>
        <v>266.86018270559788</v>
      </c>
      <c r="CT87" s="18">
        <f t="shared" si="43"/>
        <v>249.43974892586343</v>
      </c>
      <c r="CU87" s="18">
        <f t="shared" si="43"/>
        <v>227.51938704659497</v>
      </c>
      <c r="CV87" s="18">
        <f t="shared" si="43"/>
        <v>202.22361862303299</v>
      </c>
      <c r="CW87" s="18">
        <f t="shared" si="43"/>
        <v>174.78355994872678</v>
      </c>
      <c r="CX87" s="18">
        <f t="shared" si="43"/>
        <v>146.46645697252023</v>
      </c>
      <c r="CY87" s="18">
        <f t="shared" si="43"/>
        <v>118.50474890488645</v>
      </c>
      <c r="CZ87" s="18">
        <f t="shared" si="43"/>
        <v>92.028449602877245</v>
      </c>
      <c r="DA87" s="18">
        <f t="shared" si="43"/>
        <v>68.004450887747581</v>
      </c>
      <c r="DB87" s="18">
        <f t="shared" si="43"/>
        <v>47.185980276407832</v>
      </c>
      <c r="DC87" s="18">
        <f t="shared" si="43"/>
        <v>30.074905134994708</v>
      </c>
      <c r="DD87" s="18">
        <f t="shared" si="43"/>
        <v>16.898892549635601</v>
      </c>
      <c r="DE87" s="18">
        <f t="shared" si="43"/>
        <v>7.6046431941520796</v>
      </c>
      <c r="DF87" s="18">
        <f t="shared" si="41"/>
        <v>1.8675578563279156</v>
      </c>
    </row>
    <row r="88" spans="9:110" x14ac:dyDescent="0.2">
      <c r="I88" s="12">
        <v>15.6</v>
      </c>
      <c r="J88" s="18">
        <f t="shared" si="42"/>
        <v>42.033829992771679</v>
      </c>
      <c r="K88" s="18">
        <f t="shared" si="42"/>
        <v>39.934516378315436</v>
      </c>
      <c r="L88" s="18">
        <f t="shared" si="42"/>
        <v>35.051848035444564</v>
      </c>
      <c r="M88" s="18">
        <f t="shared" si="42"/>
        <v>28.160324551272403</v>
      </c>
      <c r="N88" s="18">
        <f t="shared" si="42"/>
        <v>20.20797200275334</v>
      </c>
      <c r="O88" s="18">
        <f t="shared" si="42"/>
        <v>12.259289089378743</v>
      </c>
      <c r="P88" s="18">
        <f t="shared" si="42"/>
        <v>5.430908327529866</v>
      </c>
      <c r="Q88" s="18">
        <f t="shared" si="42"/>
        <v>0.82356419063369746</v>
      </c>
      <c r="R88" s="18">
        <f t="shared" si="42"/>
        <v>0.5458571200839174</v>
      </c>
      <c r="S88" s="18">
        <f t="shared" si="42"/>
        <v>2.1915733861458353</v>
      </c>
      <c r="T88" s="18">
        <f t="shared" si="42"/>
        <v>9.7001090683674889</v>
      </c>
      <c r="U88" s="18">
        <f t="shared" si="42"/>
        <v>22.393155296525538</v>
      </c>
      <c r="V88" s="18">
        <f t="shared" si="42"/>
        <v>40.400243001636511</v>
      </c>
      <c r="W88" s="18">
        <f t="shared" si="42"/>
        <v>63.549059396385715</v>
      </c>
      <c r="X88" s="18">
        <f t="shared" si="42"/>
        <v>91.363661238868332</v>
      </c>
      <c r="Y88" s="18">
        <f t="shared" si="42"/>
        <v>123.07915299864321</v>
      </c>
      <c r="Z88" s="18">
        <f t="shared" si="40"/>
        <v>157.67225493798702</v>
      </c>
      <c r="AA88" s="18">
        <f t="shared" si="40"/>
        <v>193.90635771400389</v>
      </c>
      <c r="AB88" s="18">
        <f t="shared" si="40"/>
        <v>230.38890226123917</v>
      </c>
      <c r="AC88" s="18">
        <f t="shared" si="40"/>
        <v>265.63827436732873</v>
      </c>
      <c r="AD88" s="18">
        <f t="shared" si="40"/>
        <v>298.15689491733406</v>
      </c>
      <c r="AE88" s="18">
        <f t="shared" si="40"/>
        <v>326.50684457954554</v>
      </c>
      <c r="AF88" s="18">
        <f t="shared" si="40"/>
        <v>349.38420276560737</v>
      </c>
      <c r="AG88" s="18">
        <f t="shared" si="40"/>
        <v>365.68831295722674</v>
      </c>
      <c r="AH88" s="18">
        <f t="shared" si="40"/>
        <v>374.58240844249917</v>
      </c>
      <c r="AI88" s="18">
        <f t="shared" si="40"/>
        <v>375.54243330257225</v>
      </c>
      <c r="AJ88" s="18">
        <f t="shared" si="40"/>
        <v>368.39145351335856</v>
      </c>
      <c r="AK88" s="18">
        <f t="shared" si="40"/>
        <v>353.31774486345086</v>
      </c>
      <c r="AL88" s="18">
        <f t="shared" si="40"/>
        <v>330.87543418770719</v>
      </c>
      <c r="AM88" s="18">
        <f t="shared" si="40"/>
        <v>301.9674195516975</v>
      </c>
      <c r="AN88" s="18">
        <f t="shared" si="40"/>
        <v>267.81116198492276</v>
      </c>
      <c r="AO88" s="18">
        <f t="shared" si="46"/>
        <v>229.88878377547988</v>
      </c>
      <c r="AP88" s="18">
        <f t="shared" si="46"/>
        <v>189.88368502331744</v>
      </c>
      <c r="AQ88" s="18">
        <f t="shared" si="46"/>
        <v>149.60656310769303</v>
      </c>
      <c r="AR88" s="18">
        <f t="shared" si="46"/>
        <v>110.91425598322692</v>
      </c>
      <c r="AS88" s="18">
        <f t="shared" si="46"/>
        <v>75.625203415576053</v>
      </c>
      <c r="AT88" s="18">
        <f t="shared" si="46"/>
        <v>45.435511918434415</v>
      </c>
      <c r="AU88" s="18">
        <f t="shared" si="46"/>
        <v>21.839609539181776</v>
      </c>
      <c r="AV88" s="18">
        <f t="shared" si="46"/>
        <v>6.0592852694313972</v>
      </c>
      <c r="AW88" s="18">
        <f t="shared" si="46"/>
        <v>1.0154665163777181</v>
      </c>
      <c r="AX88" s="18">
        <f t="shared" si="46"/>
        <v>1.1290840091383256</v>
      </c>
      <c r="AY88" s="18">
        <f t="shared" si="46"/>
        <v>12.602818753253109</v>
      </c>
      <c r="AZ88" s="18">
        <f t="shared" si="46"/>
        <v>33.10248854637701</v>
      </c>
      <c r="BA88" s="18">
        <f t="shared" si="46"/>
        <v>61.921286489540527</v>
      </c>
      <c r="BB88" s="18">
        <f t="shared" si="46"/>
        <v>97.976947490717592</v>
      </c>
      <c r="BC88" s="18">
        <f t="shared" si="46"/>
        <v>139.85717014527779</v>
      </c>
      <c r="BD88" s="18">
        <f t="shared" si="46"/>
        <v>185.88033837113977</v>
      </c>
      <c r="BE88" s="18">
        <f t="shared" si="45"/>
        <v>234.1687953668893</v>
      </c>
      <c r="BF88" s="18">
        <f t="shared" si="45"/>
        <v>282.73132617418815</v>
      </c>
      <c r="BG88" s="18">
        <f t="shared" si="45"/>
        <v>329.55106592433708</v>
      </c>
      <c r="BH88" s="18">
        <f t="shared" si="45"/>
        <v>372.67478977581123</v>
      </c>
      <c r="BI88" s="18">
        <f t="shared" si="45"/>
        <v>410.29947015467604</v>
      </c>
      <c r="BJ88" s="18">
        <f t="shared" si="45"/>
        <v>440.85211064944065</v>
      </c>
      <c r="BK88" s="18">
        <f t="shared" si="45"/>
        <v>463.05917798419193</v>
      </c>
      <c r="BL88" s="18">
        <f t="shared" si="45"/>
        <v>476.00243911532391</v>
      </c>
      <c r="BM88" s="18">
        <f t="shared" si="45"/>
        <v>479.15864660917009</v>
      </c>
      <c r="BN88" s="18">
        <f t="shared" si="45"/>
        <v>472.42127182783082</v>
      </c>
      <c r="BO88" s="18">
        <f t="shared" si="45"/>
        <v>456.10332611624631</v>
      </c>
      <c r="BP88" s="18">
        <f t="shared" si="45"/>
        <v>430.92119517137263</v>
      </c>
      <c r="BQ88" s="18">
        <f t="shared" si="45"/>
        <v>397.96029900878898</v>
      </c>
      <c r="BR88" s="18">
        <f t="shared" si="45"/>
        <v>358.62423725720606</v>
      </c>
      <c r="BS88" s="18">
        <f t="shared" si="45"/>
        <v>314.56984666604177</v>
      </c>
      <c r="BT88" s="18">
        <f t="shared" si="44"/>
        <v>267.63124831386904</v>
      </c>
      <c r="BU88" s="18">
        <f t="shared" si="44"/>
        <v>219.73646525474231</v>
      </c>
      <c r="BV88" s="18">
        <f t="shared" si="44"/>
        <v>172.82052349864375</v>
      </c>
      <c r="BW88" s="18">
        <f t="shared" si="39"/>
        <v>128.73909475674702</v>
      </c>
      <c r="BX88" s="18">
        <f t="shared" si="39"/>
        <v>89.186691703708135</v>
      </c>
      <c r="BY88" s="18">
        <f t="shared" si="39"/>
        <v>55.623188293306278</v>
      </c>
      <c r="BZ88" s="18">
        <f t="shared" si="39"/>
        <v>29.212020722418817</v>
      </c>
      <c r="CA88" s="18">
        <f t="shared" si="39"/>
        <v>10.772849354854191</v>
      </c>
      <c r="CB88" s="18">
        <f t="shared" si="39"/>
        <v>0.75075626813531005</v>
      </c>
      <c r="CC88" s="18">
        <f t="shared" si="39"/>
        <v>0.79674869923713942</v>
      </c>
      <c r="CD88" s="18">
        <f t="shared" si="39"/>
        <v>5.8055003880464957</v>
      </c>
      <c r="CE88" s="18">
        <f t="shared" si="39"/>
        <v>19.87331515054046</v>
      </c>
      <c r="CF88" s="18">
        <f t="shared" si="39"/>
        <v>40.402594442027464</v>
      </c>
      <c r="CG88" s="18">
        <f t="shared" si="39"/>
        <v>66.123127864933537</v>
      </c>
      <c r="CH88" s="18">
        <f t="shared" si="39"/>
        <v>95.563995817308935</v>
      </c>
      <c r="CI88" s="18">
        <f t="shared" si="39"/>
        <v>127.12726302187524</v>
      </c>
      <c r="CJ88" s="18">
        <f t="shared" si="39"/>
        <v>159.16628857111766</v>
      </c>
      <c r="CK88" s="18">
        <f t="shared" si="38"/>
        <v>190.06478319701196</v>
      </c>
      <c r="CL88" s="18">
        <f t="shared" si="38"/>
        <v>218.31274277802731</v>
      </c>
      <c r="CM88" s="18">
        <f t="shared" si="38"/>
        <v>242.57557575570937</v>
      </c>
      <c r="CN88" s="18">
        <f t="shared" si="38"/>
        <v>261.75311155579345</v>
      </c>
      <c r="CO88" s="18">
        <f t="shared" si="38"/>
        <v>275.02570882890245</v>
      </c>
      <c r="CP88" s="18">
        <f t="shared" si="43"/>
        <v>281.8853498830448</v>
      </c>
      <c r="CQ88" s="18">
        <f t="shared" si="43"/>
        <v>282.15037788990327</v>
      </c>
      <c r="CR88" s="18">
        <f t="shared" si="43"/>
        <v>275.96336800384205</v>
      </c>
      <c r="CS88" s="18">
        <f t="shared" si="43"/>
        <v>263.77248087068477</v>
      </c>
      <c r="CT88" s="18">
        <f t="shared" si="43"/>
        <v>246.29748432440155</v>
      </c>
      <c r="CU88" s="18">
        <f t="shared" si="43"/>
        <v>224.48240444312904</v>
      </c>
      <c r="CV88" s="18">
        <f t="shared" si="43"/>
        <v>199.43744156707351</v>
      </c>
      <c r="CW88" s="18">
        <f t="shared" si="43"/>
        <v>172.37332625021281</v>
      </c>
      <c r="CX88" s="18">
        <f t="shared" si="43"/>
        <v>144.53166689238793</v>
      </c>
      <c r="CY88" s="18">
        <f t="shared" si="43"/>
        <v>117.11503543381221</v>
      </c>
      <c r="CZ88" s="18">
        <f t="shared" si="43"/>
        <v>91.220539453834732</v>
      </c>
      <c r="DA88" s="18">
        <f t="shared" si="43"/>
        <v>67.780437358014836</v>
      </c>
      <c r="DB88" s="18">
        <f t="shared" si="43"/>
        <v>47.512976834566139</v>
      </c>
      <c r="DC88" s="18">
        <f t="shared" si="43"/>
        <v>30.88609354331237</v>
      </c>
      <c r="DD88" s="18">
        <f t="shared" si="43"/>
        <v>18.095923736504762</v>
      </c>
      <c r="DE88" s="18">
        <f t="shared" si="43"/>
        <v>9.0612951613708184</v>
      </c>
      <c r="DF88" s="18">
        <f t="shared" si="41"/>
        <v>3.4345047920076039</v>
      </c>
    </row>
    <row r="89" spans="9:110" x14ac:dyDescent="0.2">
      <c r="I89" s="12">
        <v>15.8</v>
      </c>
      <c r="J89" s="18">
        <f t="shared" si="42"/>
        <v>37.560354206700417</v>
      </c>
      <c r="K89" s="18">
        <f t="shared" si="42"/>
        <v>36.379565411490283</v>
      </c>
      <c r="L89" s="18">
        <f t="shared" si="42"/>
        <v>32.379050834551656</v>
      </c>
      <c r="M89" s="18">
        <f t="shared" si="42"/>
        <v>26.298633264173418</v>
      </c>
      <c r="N89" s="18">
        <f t="shared" si="42"/>
        <v>19.05448429012451</v>
      </c>
      <c r="O89" s="18">
        <f t="shared" si="42"/>
        <v>11.683340374231479</v>
      </c>
      <c r="P89" s="18">
        <f t="shared" si="42"/>
        <v>5.2792708375381938</v>
      </c>
      <c r="Q89" s="18">
        <f t="shared" si="42"/>
        <v>0.92654552385758804</v>
      </c>
      <c r="R89" s="18">
        <f t="shared" si="42"/>
        <v>0.3676590366497221</v>
      </c>
      <c r="S89" s="18">
        <f t="shared" si="42"/>
        <v>2.263018528213439</v>
      </c>
      <c r="T89" s="18">
        <f t="shared" si="42"/>
        <v>9.4875083742634168</v>
      </c>
      <c r="U89" s="18">
        <f t="shared" si="42"/>
        <v>21.73095063443116</v>
      </c>
      <c r="V89" s="18">
        <f t="shared" si="42"/>
        <v>39.141201140965201</v>
      </c>
      <c r="W89" s="18">
        <f t="shared" si="42"/>
        <v>61.570131590043864</v>
      </c>
      <c r="X89" s="18">
        <f t="shared" si="42"/>
        <v>88.57087864647805</v>
      </c>
      <c r="Y89" s="18">
        <f t="shared" si="42"/>
        <v>119.41136278565119</v>
      </c>
      <c r="Z89" s="18">
        <f t="shared" si="40"/>
        <v>153.10354810417815</v>
      </c>
      <c r="AA89" s="18">
        <f t="shared" si="40"/>
        <v>188.44709186155799</v>
      </c>
      <c r="AB89" s="18">
        <f t="shared" si="40"/>
        <v>224.08527852779633</v>
      </c>
      <c r="AC89" s="18">
        <f t="shared" si="40"/>
        <v>258.57048539040659</v>
      </c>
      <c r="AD89" s="18">
        <f t="shared" si="40"/>
        <v>290.43591766491119</v>
      </c>
      <c r="AE89" s="18">
        <f t="shared" si="40"/>
        <v>318.27000590653523</v>
      </c>
      <c r="AF89" s="18">
        <f t="shared" si="40"/>
        <v>340.78969448349073</v>
      </c>
      <c r="AG89" s="18">
        <f t="shared" si="40"/>
        <v>356.90887508371139</v>
      </c>
      <c r="AH89" s="18">
        <f t="shared" si="40"/>
        <v>365.79843246010438</v>
      </c>
      <c r="AI89" s="18">
        <f t="shared" si="40"/>
        <v>366.93476037745802</v>
      </c>
      <c r="AJ89" s="18">
        <f t="shared" si="40"/>
        <v>360.13415478668708</v>
      </c>
      <c r="AK89" s="18">
        <f t="shared" si="40"/>
        <v>345.57117164228043</v>
      </c>
      <c r="AL89" s="18">
        <f t="shared" si="40"/>
        <v>323.7798151023764</v>
      </c>
      <c r="AM89" s="18">
        <f t="shared" si="40"/>
        <v>295.63725994082955</v>
      </c>
      <c r="AN89" s="18">
        <f t="shared" si="40"/>
        <v>262.3306687868959</v>
      </c>
      <c r="AO89" s="18">
        <f t="shared" si="46"/>
        <v>225.30849832150349</v>
      </c>
      <c r="AP89" s="18">
        <f t="shared" si="46"/>
        <v>186.21845797202789</v>
      </c>
      <c r="AQ89" s="18">
        <f t="shared" si="46"/>
        <v>146.83495225423678</v>
      </c>
      <c r="AR89" s="18">
        <f t="shared" si="46"/>
        <v>108.97937095028195</v>
      </c>
      <c r="AS89" s="18">
        <f t="shared" si="46"/>
        <v>74.436963551146619</v>
      </c>
      <c r="AT89" s="18">
        <f t="shared" si="46"/>
        <v>44.874227385159017</v>
      </c>
      <c r="AU89" s="18">
        <f t="shared" si="46"/>
        <v>21.760742828424529</v>
      </c>
      <c r="AV89" s="18">
        <f t="shared" si="46"/>
        <v>6.2992033136156573</v>
      </c>
      <c r="AW89" s="18">
        <f t="shared" si="46"/>
        <v>0.6329789517602058</v>
      </c>
      <c r="AX89" s="18">
        <f t="shared" si="46"/>
        <v>1.4723586960485753</v>
      </c>
      <c r="AY89" s="18">
        <f t="shared" si="46"/>
        <v>12.726767949228501</v>
      </c>
      <c r="AZ89" s="18">
        <f t="shared" si="46"/>
        <v>32.835839802592879</v>
      </c>
      <c r="BA89" s="18">
        <f t="shared" si="46"/>
        <v>61.108425471607148</v>
      </c>
      <c r="BB89" s="18">
        <f t="shared" si="46"/>
        <v>96.484111689101752</v>
      </c>
      <c r="BC89" s="18">
        <f t="shared" si="46"/>
        <v>137.57777142242469</v>
      </c>
      <c r="BD89" s="18">
        <f t="shared" si="46"/>
        <v>182.73920215213778</v>
      </c>
      <c r="BE89" s="18">
        <f t="shared" si="45"/>
        <v>230.12514747052353</v>
      </c>
      <c r="BF89" s="18">
        <f t="shared" si="45"/>
        <v>277.78040820885406</v>
      </c>
      <c r="BG89" s="18">
        <f t="shared" si="45"/>
        <v>323.72431484807652</v>
      </c>
      <c r="BH89" s="18">
        <f t="shared" si="45"/>
        <v>366.03857446197907</v>
      </c>
      <c r="BI89" s="18">
        <f t="shared" si="45"/>
        <v>402.95243533237766</v>
      </c>
      <c r="BJ89" s="18">
        <f t="shared" si="45"/>
        <v>432.92123410745285</v>
      </c>
      <c r="BK89" s="18">
        <f t="shared" si="45"/>
        <v>454.69469822520455</v>
      </c>
      <c r="BL89" s="18">
        <f t="shared" si="45"/>
        <v>467.37185567892146</v>
      </c>
      <c r="BM89" s="18">
        <f t="shared" si="45"/>
        <v>470.44003225174339</v>
      </c>
      <c r="BN89" s="18">
        <f t="shared" si="45"/>
        <v>463.79616318169843</v>
      </c>
      <c r="BO89" s="18">
        <f t="shared" si="45"/>
        <v>447.74947625497595</v>
      </c>
      <c r="BP89" s="18">
        <f t="shared" si="45"/>
        <v>423.00547701364854</v>
      </c>
      <c r="BQ89" s="18">
        <f t="shared" si="45"/>
        <v>390.63204247972095</v>
      </c>
      <c r="BR89" s="18">
        <f t="shared" si="45"/>
        <v>352.0092658334317</v>
      </c>
      <c r="BS89" s="18">
        <f t="shared" si="45"/>
        <v>308.76545104875106</v>
      </c>
      <c r="BT89" s="18">
        <f t="shared" si="44"/>
        <v>262.70229761354534</v>
      </c>
      <c r="BU89" s="18">
        <f t="shared" si="44"/>
        <v>215.71281072241243</v>
      </c>
      <c r="BV89" s="18">
        <f t="shared" si="44"/>
        <v>169.69579830867926</v>
      </c>
      <c r="BW89" s="18">
        <f t="shared" si="39"/>
        <v>126.47095769008939</v>
      </c>
      <c r="BX89" s="18">
        <f t="shared" si="39"/>
        <v>87.698505016636076</v>
      </c>
      <c r="BY89" s="18">
        <f t="shared" si="39"/>
        <v>54.807062880412232</v>
      </c>
      <c r="BZ89" s="18">
        <f t="shared" si="39"/>
        <v>28.933107172756696</v>
      </c>
      <c r="CA89" s="18">
        <f t="shared" si="39"/>
        <v>10.874703830390731</v>
      </c>
      <c r="CB89" s="18">
        <f t="shared" si="39"/>
        <v>1.0615672838641863</v>
      </c>
      <c r="CC89" s="18">
        <f t="shared" si="39"/>
        <v>0.45732083559173514</v>
      </c>
      <c r="CD89" s="18">
        <f t="shared" si="39"/>
        <v>5.991856632478207</v>
      </c>
      <c r="CE89" s="18">
        <f t="shared" si="39"/>
        <v>19.730795737586057</v>
      </c>
      <c r="CF89" s="18">
        <f t="shared" si="39"/>
        <v>39.768278372671389</v>
      </c>
      <c r="CG89" s="18">
        <f t="shared" si="39"/>
        <v>64.853462183399742</v>
      </c>
      <c r="CH89" s="18">
        <f t="shared" si="39"/>
        <v>93.540508472378932</v>
      </c>
      <c r="CI89" s="18">
        <f t="shared" si="39"/>
        <v>124.26127583168895</v>
      </c>
      <c r="CJ89" s="18">
        <f t="shared" si="39"/>
        <v>155.40244240042279</v>
      </c>
      <c r="CK89" s="18">
        <f t="shared" si="38"/>
        <v>185.38323480916929</v>
      </c>
      <c r="CL89" s="18">
        <f t="shared" si="38"/>
        <v>212.72994578021596</v>
      </c>
      <c r="CM89" s="18">
        <f t="shared" si="38"/>
        <v>236.14361450350907</v>
      </c>
      <c r="CN89" s="18">
        <f t="shared" si="38"/>
        <v>254.55761457226859</v>
      </c>
      <c r="CO89" s="18">
        <f t="shared" si="38"/>
        <v>267.18242492358246</v>
      </c>
      <c r="CP89" s="18">
        <f t="shared" si="43"/>
        <v>273.53552347013402</v>
      </c>
      <c r="CQ89" s="18">
        <f t="shared" si="43"/>
        <v>273.45510787718763</v>
      </c>
      <c r="CR89" s="18">
        <f t="shared" si="43"/>
        <v>267.09717514559105</v>
      </c>
      <c r="CS89" s="18">
        <f t="shared" si="43"/>
        <v>254.91634003389086</v>
      </c>
      <c r="CT89" s="18">
        <f t="shared" si="43"/>
        <v>237.63159944991023</v>
      </c>
      <c r="CU89" s="18">
        <f t="shared" si="43"/>
        <v>216.1790142411632</v>
      </c>
      <c r="CV89" s="18">
        <f t="shared" si="43"/>
        <v>191.65394276136556</v>
      </c>
      <c r="CW89" s="18">
        <f t="shared" si="43"/>
        <v>165.24598852530309</v>
      </c>
      <c r="CX89" s="18">
        <f t="shared" si="43"/>
        <v>138.17019010930494</v>
      </c>
      <c r="CY89" s="18">
        <f t="shared" si="43"/>
        <v>111.59816610076982</v>
      </c>
      <c r="CZ89" s="18">
        <f t="shared" si="43"/>
        <v>86.592921209427089</v>
      </c>
      <c r="DA89" s="18">
        <f t="shared" si="43"/>
        <v>64.05082102820667</v>
      </c>
      <c r="DB89" s="18">
        <f t="shared" si="43"/>
        <v>44.653861422854263</v>
      </c>
      <c r="DC89" s="18">
        <f t="shared" si="43"/>
        <v>28.834812466651119</v>
      </c>
      <c r="DD89" s="18">
        <f t="shared" si="43"/>
        <v>16.757133002195122</v>
      </c>
      <c r="DE89" s="18">
        <f t="shared" si="43"/>
        <v>8.3107642891525764</v>
      </c>
      <c r="DF89" s="18">
        <f t="shared" si="41"/>
        <v>3.1240593492543298</v>
      </c>
    </row>
    <row r="90" spans="9:110" x14ac:dyDescent="0.2">
      <c r="I90" s="12">
        <v>16</v>
      </c>
      <c r="J90" s="18">
        <f t="shared" si="42"/>
        <v>31.602762850671695</v>
      </c>
      <c r="K90" s="18">
        <f t="shared" si="42"/>
        <v>31.057876918699009</v>
      </c>
      <c r="L90" s="18">
        <f t="shared" si="42"/>
        <v>27.661978598557258</v>
      </c>
      <c r="M90" s="18">
        <f t="shared" si="42"/>
        <v>22.118997149927488</v>
      </c>
      <c r="N90" s="18">
        <f t="shared" si="42"/>
        <v>15.312131974088485</v>
      </c>
      <c r="O90" s="18">
        <f t="shared" si="42"/>
        <v>8.2493831815996597</v>
      </c>
      <c r="P90" s="18">
        <f t="shared" si="42"/>
        <v>2.0014652071030921</v>
      </c>
      <c r="Q90" s="18">
        <f t="shared" si="42"/>
        <v>2.3643944415046216</v>
      </c>
      <c r="R90" s="18">
        <f t="shared" si="42"/>
        <v>3.8510695953409066</v>
      </c>
      <c r="S90" s="18">
        <f t="shared" si="42"/>
        <v>1.594856592659929</v>
      </c>
      <c r="T90" s="18">
        <f t="shared" si="42"/>
        <v>5.07801561725881</v>
      </c>
      <c r="U90" s="18">
        <f t="shared" si="42"/>
        <v>16.604833676402411</v>
      </c>
      <c r="V90" s="18">
        <f t="shared" si="42"/>
        <v>33.152421297242014</v>
      </c>
      <c r="W90" s="18">
        <f t="shared" si="42"/>
        <v>54.597683237817137</v>
      </c>
      <c r="X90" s="18">
        <f t="shared" si="42"/>
        <v>80.523856417258457</v>
      </c>
      <c r="Y90" s="18">
        <f t="shared" si="42"/>
        <v>110.23282875557486</v>
      </c>
      <c r="Z90" s="18">
        <f t="shared" si="40"/>
        <v>142.77304480948558</v>
      </c>
      <c r="AA90" s="18">
        <f t="shared" si="40"/>
        <v>176.98170095324949</v>
      </c>
      <c r="AB90" s="18">
        <f t="shared" si="40"/>
        <v>211.53918286024327</v>
      </c>
      <c r="AC90" s="18">
        <f t="shared" si="40"/>
        <v>245.03305200206407</v>
      </c>
      <c r="AD90" s="18">
        <f t="shared" si="40"/>
        <v>276.02837807664139</v>
      </c>
      <c r="AE90" s="18">
        <f t="shared" si="40"/>
        <v>303.14086608357115</v>
      </c>
      <c r="AF90" s="18">
        <f t="shared" si="40"/>
        <v>325.10905745137273</v>
      </c>
      <c r="AG90" s="18">
        <f t="shared" si="40"/>
        <v>340.86190253758241</v>
      </c>
      <c r="AH90" s="18">
        <f t="shared" si="40"/>
        <v>349.5782060323686</v>
      </c>
      <c r="AI90" s="18">
        <f t="shared" si="40"/>
        <v>350.73482716253375</v>
      </c>
      <c r="AJ90" s="18">
        <f t="shared" si="40"/>
        <v>344.1410543092581</v>
      </c>
      <c r="AK90" s="18">
        <f t="shared" si="40"/>
        <v>329.95724219523862</v>
      </c>
      <c r="AL90" s="18">
        <f t="shared" si="40"/>
        <v>308.69656624306185</v>
      </c>
      <c r="AM90" s="18">
        <f t="shared" si="40"/>
        <v>281.20957536322771</v>
      </c>
      <c r="AN90" s="18">
        <f t="shared" si="40"/>
        <v>248.6520706829844</v>
      </c>
      <c r="AO90" s="18">
        <f t="shared" si="46"/>
        <v>212.43766202671665</v>
      </c>
      <c r="AP90" s="18">
        <f t="shared" si="46"/>
        <v>174.17711584492625</v>
      </c>
      <c r="AQ90" s="18">
        <f t="shared" si="46"/>
        <v>135.6072703560842</v>
      </c>
      <c r="AR90" s="18">
        <f t="shared" si="46"/>
        <v>98.512823374348713</v>
      </c>
      <c r="AS90" s="18">
        <f t="shared" si="46"/>
        <v>64.644669544988048</v>
      </c>
      <c r="AT90" s="18">
        <f t="shared" si="46"/>
        <v>35.638658092180002</v>
      </c>
      <c r="AU90" s="18">
        <f t="shared" si="46"/>
        <v>12.938649872640589</v>
      </c>
      <c r="AV90" s="18">
        <f t="shared" si="46"/>
        <v>2.2724272595103563</v>
      </c>
      <c r="AW90" s="18">
        <f t="shared" si="46"/>
        <v>9.130184743238523</v>
      </c>
      <c r="AX90" s="18">
        <f t="shared" si="46"/>
        <v>7.1322224174993538</v>
      </c>
      <c r="AY90" s="18">
        <f t="shared" si="46"/>
        <v>3.834739783750885</v>
      </c>
      <c r="AZ90" s="18">
        <f t="shared" si="46"/>
        <v>23.485443200935553</v>
      </c>
      <c r="BA90" s="18">
        <f t="shared" si="46"/>
        <v>51.144946571479075</v>
      </c>
      <c r="BB90" s="18">
        <f t="shared" si="46"/>
        <v>85.775455183765075</v>
      </c>
      <c r="BC90" s="18">
        <f t="shared" si="46"/>
        <v>126.01996986385609</v>
      </c>
      <c r="BD90" s="18">
        <f t="shared" si="46"/>
        <v>170.26080388522533</v>
      </c>
      <c r="BE90" s="18">
        <f t="shared" si="45"/>
        <v>216.69030826520984</v>
      </c>
      <c r="BF90" s="18">
        <f t="shared" si="45"/>
        <v>263.39056333660807</v>
      </c>
      <c r="BG90" s="18">
        <f t="shared" si="45"/>
        <v>308.41836494228181</v>
      </c>
      <c r="BH90" s="18">
        <f t="shared" si="45"/>
        <v>349.89157775257178</v>
      </c>
      <c r="BI90" s="18">
        <f t="shared" si="45"/>
        <v>386.07285839121067</v>
      </c>
      <c r="BJ90" s="18">
        <f t="shared" si="45"/>
        <v>415.44687070849511</v>
      </c>
      <c r="BK90" s="18">
        <f t="shared" si="45"/>
        <v>436.78741902173857</v>
      </c>
      <c r="BL90" s="18">
        <f t="shared" si="45"/>
        <v>449.21139801154203</v>
      </c>
      <c r="BM90" s="18">
        <f t="shared" si="45"/>
        <v>452.2170776679144</v>
      </c>
      <c r="BN90" s="18">
        <f t="shared" si="45"/>
        <v>445.70497864431849</v>
      </c>
      <c r="BO90" s="18">
        <f t="shared" si="45"/>
        <v>429.98041241174485</v>
      </c>
      <c r="BP90" s="18">
        <f t="shared" si="45"/>
        <v>405.73762259756228</v>
      </c>
      <c r="BQ90" s="18">
        <f t="shared" si="45"/>
        <v>374.02632768656684</v>
      </c>
      <c r="BR90" s="18">
        <f t="shared" si="45"/>
        <v>336.20228962285938</v>
      </c>
      <c r="BS90" s="18">
        <f t="shared" si="45"/>
        <v>293.86427845494694</v>
      </c>
      <c r="BT90" s="18">
        <f t="shared" si="44"/>
        <v>248.7804344803148</v>
      </c>
      <c r="BU90" s="18">
        <f t="shared" si="44"/>
        <v>202.80751633728138</v>
      </c>
      <c r="BV90" s="18">
        <f t="shared" si="44"/>
        <v>157.80684307281152</v>
      </c>
      <c r="BW90" s="18">
        <f t="shared" si="39"/>
        <v>115.56087535179991</v>
      </c>
      <c r="BX90" s="18">
        <f t="shared" si="39"/>
        <v>77.694329412746669</v>
      </c>
      <c r="BY90" s="18">
        <f t="shared" si="39"/>
        <v>45.603479947052051</v>
      </c>
      <c r="BZ90" s="18">
        <f t="shared" si="39"/>
        <v>20.396896564883352</v>
      </c>
      <c r="CA90" s="18">
        <f t="shared" si="39"/>
        <v>2.8502930766786116</v>
      </c>
      <c r="CB90" s="18">
        <f t="shared" si="39"/>
        <v>6.6225229496686238</v>
      </c>
      <c r="CC90" s="18">
        <f t="shared" si="39"/>
        <v>7.9813973255394224</v>
      </c>
      <c r="CD90" s="18">
        <f t="shared" si="39"/>
        <v>1.5539089907664461</v>
      </c>
      <c r="CE90" s="18">
        <f t="shared" si="39"/>
        <v>11.98772900431165</v>
      </c>
      <c r="CF90" s="18">
        <f t="shared" si="39"/>
        <v>31.665633628252934</v>
      </c>
      <c r="CG90" s="18">
        <f t="shared" si="39"/>
        <v>56.249010150427011</v>
      </c>
      <c r="CH90" s="18">
        <f t="shared" si="39"/>
        <v>84.31798080973816</v>
      </c>
      <c r="CI90" s="18">
        <f t="shared" si="39"/>
        <v>114.33524346654951</v>
      </c>
      <c r="CJ90" s="18">
        <f t="shared" si="39"/>
        <v>144.72196439591659</v>
      </c>
      <c r="CK90" s="18">
        <f t="shared" si="38"/>
        <v>173.93413229892266</v>
      </c>
      <c r="CL90" s="18">
        <f t="shared" si="38"/>
        <v>200.53561031514045</v>
      </c>
      <c r="CM90" s="18">
        <f t="shared" si="38"/>
        <v>223.26431858461535</v>
      </c>
      <c r="CN90" s="18">
        <f t="shared" si="38"/>
        <v>241.08835185638495</v>
      </c>
      <c r="CO90" s="18">
        <f t="shared" si="38"/>
        <v>253.24936620615873</v>
      </c>
      <c r="CP90" s="18">
        <f t="shared" si="43"/>
        <v>259.29122973391497</v>
      </c>
      <c r="CQ90" s="18">
        <f t="shared" si="43"/>
        <v>259.07269124739713</v>
      </c>
      <c r="CR90" s="18">
        <f t="shared" si="43"/>
        <v>252.76364053591942</v>
      </c>
      <c r="CS90" s="18">
        <f t="shared" si="43"/>
        <v>240.82537293084536</v>
      </c>
      <c r="CT90" s="18">
        <f t="shared" si="43"/>
        <v>223.97608736381224</v>
      </c>
      <c r="CU90" s="18">
        <f t="shared" si="43"/>
        <v>203.14359996993397</v>
      </c>
      <c r="CV90" s="18">
        <f t="shared" si="43"/>
        <v>179.40790634498137</v>
      </c>
      <c r="CW90" s="18">
        <f t="shared" si="43"/>
        <v>153.93674166492693</v>
      </c>
      <c r="CX90" s="18">
        <f t="shared" si="43"/>
        <v>127.91764240807861</v>
      </c>
      <c r="CY90" s="18">
        <f t="shared" si="43"/>
        <v>102.49018772646519</v>
      </c>
      <c r="CZ90" s="18">
        <f t="shared" si="43"/>
        <v>78.682082868280759</v>
      </c>
      <c r="DA90" s="18">
        <f t="shared" si="43"/>
        <v>57.352541216890693</v>
      </c>
      <c r="DB90" s="18">
        <f t="shared" si="43"/>
        <v>39.14603482180236</v>
      </c>
      <c r="DC90" s="18">
        <f t="shared" si="43"/>
        <v>24.458934289524972</v>
      </c>
      <c r="DD90" s="18">
        <f t="shared" si="43"/>
        <v>13.420874477225478</v>
      </c>
      <c r="DE90" s="18">
        <f t="shared" si="43"/>
        <v>5.8918965960421428</v>
      </c>
      <c r="DF90" s="18">
        <f t="shared" si="41"/>
        <v>1.4755695766599808</v>
      </c>
    </row>
    <row r="91" spans="9:110" x14ac:dyDescent="0.2">
      <c r="I91" s="12">
        <v>16.2</v>
      </c>
      <c r="J91" s="18">
        <f t="shared" si="42"/>
        <v>24.784194428986041</v>
      </c>
      <c r="K91" s="18">
        <f t="shared" si="42"/>
        <v>24.604621870800944</v>
      </c>
      <c r="L91" s="18">
        <f t="shared" si="42"/>
        <v>21.547591684747019</v>
      </c>
      <c r="M91" s="18">
        <f t="shared" si="42"/>
        <v>16.279922872114053</v>
      </c>
      <c r="N91" s="18">
        <f t="shared" si="42"/>
        <v>9.6507249443859706</v>
      </c>
      <c r="O91" s="18">
        <f t="shared" si="42"/>
        <v>2.6382875472528378</v>
      </c>
      <c r="P91" s="18">
        <f t="shared" si="42"/>
        <v>3.710821462109589</v>
      </c>
      <c r="Q91" s="18">
        <f t="shared" si="42"/>
        <v>8.3469946180232899</v>
      </c>
      <c r="R91" s="18">
        <f t="shared" si="42"/>
        <v>10.283496803096538</v>
      </c>
      <c r="S91" s="18">
        <f t="shared" si="42"/>
        <v>8.6593721579145466</v>
      </c>
      <c r="T91" s="18">
        <f t="shared" si="42"/>
        <v>2.7958446387203209</v>
      </c>
      <c r="U91" s="18">
        <f t="shared" si="42"/>
        <v>7.7569306515990899</v>
      </c>
      <c r="V91" s="18">
        <f t="shared" si="42"/>
        <v>23.185388284728027</v>
      </c>
      <c r="W91" s="18">
        <f t="shared" si="42"/>
        <v>43.392314658935391</v>
      </c>
      <c r="X91" s="18">
        <f t="shared" si="42"/>
        <v>67.992067295275675</v>
      </c>
      <c r="Y91" s="18">
        <f t="shared" si="42"/>
        <v>96.321652997184046</v>
      </c>
      <c r="Z91" s="18">
        <f t="shared" si="40"/>
        <v>127.4672334072505</v>
      </c>
      <c r="AA91" s="18">
        <f t="shared" si="40"/>
        <v>160.30481652685833</v>
      </c>
      <c r="AB91" s="18">
        <f t="shared" si="40"/>
        <v>193.55314690066618</v>
      </c>
      <c r="AC91" s="18">
        <f t="shared" si="40"/>
        <v>225.83616286856122</v>
      </c>
      <c r="AD91" s="18">
        <f t="shared" si="40"/>
        <v>255.75187876282587</v>
      </c>
      <c r="AE91" s="18">
        <f t="shared" si="40"/>
        <v>281.94419858486339</v>
      </c>
      <c r="AF91" s="18">
        <f t="shared" si="40"/>
        <v>303.17399292723962</v>
      </c>
      <c r="AG91" s="18">
        <f t="shared" si="40"/>
        <v>318.38578128046976</v>
      </c>
      <c r="AH91" s="18">
        <f t="shared" si="40"/>
        <v>326.76655674443305</v>
      </c>
      <c r="AI91" s="18">
        <f t="shared" si="40"/>
        <v>327.79365978631955</v>
      </c>
      <c r="AJ91" s="18">
        <f t="shared" si="40"/>
        <v>321.26913367283794</v>
      </c>
      <c r="AK91" s="18">
        <f t="shared" si="40"/>
        <v>307.33865049720566</v>
      </c>
      <c r="AL91" s="18">
        <f t="shared" si="40"/>
        <v>286.493850887625</v>
      </c>
      <c r="AM91" s="18">
        <f t="shared" si="40"/>
        <v>259.55775531960234</v>
      </c>
      <c r="AN91" s="18">
        <f t="shared" si="40"/>
        <v>227.65374031661483</v>
      </c>
      <c r="AO91" s="18">
        <f t="shared" si="46"/>
        <v>192.15938759712967</v>
      </c>
      <c r="AP91" s="18">
        <f t="shared" si="46"/>
        <v>154.64726833047402</v>
      </c>
      <c r="AQ91" s="18">
        <f t="shared" si="46"/>
        <v>116.81538100401565</v>
      </c>
      <c r="AR91" s="18">
        <f t="shared" si="46"/>
        <v>80.410487668393813</v>
      </c>
      <c r="AS91" s="18">
        <f t="shared" si="46"/>
        <v>47.147963552120785</v>
      </c>
      <c r="AT91" s="18">
        <f t="shared" si="46"/>
        <v>18.631970856439043</v>
      </c>
      <c r="AU91" s="18">
        <f t="shared" si="46"/>
        <v>3.7202209294395829</v>
      </c>
      <c r="AV91" s="18">
        <f t="shared" si="46"/>
        <v>18.746119549559918</v>
      </c>
      <c r="AW91" s="18">
        <f t="shared" si="46"/>
        <v>25.594801568902184</v>
      </c>
      <c r="AX91" s="18">
        <f t="shared" si="46"/>
        <v>23.769824668203711</v>
      </c>
      <c r="AY91" s="18">
        <f t="shared" si="46"/>
        <v>13.156121818619232</v>
      </c>
      <c r="AZ91" s="18">
        <f t="shared" si="46"/>
        <v>5.9705088470917893</v>
      </c>
      <c r="BA91" s="18">
        <f t="shared" si="46"/>
        <v>32.951882995836804</v>
      </c>
      <c r="BB91" s="18">
        <f t="shared" si="46"/>
        <v>66.773591202249335</v>
      </c>
      <c r="BC91" s="18">
        <f t="shared" si="46"/>
        <v>106.1077156378425</v>
      </c>
      <c r="BD91" s="18">
        <f t="shared" si="46"/>
        <v>149.37018759926917</v>
      </c>
      <c r="BE91" s="18">
        <f t="shared" si="45"/>
        <v>194.79017256027862</v>
      </c>
      <c r="BF91" s="18">
        <f t="shared" si="45"/>
        <v>240.48829406711189</v>
      </c>
      <c r="BG91" s="18">
        <f t="shared" si="45"/>
        <v>284.56008333681376</v>
      </c>
      <c r="BH91" s="18">
        <f t="shared" si="45"/>
        <v>325.16078831751599</v>
      </c>
      <c r="BI91" s="18">
        <f t="shared" si="45"/>
        <v>360.58760646103553</v>
      </c>
      <c r="BJ91" s="18">
        <f t="shared" si="45"/>
        <v>389.35552296222903</v>
      </c>
      <c r="BK91" s="18">
        <f t="shared" si="45"/>
        <v>410.26323518312444</v>
      </c>
      <c r="BL91" s="18">
        <f t="shared" si="45"/>
        <v>422.44611014205231</v>
      </c>
      <c r="BM91" s="18">
        <f t="shared" si="45"/>
        <v>425.4137330259536</v>
      </c>
      <c r="BN91" s="18">
        <f t="shared" si="45"/>
        <v>419.07033144323259</v>
      </c>
      <c r="BO91" s="18">
        <f t="shared" si="45"/>
        <v>403.71716779323339</v>
      </c>
      <c r="BP91" s="18">
        <f t="shared" si="45"/>
        <v>380.03684202880049</v>
      </c>
      <c r="BQ91" s="18">
        <f t="shared" si="45"/>
        <v>349.06029855388709</v>
      </c>
      <c r="BR91" s="18">
        <f t="shared" si="45"/>
        <v>312.1181432887908</v>
      </c>
      <c r="BS91" s="18">
        <f t="shared" si="45"/>
        <v>270.77861120653944</v>
      </c>
      <c r="BT91" s="18">
        <f t="shared" si="44"/>
        <v>226.77514581456384</v>
      </c>
      <c r="BU91" s="18">
        <f t="shared" si="44"/>
        <v>181.92703049807963</v>
      </c>
      <c r="BV91" s="18">
        <f t="shared" si="44"/>
        <v>138.05682460798218</v>
      </c>
      <c r="BW91" s="18">
        <f t="shared" si="39"/>
        <v>96.908489896898956</v>
      </c>
      <c r="BX91" s="18">
        <f t="shared" si="39"/>
        <v>60.070039305006624</v>
      </c>
      <c r="BY91" s="18">
        <f t="shared" si="39"/>
        <v>28.904303084006131</v>
      </c>
      <c r="BZ91" s="18">
        <f t="shared" si="39"/>
        <v>4.490998587260397</v>
      </c>
      <c r="CA91" s="18">
        <f t="shared" si="39"/>
        <v>12.417270200271805</v>
      </c>
      <c r="CB91" s="18">
        <f t="shared" si="39"/>
        <v>21.423141789036517</v>
      </c>
      <c r="CC91" s="18">
        <f t="shared" si="39"/>
        <v>22.495588668369866</v>
      </c>
      <c r="CD91" s="18">
        <f t="shared" si="39"/>
        <v>15.963633203825902</v>
      </c>
      <c r="CE91" s="18">
        <f t="shared" si="39"/>
        <v>2.4931910744024828</v>
      </c>
      <c r="CF91" s="18">
        <f t="shared" si="39"/>
        <v>16.951641800538614</v>
      </c>
      <c r="CG91" s="18">
        <f t="shared" si="39"/>
        <v>41.160797894535584</v>
      </c>
      <c r="CH91" s="18">
        <f t="shared" si="39"/>
        <v>68.74124041452805</v>
      </c>
      <c r="CI91" s="18">
        <f t="shared" si="39"/>
        <v>98.187551888087199</v>
      </c>
      <c r="CJ91" s="18">
        <f t="shared" si="39"/>
        <v>127.9565558155856</v>
      </c>
      <c r="CK91" s="18">
        <f t="shared" si="38"/>
        <v>156.54224914048217</v>
      </c>
      <c r="CL91" s="18">
        <f t="shared" si="38"/>
        <v>182.54733899310207</v>
      </c>
      <c r="CM91" s="18">
        <f t="shared" si="38"/>
        <v>204.74787666528849</v>
      </c>
      <c r="CN91" s="18">
        <f t="shared" si="38"/>
        <v>222.14785505022871</v>
      </c>
      <c r="CO91" s="18">
        <f t="shared" si="38"/>
        <v>234.02116421441119</v>
      </c>
      <c r="CP91" s="18">
        <f t="shared" si="43"/>
        <v>239.93895702772875</v>
      </c>
      <c r="CQ91" s="18">
        <f t="shared" si="43"/>
        <v>239.78123008930191</v>
      </c>
      <c r="CR91" s="18">
        <f t="shared" si="43"/>
        <v>233.7322369188928</v>
      </c>
      <c r="CS91" s="18">
        <f t="shared" si="43"/>
        <v>222.26017988077837</v>
      </c>
      <c r="CT91" s="18">
        <f t="shared" si="43"/>
        <v>206.0824328803682</v>
      </c>
      <c r="CU91" s="18">
        <f t="shared" si="43"/>
        <v>186.11828785860143</v>
      </c>
      <c r="CV91" s="18">
        <f t="shared" si="43"/>
        <v>163.43185688184715</v>
      </c>
      <c r="CW91" s="18">
        <f t="shared" si="43"/>
        <v>139.16826548764422</v>
      </c>
      <c r="CX91" s="18">
        <f t="shared" si="43"/>
        <v>114.48661578176959</v>
      </c>
      <c r="CY91" s="18">
        <f t="shared" si="43"/>
        <v>90.493361398328148</v>
      </c>
      <c r="CZ91" s="18">
        <f t="shared" si="43"/>
        <v>68.179711532061702</v>
      </c>
      <c r="DA91" s="18">
        <f t="shared" si="43"/>
        <v>48.366467959836548</v>
      </c>
      <c r="DB91" s="18">
        <f t="shared" si="43"/>
        <v>31.659306921151263</v>
      </c>
      <c r="DC91" s="18">
        <f t="shared" si="43"/>
        <v>18.416965675513296</v>
      </c>
      <c r="DD91" s="18">
        <f t="shared" si="43"/>
        <v>8.7341085188815288</v>
      </c>
      <c r="DE91" s="18">
        <f t="shared" si="43"/>
        <v>2.4398630528988567</v>
      </c>
      <c r="DF91" s="18">
        <f t="shared" si="41"/>
        <v>0.88782602147485201</v>
      </c>
    </row>
    <row r="92" spans="9:110" x14ac:dyDescent="0.2">
      <c r="I92" s="12">
        <v>16.399999999999999</v>
      </c>
      <c r="J92" s="18">
        <f t="shared" si="42"/>
        <v>17.770398929311046</v>
      </c>
      <c r="K92" s="18">
        <f t="shared" si="42"/>
        <v>17.709637522157358</v>
      </c>
      <c r="L92" s="18">
        <f t="shared" si="42"/>
        <v>14.749328002727424</v>
      </c>
      <c r="M92" s="18">
        <f t="shared" si="42"/>
        <v>9.5179623841366077</v>
      </c>
      <c r="N92" s="18">
        <f t="shared" si="42"/>
        <v>2.8294425867691353</v>
      </c>
      <c r="O92" s="18">
        <f t="shared" si="42"/>
        <v>4.3686263221565813</v>
      </c>
      <c r="P92" s="18">
        <f t="shared" si="42"/>
        <v>11.054614753995549</v>
      </c>
      <c r="Q92" s="18">
        <f t="shared" si="42"/>
        <v>16.197112991590561</v>
      </c>
      <c r="R92" s="18">
        <f t="shared" si="42"/>
        <v>18.820117659253569</v>
      </c>
      <c r="S92" s="18">
        <f t="shared" si="42"/>
        <v>18.065510791780543</v>
      </c>
      <c r="T92" s="18">
        <f t="shared" si="42"/>
        <v>13.249347254245645</v>
      </c>
      <c r="U92" s="18">
        <f t="shared" si="42"/>
        <v>3.9088121483403655</v>
      </c>
      <c r="V92" s="18">
        <f t="shared" si="42"/>
        <v>10.162782935823442</v>
      </c>
      <c r="W92" s="18">
        <f t="shared" si="42"/>
        <v>28.894954615112209</v>
      </c>
      <c r="X92" s="18">
        <f t="shared" si="42"/>
        <v>51.934201360108304</v>
      </c>
      <c r="Y92" s="18">
        <f t="shared" si="42"/>
        <v>78.653800296474159</v>
      </c>
      <c r="Z92" s="18">
        <f t="shared" si="40"/>
        <v>108.17886677843654</v>
      </c>
      <c r="AA92" s="18">
        <f t="shared" si="40"/>
        <v>139.42549294686808</v>
      </c>
      <c r="AB92" s="18">
        <f t="shared" si="40"/>
        <v>171.15203988562024</v>
      </c>
      <c r="AC92" s="18">
        <f t="shared" si="40"/>
        <v>202.02001548707645</v>
      </c>
      <c r="AD92" s="18">
        <f t="shared" si="40"/>
        <v>230.66145886981803</v>
      </c>
      <c r="AE92" s="18">
        <f t="shared" si="40"/>
        <v>255.74939759449194</v>
      </c>
      <c r="AF92" s="18">
        <f t="shared" si="40"/>
        <v>276.06776352144942</v>
      </c>
      <c r="AG92" s="18">
        <f t="shared" si="40"/>
        <v>290.57715573756144</v>
      </c>
      <c r="AH92" s="18">
        <f t="shared" si="40"/>
        <v>298.47302422486729</v>
      </c>
      <c r="AI92" s="18">
        <f t="shared" si="40"/>
        <v>299.23320646931785</v>
      </c>
      <c r="AJ92" s="18">
        <f t="shared" si="40"/>
        <v>292.65226307841391</v>
      </c>
      <c r="AK92" s="18">
        <f t="shared" si="40"/>
        <v>278.86070211820521</v>
      </c>
      <c r="AL92" s="18">
        <f t="shared" si="40"/>
        <v>258.3279233636776</v>
      </c>
      <c r="AM92" s="18">
        <f t="shared" si="40"/>
        <v>231.84851628370481</v>
      </c>
      <c r="AN92" s="18">
        <f t="shared" si="40"/>
        <v>200.51236969622988</v>
      </c>
      <c r="AO92" s="18">
        <f t="shared" si="46"/>
        <v>165.65985596442817</v>
      </c>
      <c r="AP92" s="18">
        <f t="shared" si="46"/>
        <v>128.82409867215156</v>
      </c>
      <c r="AQ92" s="18">
        <f t="shared" si="46"/>
        <v>91.662983141857637</v>
      </c>
      <c r="AR92" s="18">
        <f t="shared" si="46"/>
        <v>55.88409186514172</v>
      </c>
      <c r="AS92" s="18">
        <f t="shared" si="46"/>
        <v>23.166116082718808</v>
      </c>
      <c r="AT92" s="18">
        <f t="shared" si="46"/>
        <v>4.9195079458886841</v>
      </c>
      <c r="AU92" s="18">
        <f t="shared" si="46"/>
        <v>26.982973947087999</v>
      </c>
      <c r="AV92" s="18">
        <f t="shared" si="46"/>
        <v>41.882895282700566</v>
      </c>
      <c r="AW92" s="18">
        <f t="shared" si="46"/>
        <v>48.782255123262608</v>
      </c>
      <c r="AX92" s="18">
        <f t="shared" si="46"/>
        <v>47.190764330368182</v>
      </c>
      <c r="AY92" s="18">
        <f t="shared" si="46"/>
        <v>36.991510323426134</v>
      </c>
      <c r="AZ92" s="18">
        <f t="shared" si="46"/>
        <v>18.450520527171655</v>
      </c>
      <c r="BA92" s="18">
        <f t="shared" si="46"/>
        <v>7.7913270623097572</v>
      </c>
      <c r="BB92" s="18">
        <f t="shared" si="46"/>
        <v>40.743775036598272</v>
      </c>
      <c r="BC92" s="18">
        <f t="shared" si="46"/>
        <v>79.108940399393674</v>
      </c>
      <c r="BD92" s="18">
        <f t="shared" si="46"/>
        <v>121.33747470079662</v>
      </c>
      <c r="BE92" s="18">
        <f t="shared" si="45"/>
        <v>165.69656490232646</v>
      </c>
      <c r="BF92" s="18">
        <f t="shared" si="45"/>
        <v>210.34664147558289</v>
      </c>
      <c r="BG92" s="18">
        <f t="shared" si="45"/>
        <v>253.42324102406201</v>
      </c>
      <c r="BH92" s="18">
        <f t="shared" si="45"/>
        <v>293.12022045492597</v>
      </c>
      <c r="BI92" s="18">
        <f t="shared" si="45"/>
        <v>327.770450534242</v>
      </c>
      <c r="BJ92" s="18">
        <f t="shared" si="45"/>
        <v>355.92023194387218</v>
      </c>
      <c r="BK92" s="18">
        <f t="shared" si="45"/>
        <v>376.39397125595889</v>
      </c>
      <c r="BL92" s="18">
        <f t="shared" si="45"/>
        <v>388.34611347697933</v>
      </c>
      <c r="BM92" s="18">
        <f t="shared" si="45"/>
        <v>391.29792998087083</v>
      </c>
      <c r="BN92" s="18">
        <f t="shared" si="45"/>
        <v>385.15747687048434</v>
      </c>
      <c r="BO92" s="18">
        <f t="shared" si="45"/>
        <v>370.22183471707081</v>
      </c>
      <c r="BP92" s="18">
        <f t="shared" si="45"/>
        <v>347.16157803912984</v>
      </c>
      <c r="BQ92" s="18">
        <f t="shared" si="45"/>
        <v>316.98826161613749</v>
      </c>
      <c r="BR92" s="18">
        <f t="shared" si="45"/>
        <v>281.00651055692236</v>
      </c>
      <c r="BS92" s="18">
        <f t="shared" si="45"/>
        <v>240.75302360901748</v>
      </c>
      <c r="BT92" s="18">
        <f t="shared" si="44"/>
        <v>197.92540989012508</v>
      </c>
      <c r="BU92" s="18">
        <f t="shared" si="44"/>
        <v>154.30424883553516</v>
      </c>
      <c r="BV92" s="18">
        <f t="shared" si="44"/>
        <v>111.67206929036651</v>
      </c>
      <c r="BW92" s="18">
        <f t="shared" si="39"/>
        <v>71.733071835560565</v>
      </c>
      <c r="BX92" s="18">
        <f t="shared" si="39"/>
        <v>36.037362726140344</v>
      </c>
      <c r="BY92" s="18">
        <f t="shared" si="39"/>
        <v>5.9132312351010317</v>
      </c>
      <c r="BZ92" s="18">
        <f t="shared" si="39"/>
        <v>17.589403516631858</v>
      </c>
      <c r="CA92" s="18">
        <f t="shared" si="39"/>
        <v>33.741805068774831</v>
      </c>
      <c r="CB92" s="18">
        <f t="shared" si="39"/>
        <v>42.163597225796771</v>
      </c>
      <c r="CC92" s="18">
        <f t="shared" si="39"/>
        <v>42.833178390331675</v>
      </c>
      <c r="CD92" s="18">
        <f t="shared" si="39"/>
        <v>36.08106167908845</v>
      </c>
      <c r="CE92" s="18">
        <f t="shared" si="39"/>
        <v>22.566658928532661</v>
      </c>
      <c r="CF92" s="18">
        <f t="shared" si="39"/>
        <v>3.2398269094842891</v>
      </c>
      <c r="CG92" s="18">
        <f t="shared" si="39"/>
        <v>20.710773636227994</v>
      </c>
      <c r="CH92" s="18">
        <f t="shared" si="39"/>
        <v>47.919826915317991</v>
      </c>
      <c r="CI92" s="18">
        <f t="shared" si="39"/>
        <v>76.914845521489823</v>
      </c>
      <c r="CJ92" s="18">
        <f t="shared" si="39"/>
        <v>106.18947926978777</v>
      </c>
      <c r="CK92" s="18">
        <f t="shared" si="38"/>
        <v>134.27697951792757</v>
      </c>
      <c r="CL92" s="18">
        <f t="shared" si="38"/>
        <v>159.82017096045431</v>
      </c>
      <c r="CM92" s="18">
        <f t="shared" si="38"/>
        <v>181.63448624270669</v>
      </c>
      <c r="CN92" s="18">
        <f t="shared" si="38"/>
        <v>198.76099339035522</v>
      </c>
      <c r="CO92" s="18">
        <f t="shared" si="38"/>
        <v>210.50687331282333</v>
      </c>
      <c r="CP92" s="18">
        <f t="shared" si="43"/>
        <v>216.47145823253911</v>
      </c>
      <c r="CQ92" s="18">
        <f t="shared" si="43"/>
        <v>216.55668918889737</v>
      </c>
      <c r="CR92" s="18">
        <f t="shared" si="43"/>
        <v>210.96165437409007</v>
      </c>
      <c r="CS92" s="18">
        <f t="shared" si="43"/>
        <v>200.16168964540307</v>
      </c>
      <c r="CT92" s="18">
        <f t="shared" si="43"/>
        <v>184.87331683197854</v>
      </c>
      <c r="CU92" s="18">
        <f t="shared" si="43"/>
        <v>166.007024198804</v>
      </c>
      <c r="CV92" s="18">
        <f t="shared" si="43"/>
        <v>144.61051951139117</v>
      </c>
      <c r="CW92" s="18">
        <f t="shared" si="43"/>
        <v>121.80557736922451</v>
      </c>
      <c r="CX92" s="18">
        <f t="shared" si="43"/>
        <v>98.721933231040907</v>
      </c>
      <c r="CY92" s="18">
        <f t="shared" si="43"/>
        <v>76.431829130466497</v>
      </c>
      <c r="CZ92" s="18">
        <f t="shared" si="43"/>
        <v>55.888781616873985</v>
      </c>
      <c r="DA92" s="18">
        <f t="shared" si="43"/>
        <v>37.873921463696632</v>
      </c>
      <c r="DB92" s="18">
        <f t="shared" si="43"/>
        <v>22.952857106653116</v>
      </c>
      <c r="DC92" s="18">
        <f t="shared" si="43"/>
        <v>11.44545857801967</v>
      </c>
      <c r="DD92" s="18">
        <f t="shared" si="43"/>
        <v>3.4102730367697629</v>
      </c>
      <c r="DE92" s="18">
        <f t="shared" si="43"/>
        <v>1.3554990859160434</v>
      </c>
      <c r="DF92" s="18">
        <f t="shared" si="41"/>
        <v>3.3003774574826372</v>
      </c>
    </row>
    <row r="93" spans="9:110" x14ac:dyDescent="0.2">
      <c r="I93" s="12">
        <v>16.600000000000001</v>
      </c>
      <c r="J93" s="18">
        <f t="shared" si="42"/>
        <v>11.225565270205342</v>
      </c>
      <c r="K93" s="18">
        <f t="shared" si="42"/>
        <v>11.072294574844159</v>
      </c>
      <c r="L93" s="18">
        <f t="shared" si="42"/>
        <v>8.0010292949903885</v>
      </c>
      <c r="M93" s="18">
        <f t="shared" si="42"/>
        <v>2.600717725801585</v>
      </c>
      <c r="N93" s="18">
        <f t="shared" si="42"/>
        <v>4.3510635047424415</v>
      </c>
      <c r="O93" s="18">
        <f t="shared" si="42"/>
        <v>11.938368021497196</v>
      </c>
      <c r="P93" s="18">
        <f t="shared" si="42"/>
        <v>19.165296195412921</v>
      </c>
      <c r="Q93" s="18">
        <f t="shared" si="42"/>
        <v>25.019213764155481</v>
      </c>
      <c r="R93" s="18">
        <f t="shared" si="42"/>
        <v>28.535189783953321</v>
      </c>
      <c r="S93" s="18">
        <f t="shared" si="42"/>
        <v>28.858034275692859</v>
      </c>
      <c r="T93" s="18">
        <f t="shared" si="42"/>
        <v>25.298468915147083</v>
      </c>
      <c r="U93" s="18">
        <f t="shared" si="42"/>
        <v>17.380297056742222</v>
      </c>
      <c r="V93" s="18">
        <f t="shared" si="42"/>
        <v>4.8759334733957411</v>
      </c>
      <c r="W93" s="18">
        <f t="shared" si="42"/>
        <v>12.171717248724523</v>
      </c>
      <c r="X93" s="18">
        <f t="shared" si="42"/>
        <v>33.442314877332898</v>
      </c>
      <c r="Y93" s="18">
        <f t="shared" si="42"/>
        <v>58.346558299119835</v>
      </c>
      <c r="Z93" s="18">
        <f t="shared" si="40"/>
        <v>86.049753205715291</v>
      </c>
      <c r="AA93" s="18">
        <f t="shared" si="40"/>
        <v>115.50934838984583</v>
      </c>
      <c r="AB93" s="18">
        <f t="shared" si="40"/>
        <v>145.52457914246671</v>
      </c>
      <c r="AC93" s="18">
        <f t="shared" si="40"/>
        <v>174.79571559266373</v>
      </c>
      <c r="AD93" s="18">
        <f t="shared" si="40"/>
        <v>201.98990179726329</v>
      </c>
      <c r="AE93" s="18">
        <f t="shared" si="40"/>
        <v>225.81021343359205</v>
      </c>
      <c r="AF93" s="18">
        <f t="shared" si="40"/>
        <v>245.06437573352642</v>
      </c>
      <c r="AG93" s="18">
        <f t="shared" si="40"/>
        <v>258.72957784366884</v>
      </c>
      <c r="AH93" s="18">
        <f t="shared" si="40"/>
        <v>266.00999510066862</v>
      </c>
      <c r="AI93" s="18">
        <f t="shared" si="40"/>
        <v>266.38397778761089</v>
      </c>
      <c r="AJ93" s="18">
        <f t="shared" si="40"/>
        <v>259.63836630805133</v>
      </c>
      <c r="AK93" s="18">
        <f t="shared" si="40"/>
        <v>245.88802330318453</v>
      </c>
      <c r="AL93" s="18">
        <f t="shared" si="40"/>
        <v>225.57940163594753</v>
      </c>
      <c r="AM93" s="18">
        <f t="shared" si="40"/>
        <v>199.47775719694212</v>
      </c>
      <c r="AN93" s="18">
        <f t="shared" si="40"/>
        <v>168.6384279968145</v>
      </c>
      <c r="AO93" s="18">
        <f t="shared" si="46"/>
        <v>134.36339579407374</v>
      </c>
      <c r="AP93" s="18">
        <f t="shared" si="46"/>
        <v>98.145084282795466</v>
      </c>
      <c r="AQ93" s="18">
        <f t="shared" si="46"/>
        <v>61.599992186720641</v>
      </c>
      <c r="AR93" s="18">
        <f t="shared" si="46"/>
        <v>26.395278642875329</v>
      </c>
      <c r="AS93" s="18">
        <f t="shared" si="46"/>
        <v>5.8282136668639275</v>
      </c>
      <c r="AT93" s="18">
        <f t="shared" si="46"/>
        <v>33.532813343479503</v>
      </c>
      <c r="AU93" s="18">
        <f t="shared" si="46"/>
        <v>55.357049177112629</v>
      </c>
      <c r="AV93" s="18">
        <f t="shared" si="46"/>
        <v>70.18131016697329</v>
      </c>
      <c r="AW93" s="18">
        <f t="shared" si="46"/>
        <v>77.182927568695177</v>
      </c>
      <c r="AX93" s="18">
        <f t="shared" si="46"/>
        <v>75.877960763803856</v>
      </c>
      <c r="AY93" s="18">
        <f t="shared" si="46"/>
        <v>66.147593031018033</v>
      </c>
      <c r="AZ93" s="18">
        <f t="shared" si="46"/>
        <v>48.247770905841449</v>
      </c>
      <c r="BA93" s="18">
        <f t="shared" si="46"/>
        <v>22.801516639828538</v>
      </c>
      <c r="BB93" s="18">
        <f t="shared" si="46"/>
        <v>9.2258311062442182</v>
      </c>
      <c r="BC93" s="18">
        <f t="shared" si="46"/>
        <v>46.567377654999376</v>
      </c>
      <c r="BD93" s="18">
        <f t="shared" si="46"/>
        <v>87.709597040253556</v>
      </c>
      <c r="BE93" s="18">
        <f t="shared" si="45"/>
        <v>130.95890474265394</v>
      </c>
      <c r="BF93" s="18">
        <f t="shared" si="45"/>
        <v>174.51680187107513</v>
      </c>
      <c r="BG93" s="18">
        <f t="shared" si="45"/>
        <v>216.56010042773283</v>
      </c>
      <c r="BH93" s="18">
        <f t="shared" si="45"/>
        <v>255.32249196005841</v>
      </c>
      <c r="BI93" s="18">
        <f t="shared" si="45"/>
        <v>289.1736530345363</v>
      </c>
      <c r="BJ93" s="18">
        <f t="shared" si="45"/>
        <v>316.69219396247848</v>
      </c>
      <c r="BK93" s="18">
        <f t="shared" si="45"/>
        <v>336.72904669154218</v>
      </c>
      <c r="BL93" s="18">
        <f t="shared" si="45"/>
        <v>348.45833986676911</v>
      </c>
      <c r="BM93" s="18">
        <f t="shared" si="45"/>
        <v>351.41340203915559</v>
      </c>
      <c r="BN93" s="18">
        <f t="shared" si="45"/>
        <v>345.50623934550612</v>
      </c>
      <c r="BO93" s="18">
        <f t="shared" si="45"/>
        <v>331.02961777253068</v>
      </c>
      <c r="BP93" s="18">
        <f t="shared" si="45"/>
        <v>308.64170464456345</v>
      </c>
      <c r="BQ93" s="18">
        <f t="shared" si="45"/>
        <v>279.33404957296955</v>
      </c>
      <c r="BR93" s="18">
        <f t="shared" si="45"/>
        <v>244.38447206744272</v>
      </c>
      <c r="BS93" s="18">
        <f t="shared" si="45"/>
        <v>205.29713350000523</v>
      </c>
      <c r="BT93" s="18">
        <f t="shared" si="44"/>
        <v>163.73267099895725</v>
      </c>
      <c r="BU93" s="18">
        <f t="shared" si="44"/>
        <v>121.4317313528399</v>
      </c>
      <c r="BV93" s="18">
        <f t="shared" si="44"/>
        <v>80.135542091288045</v>
      </c>
      <c r="BW93" s="18">
        <f t="shared" si="39"/>
        <v>41.50728036413863</v>
      </c>
      <c r="BX93" s="18">
        <f t="shared" si="39"/>
        <v>7.0579423544307653</v>
      </c>
      <c r="BY93" s="18">
        <f t="shared" si="39"/>
        <v>21.919820182552755</v>
      </c>
      <c r="BZ93" s="18">
        <f t="shared" ref="BZ93:CO106" si="47">ABS(SIN(BZ$9)+COS($I93))*((-2*(BZ$9-5)^2)-(2*($I93-5)^2)+(20*BZ$9)+(20*$I93)+5)</f>
        <v>44.406832333956665</v>
      </c>
      <c r="CA93" s="18">
        <f t="shared" si="47"/>
        <v>59.698982863368819</v>
      </c>
      <c r="CB93" s="18">
        <f t="shared" si="47"/>
        <v>67.433420084964254</v>
      </c>
      <c r="CC93" s="18">
        <f t="shared" si="47"/>
        <v>67.598267550017553</v>
      </c>
      <c r="CD93" s="18">
        <f t="shared" si="47"/>
        <v>60.525576451826005</v>
      </c>
      <c r="CE93" s="18">
        <f t="shared" si="47"/>
        <v>46.868048313131382</v>
      </c>
      <c r="CF93" s="18">
        <f t="shared" si="47"/>
        <v>27.560848719750211</v>
      </c>
      <c r="CG93" s="18">
        <f t="shared" si="47"/>
        <v>3.770552048413494</v>
      </c>
      <c r="CH93" s="18">
        <f t="shared" si="47"/>
        <v>23.166126939105631</v>
      </c>
      <c r="CI93" s="18">
        <f t="shared" si="47"/>
        <v>51.810676301569075</v>
      </c>
      <c r="CJ93" s="18">
        <f t="shared" si="47"/>
        <v>80.694741258047486</v>
      </c>
      <c r="CK93" s="18">
        <f t="shared" si="47"/>
        <v>108.39207375239452</v>
      </c>
      <c r="CL93" s="18">
        <f t="shared" si="47"/>
        <v>133.58688961684246</v>
      </c>
      <c r="CM93" s="18">
        <f t="shared" si="47"/>
        <v>155.13525305192414</v>
      </c>
      <c r="CN93" s="18">
        <f t="shared" si="47"/>
        <v>172.11648420412561</v>
      </c>
      <c r="CO93" s="18">
        <f t="shared" si="47"/>
        <v>183.87211167796212</v>
      </c>
      <c r="CP93" s="18">
        <f t="shared" si="43"/>
        <v>190.03054163101726</v>
      </c>
      <c r="CQ93" s="18">
        <f t="shared" si="43"/>
        <v>190.51635619185782</v>
      </c>
      <c r="CR93" s="18">
        <f t="shared" si="43"/>
        <v>185.54394916708765</v>
      </c>
      <c r="CS93" s="18">
        <f t="shared" si="43"/>
        <v>175.59601636709624</v>
      </c>
      <c r="CT93" s="18">
        <f t="shared" si="43"/>
        <v>161.38820049471909</v>
      </c>
      <c r="CU93" s="18">
        <f t="shared" si="43"/>
        <v>143.82190665721498</v>
      </c>
      <c r="CV93" s="18">
        <f t="shared" si="43"/>
        <v>123.92791754778327</v>
      </c>
      <c r="CW93" s="18">
        <f t="shared" si="43"/>
        <v>102.80391552823265</v>
      </c>
      <c r="CX93" s="18">
        <f t="shared" si="43"/>
        <v>81.549337135751358</v>
      </c>
      <c r="CY93" s="18">
        <f t="shared" si="43"/>
        <v>61.201126720930986</v>
      </c>
      <c r="CZ93" s="18">
        <f t="shared" si="43"/>
        <v>42.673911595859387</v>
      </c>
      <c r="DA93" s="18">
        <f t="shared" si="43"/>
        <v>26.707892133602215</v>
      </c>
      <c r="DB93" s="18">
        <f t="shared" si="43"/>
        <v>13.827336972327416</v>
      </c>
      <c r="DC93" s="18">
        <f t="shared" si="43"/>
        <v>4.3120150368504699</v>
      </c>
      <c r="DD93" s="18">
        <f t="shared" si="43"/>
        <v>1.8167902266179083</v>
      </c>
      <c r="DE93" s="18">
        <f t="shared" si="43"/>
        <v>4.7948191183265516</v>
      </c>
      <c r="DF93" s="18">
        <f t="shared" si="41"/>
        <v>5.0978958128045679</v>
      </c>
    </row>
    <row r="94" spans="9:110" x14ac:dyDescent="0.2">
      <c r="I94" s="12">
        <v>16.8</v>
      </c>
      <c r="J94" s="18">
        <f t="shared" si="42"/>
        <v>5.7676959143902504</v>
      </c>
      <c r="K94" s="18">
        <f t="shared" si="42"/>
        <v>5.3554692052371982</v>
      </c>
      <c r="L94" s="18">
        <f t="shared" si="42"/>
        <v>2.0095389118964779</v>
      </c>
      <c r="M94" s="18">
        <f t="shared" si="42"/>
        <v>3.721907118215483</v>
      </c>
      <c r="N94" s="18">
        <f t="shared" si="42"/>
        <v>11.098735250828053</v>
      </c>
      <c r="O94" s="18">
        <f t="shared" si="42"/>
        <v>19.237631916472889</v>
      </c>
      <c r="P94" s="18">
        <f t="shared" si="42"/>
        <v>27.169219136759981</v>
      </c>
      <c r="Q94" s="18">
        <f t="shared" si="42"/>
        <v>33.900215810480482</v>
      </c>
      <c r="R94" s="18">
        <f t="shared" si="42"/>
        <v>38.477104115992169</v>
      </c>
      <c r="S94" s="18">
        <f t="shared" si="42"/>
        <v>40.047712152151597</v>
      </c>
      <c r="T94" s="18">
        <f t="shared" si="42"/>
        <v>37.917264307298247</v>
      </c>
      <c r="U94" s="18">
        <f t="shared" si="42"/>
        <v>31.595770442523385</v>
      </c>
      <c r="V94" s="18">
        <f t="shared" si="42"/>
        <v>20.834105534559477</v>
      </c>
      <c r="W94" s="18">
        <f t="shared" si="42"/>
        <v>5.6467467942404683</v>
      </c>
      <c r="X94" s="18">
        <f t="shared" si="42"/>
        <v>13.680147190883982</v>
      </c>
      <c r="Y94" s="18">
        <f t="shared" si="42"/>
        <v>36.595848507333244</v>
      </c>
      <c r="Z94" s="18">
        <f t="shared" si="40"/>
        <v>62.307089809906657</v>
      </c>
      <c r="AA94" s="18">
        <f t="shared" si="40"/>
        <v>89.813949055549486</v>
      </c>
      <c r="AB94" s="18">
        <f t="shared" si="40"/>
        <v>117.95779341023164</v>
      </c>
      <c r="AC94" s="18">
        <f t="shared" si="40"/>
        <v>145.4788479239476</v>
      </c>
      <c r="AD94" s="18">
        <f t="shared" si="40"/>
        <v>171.08044174371472</v>
      </c>
      <c r="AE94" s="18">
        <f t="shared" si="40"/>
        <v>193.49662322097586</v>
      </c>
      <c r="AF94" s="18">
        <f t="shared" si="40"/>
        <v>211.55964306287154</v>
      </c>
      <c r="AG94" s="18">
        <f t="shared" si="40"/>
        <v>224.26379093911228</v>
      </c>
      <c r="AH94" s="18">
        <f t="shared" si="40"/>
        <v>230.82223601340689</v>
      </c>
      <c r="AI94" s="18">
        <f t="shared" si="40"/>
        <v>230.71385714434786</v>
      </c>
      <c r="AJ94" s="18">
        <f t="shared" si="40"/>
        <v>223.71753698680945</v>
      </c>
      <c r="AK94" s="18">
        <f t="shared" si="40"/>
        <v>209.9320113594429</v>
      </c>
      <c r="AL94" s="18">
        <f t="shared" si="40"/>
        <v>189.78008015430424</v>
      </c>
      <c r="AM94" s="18">
        <f t="shared" si="40"/>
        <v>163.99676311208427</v>
      </c>
      <c r="AN94" s="18">
        <f t="shared" si="40"/>
        <v>133.60178433436926</v>
      </c>
      <c r="AO94" s="18">
        <f t="shared" si="46"/>
        <v>99.857553725627639</v>
      </c>
      <c r="AP94" s="18">
        <f t="shared" si="46"/>
        <v>64.214542785858129</v>
      </c>
      <c r="AQ94" s="18">
        <f t="shared" si="46"/>
        <v>28.246590206278295</v>
      </c>
      <c r="AR94" s="18">
        <f t="shared" si="46"/>
        <v>6.4208120261802497</v>
      </c>
      <c r="AS94" s="18">
        <f t="shared" si="46"/>
        <v>38.185834359520605</v>
      </c>
      <c r="AT94" s="18">
        <f t="shared" si="46"/>
        <v>65.545609174014686</v>
      </c>
      <c r="AU94" s="18">
        <f t="shared" si="46"/>
        <v>87.167872171652618</v>
      </c>
      <c r="AV94" s="18">
        <f t="shared" si="46"/>
        <v>101.9554580086449</v>
      </c>
      <c r="AW94" s="18">
        <f t="shared" si="46"/>
        <v>109.1004875052641</v>
      </c>
      <c r="AX94" s="18">
        <f t="shared" si="46"/>
        <v>108.12556390204217</v>
      </c>
      <c r="AY94" s="18">
        <f t="shared" si="46"/>
        <v>98.909907748063304</v>
      </c>
      <c r="AZ94" s="18">
        <f t="shared" si="46"/>
        <v>81.699074508392769</v>
      </c>
      <c r="BA94" s="18">
        <f t="shared" si="46"/>
        <v>57.097681282529813</v>
      </c>
      <c r="BB94" s="18">
        <f t="shared" si="46"/>
        <v>26.045381252910879</v>
      </c>
      <c r="BC94" s="18">
        <f t="shared" si="46"/>
        <v>10.22287270874544</v>
      </c>
      <c r="BD94" s="18">
        <f t="shared" si="46"/>
        <v>50.230479350239911</v>
      </c>
      <c r="BE94" s="18">
        <f t="shared" si="45"/>
        <v>92.324289702705386</v>
      </c>
      <c r="BF94" s="18">
        <f t="shared" si="45"/>
        <v>134.74813922420742</v>
      </c>
      <c r="BG94" s="18">
        <f t="shared" si="45"/>
        <v>175.72138532794946</v>
      </c>
      <c r="BH94" s="18">
        <f t="shared" si="45"/>
        <v>213.51877988287163</v>
      </c>
      <c r="BI94" s="18">
        <f t="shared" si="45"/>
        <v>246.54793774204197</v>
      </c>
      <c r="BJ94" s="18">
        <f t="shared" si="45"/>
        <v>273.42077298866684</v>
      </c>
      <c r="BK94" s="18">
        <f t="shared" si="45"/>
        <v>293.01555911131902</v>
      </c>
      <c r="BL94" s="18">
        <f t="shared" si="45"/>
        <v>304.52671404402184</v>
      </c>
      <c r="BM94" s="18">
        <f t="shared" si="45"/>
        <v>307.49999450489412</v>
      </c>
      <c r="BN94" s="18">
        <f t="shared" si="45"/>
        <v>301.85147820420019</v>
      </c>
      <c r="BO94" s="18">
        <f t="shared" si="45"/>
        <v>287.86948378766152</v>
      </c>
      <c r="BP94" s="18">
        <f t="shared" si="45"/>
        <v>266.19938962562679</v>
      </c>
      <c r="BQ94" s="18">
        <f t="shared" si="45"/>
        <v>237.8121246177154</v>
      </c>
      <c r="BR94" s="18">
        <f t="shared" si="45"/>
        <v>203.9578778868208</v>
      </c>
      <c r="BS94" s="18">
        <f t="shared" si="45"/>
        <v>166.10727227943914</v>
      </c>
      <c r="BT94" s="18">
        <f t="shared" si="44"/>
        <v>125.88283533479405</v>
      </c>
      <c r="BU94" s="18">
        <f t="shared" si="44"/>
        <v>84.984052497854947</v>
      </c>
      <c r="BV94" s="18">
        <f t="shared" si="44"/>
        <v>45.109579173065669</v>
      </c>
      <c r="BW94" s="18">
        <f t="shared" si="44"/>
        <v>7.8803068197400474</v>
      </c>
      <c r="BX94" s="18">
        <f t="shared" si="44"/>
        <v>25.233081837897046</v>
      </c>
      <c r="BY94" s="18">
        <f t="shared" si="44"/>
        <v>52.974669101281698</v>
      </c>
      <c r="BZ94" s="18">
        <f t="shared" si="44"/>
        <v>74.356970241261877</v>
      </c>
      <c r="CA94" s="18">
        <f t="shared" si="44"/>
        <v>88.701256944492783</v>
      </c>
      <c r="CB94" s="18">
        <f t="shared" si="44"/>
        <v>95.662741250538829</v>
      </c>
      <c r="CC94" s="18">
        <f t="shared" si="44"/>
        <v>95.239571094658046</v>
      </c>
      <c r="CD94" s="18">
        <f t="shared" si="44"/>
        <v>87.765383072169598</v>
      </c>
      <c r="CE94" s="18">
        <f t="shared" si="44"/>
        <v>73.885961920899902</v>
      </c>
      <c r="CF94" s="18">
        <f t="shared" si="44"/>
        <v>54.52133000520044</v>
      </c>
      <c r="CG94" s="18">
        <f t="shared" si="44"/>
        <v>30.815295756239983</v>
      </c>
      <c r="CH94" s="18">
        <f t="shared" si="44"/>
        <v>4.0750928725397397</v>
      </c>
      <c r="CI94" s="18">
        <f t="shared" si="44"/>
        <v>24.295787568644805</v>
      </c>
      <c r="CJ94" s="18">
        <f t="shared" si="47"/>
        <v>52.868155279765368</v>
      </c>
      <c r="CK94" s="18">
        <f t="shared" si="47"/>
        <v>80.257508962694757</v>
      </c>
      <c r="CL94" s="18">
        <f t="shared" si="47"/>
        <v>105.19072916081963</v>
      </c>
      <c r="CM94" s="18">
        <f t="shared" si="47"/>
        <v>126.56576183156515</v>
      </c>
      <c r="CN94" s="18">
        <f t="shared" si="47"/>
        <v>143.5013562305659</v>
      </c>
      <c r="CO94" s="18">
        <f t="shared" si="47"/>
        <v>155.37444550958571</v>
      </c>
      <c r="CP94" s="18">
        <f t="shared" si="43"/>
        <v>161.84340434398371</v>
      </c>
      <c r="CQ94" s="18">
        <f t="shared" si="43"/>
        <v>162.85615260039606</v>
      </c>
      <c r="CR94" s="18">
        <f t="shared" si="43"/>
        <v>158.64286064182008</v>
      </c>
      <c r="CS94" s="18">
        <f t="shared" si="43"/>
        <v>149.69381069184556</v>
      </c>
      <c r="CT94" s="18">
        <f t="shared" si="43"/>
        <v>136.72373927696003</v>
      </c>
      <c r="CU94" s="18">
        <f t="shared" si="43"/>
        <v>120.62468886491827</v>
      </c>
      <c r="CV94" s="18">
        <f t="shared" si="43"/>
        <v>102.4099963051504</v>
      </c>
      <c r="CW94" s="18">
        <f t="shared" si="43"/>
        <v>83.152510422169101</v>
      </c>
      <c r="CX94" s="18">
        <f t="shared" si="43"/>
        <v>63.9204365571048</v>
      </c>
      <c r="CY94" s="18">
        <f t="shared" si="43"/>
        <v>45.714335294959668</v>
      </c>
      <c r="CZ94" s="18">
        <f t="shared" si="43"/>
        <v>29.408748118619968</v>
      </c>
      <c r="DA94" s="18">
        <f t="shared" si="43"/>
        <v>15.701685603849679</v>
      </c>
      <c r="DB94" s="18">
        <f t="shared" si="43"/>
        <v>5.0748045974950395</v>
      </c>
      <c r="DC94" s="18">
        <f t="shared" si="43"/>
        <v>2.2334609633187577</v>
      </c>
      <c r="DD94" s="18">
        <f t="shared" si="43"/>
        <v>6.2402379209209604</v>
      </c>
      <c r="DE94" s="18">
        <f t="shared" si="43"/>
        <v>7.2152208679569627</v>
      </c>
      <c r="DF94" s="18">
        <f t="shared" si="41"/>
        <v>5.662378624719631</v>
      </c>
    </row>
    <row r="95" spans="9:110" x14ac:dyDescent="0.2">
      <c r="I95" s="12">
        <v>17</v>
      </c>
      <c r="J95" s="18">
        <f t="shared" si="42"/>
        <v>1.9261433663611784</v>
      </c>
      <c r="K95" s="18">
        <f t="shared" si="42"/>
        <v>1.141290588267514</v>
      </c>
      <c r="L95" s="18">
        <f t="shared" si="42"/>
        <v>2.5913034965499762</v>
      </c>
      <c r="M95" s="18">
        <f t="shared" si="42"/>
        <v>8.7654282181993075</v>
      </c>
      <c r="N95" s="18">
        <f t="shared" si="42"/>
        <v>16.679510637423775</v>
      </c>
      <c r="O95" s="18">
        <f t="shared" si="42"/>
        <v>25.48384410403348</v>
      </c>
      <c r="P95" s="18">
        <f t="shared" si="42"/>
        <v>34.236363981362601</v>
      </c>
      <c r="Q95" s="18">
        <f t="shared" si="42"/>
        <v>41.963720035629862</v>
      </c>
      <c r="R95" s="18">
        <f t="shared" si="42"/>
        <v>47.724148257535148</v>
      </c>
      <c r="S95" s="18">
        <f t="shared" si="42"/>
        <v>50.668584915784884</v>
      </c>
      <c r="T95" s="18">
        <f t="shared" si="42"/>
        <v>50.096593013152692</v>
      </c>
      <c r="U95" s="18">
        <f t="shared" si="42"/>
        <v>45.503977171325168</v>
      </c>
      <c r="V95" s="18">
        <f t="shared" si="42"/>
        <v>36.619429591859209</v>
      </c>
      <c r="W95" s="18">
        <f t="shared" si="42"/>
        <v>23.428151531886662</v>
      </c>
      <c r="X95" s="18">
        <f t="shared" si="42"/>
        <v>6.1810995866171208</v>
      </c>
      <c r="Y95" s="18">
        <f t="shared" si="42"/>
        <v>14.610722969098539</v>
      </c>
      <c r="Z95" s="18">
        <f t="shared" si="40"/>
        <v>38.196712378995343</v>
      </c>
      <c r="AA95" s="18">
        <f t="shared" si="40"/>
        <v>63.620848276601969</v>
      </c>
      <c r="AB95" s="18">
        <f t="shared" si="40"/>
        <v>89.767887370813881</v>
      </c>
      <c r="AC95" s="18">
        <f t="shared" si="40"/>
        <v>115.41920231674038</v>
      </c>
      <c r="AD95" s="18">
        <f t="shared" si="40"/>
        <v>139.3153875035359</v>
      </c>
      <c r="AE95" s="18">
        <f t="shared" si="40"/>
        <v>160.2223885141957</v>
      </c>
      <c r="AF95" s="18">
        <f t="shared" si="40"/>
        <v>176.99771363486374</v>
      </c>
      <c r="AG95" s="18">
        <f t="shared" si="40"/>
        <v>188.65326352173491</v>
      </c>
      <c r="AH95" s="18">
        <f t="shared" si="40"/>
        <v>194.411469638027</v>
      </c>
      <c r="AI95" s="18">
        <f t="shared" si="40"/>
        <v>193.75175519621345</v>
      </c>
      <c r="AJ95" s="18">
        <f t="shared" si="40"/>
        <v>186.44480755775004</v>
      </c>
      <c r="AK95" s="18">
        <f t="shared" si="40"/>
        <v>172.57275432105695</v>
      </c>
      <c r="AL95" s="18">
        <f t="shared" si="40"/>
        <v>152.53403634847697</v>
      </c>
      <c r="AM95" s="18">
        <f t="shared" si="40"/>
        <v>127.03253465915067</v>
      </c>
      <c r="AN95" s="18">
        <f t="shared" si="40"/>
        <v>97.0512963438415</v>
      </c>
      <c r="AO95" s="18">
        <f t="shared" si="46"/>
        <v>63.811978203602905</v>
      </c>
      <c r="AP95" s="18">
        <f t="shared" si="46"/>
        <v>28.72184724005578</v>
      </c>
      <c r="AQ95" s="18">
        <f t="shared" si="46"/>
        <v>6.6891913219122765</v>
      </c>
      <c r="AR95" s="18">
        <f t="shared" si="46"/>
        <v>40.838556440989329</v>
      </c>
      <c r="AS95" s="18">
        <f t="shared" si="46"/>
        <v>72.164596266099309</v>
      </c>
      <c r="AT95" s="18">
        <f t="shared" si="46"/>
        <v>99.200285875588449</v>
      </c>
      <c r="AU95" s="18">
        <f t="shared" si="46"/>
        <v>120.64343973141061</v>
      </c>
      <c r="AV95" s="18">
        <f t="shared" si="46"/>
        <v>135.42000816638881</v>
      </c>
      <c r="AW95" s="18">
        <f t="shared" si="46"/>
        <v>142.73734304497594</v>
      </c>
      <c r="AX95" s="18">
        <f t="shared" si="46"/>
        <v>142.12478680578519</v>
      </c>
      <c r="AY95" s="18">
        <f t="shared" si="46"/>
        <v>133.45953867932189</v>
      </c>
      <c r="AZ95" s="18">
        <f t="shared" si="46"/>
        <v>116.97645287900568</v>
      </c>
      <c r="BA95" s="18">
        <f t="shared" si="46"/>
        <v>93.261191944756618</v>
      </c>
      <c r="BB95" s="18">
        <f t="shared" si="46"/>
        <v>63.226956849974435</v>
      </c>
      <c r="BC95" s="18">
        <f t="shared" si="46"/>
        <v>28.075805173982733</v>
      </c>
      <c r="BD95" s="18">
        <f t="shared" si="46"/>
        <v>10.753688775271577</v>
      </c>
      <c r="BE95" s="18">
        <f t="shared" si="45"/>
        <v>51.650018610764768</v>
      </c>
      <c r="BF95" s="18">
        <f t="shared" si="45"/>
        <v>92.900617851669494</v>
      </c>
      <c r="BG95" s="18">
        <f t="shared" si="45"/>
        <v>132.76865933444543</v>
      </c>
      <c r="BH95" s="18">
        <f t="shared" si="45"/>
        <v>169.57118093078012</v>
      </c>
      <c r="BI95" s="18">
        <f t="shared" si="45"/>
        <v>201.75486826649222</v>
      </c>
      <c r="BJ95" s="18">
        <f t="shared" si="45"/>
        <v>227.96593333912696</v>
      </c>
      <c r="BK95" s="18">
        <f t="shared" si="45"/>
        <v>247.11080734357321</v>
      </c>
      <c r="BL95" s="18">
        <f t="shared" si="45"/>
        <v>258.40480315325311</v>
      </c>
      <c r="BM95" s="18">
        <f t="shared" si="45"/>
        <v>261.40647664347159</v>
      </c>
      <c r="BN95" s="18">
        <f t="shared" si="45"/>
        <v>256.03609863745885</v>
      </c>
      <c r="BO95" s="18">
        <f t="shared" si="45"/>
        <v>242.57740768350064</v>
      </c>
      <c r="BP95" s="18">
        <f t="shared" si="45"/>
        <v>221.66261143813935</v>
      </c>
      <c r="BQ95" s="18">
        <f t="shared" si="45"/>
        <v>194.24140254561479</v>
      </c>
      <c r="BR95" s="18">
        <f t="shared" si="45"/>
        <v>161.53551495435434</v>
      </c>
      <c r="BS95" s="18">
        <f t="shared" si="45"/>
        <v>124.98103183531219</v>
      </c>
      <c r="BT95" s="18">
        <f t="shared" si="44"/>
        <v>86.161233538961696</v>
      </c>
      <c r="BU95" s="18">
        <f t="shared" si="44"/>
        <v>46.73321546987745</v>
      </c>
      <c r="BV95" s="18">
        <f t="shared" si="44"/>
        <v>8.3517900976050932</v>
      </c>
      <c r="BW95" s="18">
        <f t="shared" si="44"/>
        <v>27.405699068483315</v>
      </c>
      <c r="BX95" s="18">
        <f t="shared" si="44"/>
        <v>59.110086149807373</v>
      </c>
      <c r="BY95" s="18">
        <f t="shared" si="44"/>
        <v>85.543284043528615</v>
      </c>
      <c r="BZ95" s="18">
        <f t="shared" si="44"/>
        <v>105.75044417983112</v>
      </c>
      <c r="CA95" s="18">
        <f t="shared" si="44"/>
        <v>119.0789788676335</v>
      </c>
      <c r="CB95" s="18">
        <f t="shared" si="44"/>
        <v>125.20270308757286</v>
      </c>
      <c r="CC95" s="18">
        <f t="shared" si="44"/>
        <v>124.13008839423341</v>
      </c>
      <c r="CD95" s="18">
        <f t="shared" si="44"/>
        <v>116.19640411038966</v>
      </c>
      <c r="CE95" s="18">
        <f t="shared" si="44"/>
        <v>102.04031171776124</v>
      </c>
      <c r="CF95" s="18">
        <f t="shared" si="44"/>
        <v>82.566238322772904</v>
      </c>
      <c r="CG95" s="18">
        <f t="shared" si="44"/>
        <v>58.894546830566625</v>
      </c>
      <c r="CH95" s="18">
        <f t="shared" si="44"/>
        <v>32.302109844672849</v>
      </c>
      <c r="CI95" s="18">
        <f t="shared" si="44"/>
        <v>4.1563521794395788</v>
      </c>
      <c r="CJ95" s="18">
        <f t="shared" si="47"/>
        <v>24.15386946032061</v>
      </c>
      <c r="CK95" s="18">
        <f t="shared" si="47"/>
        <v>51.287046706380814</v>
      </c>
      <c r="CL95" s="18">
        <f t="shared" si="47"/>
        <v>76.013998386749407</v>
      </c>
      <c r="CM95" s="18">
        <f t="shared" si="47"/>
        <v>97.275802417442208</v>
      </c>
      <c r="CN95" s="18">
        <f t="shared" si="47"/>
        <v>114.23181415157504</v>
      </c>
      <c r="CO95" s="18">
        <f t="shared" si="47"/>
        <v>126.295428140317</v>
      </c>
      <c r="CP95" s="18">
        <f t="shared" si="43"/>
        <v>133.15588215942276</v>
      </c>
      <c r="CQ95" s="18">
        <f t="shared" si="43"/>
        <v>134.78513046249574</v>
      </c>
      <c r="CR95" s="18">
        <f t="shared" si="43"/>
        <v>131.42959091090879</v>
      </c>
      <c r="CS95" s="18">
        <f t="shared" si="43"/>
        <v>123.58735860154702</v>
      </c>
      <c r="CT95" s="18">
        <f t="shared" si="43"/>
        <v>111.97223683450994</v>
      </c>
      <c r="CU95" s="18">
        <f t="shared" si="43"/>
        <v>97.466625956271983</v>
      </c>
      <c r="CV95" s="18">
        <f t="shared" si="43"/>
        <v>81.065896201038569</v>
      </c>
      <c r="CW95" s="18">
        <f t="shared" si="43"/>
        <v>63.81732155640551</v>
      </c>
      <c r="CX95" s="18">
        <f t="shared" si="43"/>
        <v>46.756943892935844</v>
      </c>
      <c r="CY95" s="18">
        <f t="shared" si="43"/>
        <v>30.84785394748787</v>
      </c>
      <c r="CZ95" s="18">
        <f t="shared" si="43"/>
        <v>16.923310781829706</v>
      </c>
      <c r="DA95" s="18">
        <f t="shared" si="43"/>
        <v>5.6378757774890067</v>
      </c>
      <c r="DB95" s="18">
        <f t="shared" si="43"/>
        <v>2.5706780037802202</v>
      </c>
      <c r="DC95" s="18">
        <f t="shared" si="43"/>
        <v>7.5064854927727138</v>
      </c>
      <c r="DD95" s="18">
        <f t="shared" si="43"/>
        <v>9.2262303961350298</v>
      </c>
      <c r="DE95" s="18">
        <f t="shared" si="43"/>
        <v>8.0345751598761641</v>
      </c>
      <c r="DF95" s="18">
        <f t="shared" si="41"/>
        <v>4.4644733887322143</v>
      </c>
    </row>
    <row r="96" spans="9:110" x14ac:dyDescent="0.2">
      <c r="I96" s="12">
        <v>17.2</v>
      </c>
      <c r="J96" s="18">
        <f t="shared" si="42"/>
        <v>0.10385521704603294</v>
      </c>
      <c r="K96" s="18">
        <f t="shared" si="42"/>
        <v>1.1087180972241706</v>
      </c>
      <c r="L96" s="18">
        <f t="shared" si="42"/>
        <v>5.2825825088057936</v>
      </c>
      <c r="M96" s="18">
        <f t="shared" si="42"/>
        <v>11.954721255114615</v>
      </c>
      <c r="N96" s="18">
        <f t="shared" si="42"/>
        <v>20.463239793212601</v>
      </c>
      <c r="O96" s="18">
        <f t="shared" si="42"/>
        <v>29.993012505790574</v>
      </c>
      <c r="P96" s="18">
        <f t="shared" si="42"/>
        <v>39.630079788971379</v>
      </c>
      <c r="Q96" s="18">
        <f t="shared" si="42"/>
        <v>48.42159998270354</v>
      </c>
      <c r="R96" s="18">
        <f t="shared" si="42"/>
        <v>55.437903580241873</v>
      </c>
      <c r="S96" s="18">
        <f t="shared" si="42"/>
        <v>59.833125112022401</v>
      </c>
      <c r="T96" s="18">
        <f t="shared" si="42"/>
        <v>60.901002097120504</v>
      </c>
      <c r="U96" s="18">
        <f t="shared" si="42"/>
        <v>58.122722171748443</v>
      </c>
      <c r="V96" s="18">
        <f t="shared" si="42"/>
        <v>51.204151783296908</v>
      </c>
      <c r="W96" s="18">
        <f t="shared" si="42"/>
        <v>40.100367656827515</v>
      </c>
      <c r="X96" s="18">
        <f t="shared" si="42"/>
        <v>25.026104047605717</v>
      </c>
      <c r="Y96" s="18">
        <f t="shared" si="42"/>
        <v>6.4514881530517592</v>
      </c>
      <c r="Z96" s="18">
        <f t="shared" si="40"/>
        <v>14.916776485271305</v>
      </c>
      <c r="AA96" s="18">
        <f t="shared" si="40"/>
        <v>38.167843689840282</v>
      </c>
      <c r="AB96" s="18">
        <f t="shared" si="40"/>
        <v>62.231117380387118</v>
      </c>
      <c r="AC96" s="18">
        <f t="shared" si="40"/>
        <v>85.930310501342163</v>
      </c>
      <c r="AD96" s="18">
        <f t="shared" si="40"/>
        <v>108.04436283594288</v>
      </c>
      <c r="AE96" s="18">
        <f t="shared" si="40"/>
        <v>127.37204175617329</v>
      </c>
      <c r="AF96" s="18">
        <f t="shared" si="40"/>
        <v>142.79684523091998</v>
      </c>
      <c r="AG96" s="18">
        <f t="shared" si="40"/>
        <v>153.34879536623862</v>
      </c>
      <c r="AH96" s="18">
        <f t="shared" si="40"/>
        <v>158.25985439730542</v>
      </c>
      <c r="AI96" s="18">
        <f t="shared" si="40"/>
        <v>157.01000566884821</v>
      </c>
      <c r="AJ96" s="18">
        <f t="shared" si="40"/>
        <v>149.36150370416749</v>
      </c>
      <c r="AK96" s="18">
        <f t="shared" si="40"/>
        <v>135.37938648376459</v>
      </c>
      <c r="AL96" s="18">
        <f t="shared" si="40"/>
        <v>115.43702978143672</v>
      </c>
      <c r="AM96" s="18">
        <f t="shared" si="40"/>
        <v>90.206273323135051</v>
      </c>
      <c r="AN96" s="18">
        <f t="shared" si="40"/>
        <v>60.632424087037315</v>
      </c>
      <c r="AO96" s="18">
        <f t="shared" si="46"/>
        <v>27.895204521407607</v>
      </c>
      <c r="AP96" s="18">
        <f t="shared" si="46"/>
        <v>6.6425751748118227</v>
      </c>
      <c r="AQ96" s="18">
        <f t="shared" si="46"/>
        <v>41.496216676870027</v>
      </c>
      <c r="AR96" s="18">
        <f t="shared" si="46"/>
        <v>75.127293684599934</v>
      </c>
      <c r="AS96" s="18">
        <f t="shared" si="46"/>
        <v>106.01549661888751</v>
      </c>
      <c r="AT96" s="18">
        <f t="shared" si="46"/>
        <v>132.73068217493801</v>
      </c>
      <c r="AU96" s="18">
        <f t="shared" si="46"/>
        <v>154.00161542278403</v>
      </c>
      <c r="AV96" s="18">
        <f t="shared" si="46"/>
        <v>168.77803239147292</v>
      </c>
      <c r="AW96" s="18">
        <f t="shared" si="46"/>
        <v>176.28295746917951</v>
      </c>
      <c r="AX96" s="18">
        <f t="shared" si="46"/>
        <v>176.05266763167288</v>
      </c>
      <c r="AY96" s="18">
        <f t="shared" si="46"/>
        <v>167.9622822019353</v>
      </c>
      <c r="AZ96" s="18">
        <f t="shared" si="46"/>
        <v>152.23564396053362</v>
      </c>
      <c r="BA96" s="18">
        <f t="shared" si="46"/>
        <v>129.43891148028476</v>
      </c>
      <c r="BB96" s="18">
        <f t="shared" si="46"/>
        <v>100.45806679485486</v>
      </c>
      <c r="BC96" s="18">
        <f t="shared" si="46"/>
        <v>66.46131870443655</v>
      </c>
      <c r="BD96" s="18">
        <f t="shared" si="46"/>
        <v>28.848112342456243</v>
      </c>
      <c r="BE96" s="18">
        <f t="shared" si="45"/>
        <v>10.812895517263568</v>
      </c>
      <c r="BF96" s="18">
        <f t="shared" si="45"/>
        <v>50.854000166918794</v>
      </c>
      <c r="BG96" s="18">
        <f t="shared" si="45"/>
        <v>89.583459878493585</v>
      </c>
      <c r="BH96" s="18">
        <f t="shared" si="45"/>
        <v>125.36182420766201</v>
      </c>
      <c r="BI96" s="18">
        <f t="shared" si="45"/>
        <v>156.67598203916</v>
      </c>
      <c r="BJ96" s="18">
        <f t="shared" si="45"/>
        <v>182.20743742731631</v>
      </c>
      <c r="BK96" s="18">
        <f t="shared" si="45"/>
        <v>200.89159543873623</v>
      </c>
      <c r="BL96" s="18">
        <f t="shared" si="45"/>
        <v>211.9652695366583</v>
      </c>
      <c r="BM96" s="18">
        <f t="shared" si="45"/>
        <v>215.00018574363665</v>
      </c>
      <c r="BN96" s="18">
        <f t="shared" si="45"/>
        <v>209.92092953537383</v>
      </c>
      <c r="BO96" s="18">
        <f t="shared" si="45"/>
        <v>197.00652660627225</v>
      </c>
      <c r="BP96" s="18">
        <f t="shared" si="45"/>
        <v>176.87563213924776</v>
      </c>
      <c r="BQ96" s="18">
        <f t="shared" si="45"/>
        <v>150.45608697952628</v>
      </c>
      <c r="BR96" s="18">
        <f t="shared" si="45"/>
        <v>118.94034511340345</v>
      </c>
      <c r="BS96" s="18">
        <f t="shared" si="45"/>
        <v>83.728948886275731</v>
      </c>
      <c r="BT96" s="18">
        <f t="shared" si="44"/>
        <v>46.364793860192407</v>
      </c>
      <c r="BU96" s="18">
        <f t="shared" si="44"/>
        <v>8.4613567025101126</v>
      </c>
      <c r="BV96" s="18">
        <f t="shared" si="44"/>
        <v>28.371663861830893</v>
      </c>
      <c r="BW96" s="18">
        <f t="shared" si="44"/>
        <v>62.601734532818895</v>
      </c>
      <c r="BX96" s="18">
        <f t="shared" si="44"/>
        <v>92.842409664348267</v>
      </c>
      <c r="BY96" s="18">
        <f t="shared" si="44"/>
        <v>117.91452928831247</v>
      </c>
      <c r="BZ96" s="18">
        <f t="shared" si="44"/>
        <v>136.89682696986466</v>
      </c>
      <c r="CA96" s="18">
        <f t="shared" si="44"/>
        <v>149.16361333938298</v>
      </c>
      <c r="CB96" s="18">
        <f t="shared" si="44"/>
        <v>154.40784553426033</v>
      </c>
      <c r="CC96" s="18">
        <f t="shared" si="44"/>
        <v>152.64861796375004</v>
      </c>
      <c r="CD96" s="18">
        <f t="shared" si="44"/>
        <v>144.22288000351531</v>
      </c>
      <c r="CE96" s="18">
        <f t="shared" si="44"/>
        <v>129.76196340797765</v>
      </c>
      <c r="CF96" s="18">
        <f t="shared" si="44"/>
        <v>110.15424798917324</v>
      </c>
      <c r="CG96" s="18">
        <f t="shared" si="44"/>
        <v>86.495971545752894</v>
      </c>
      <c r="CH96" s="18">
        <f t="shared" si="44"/>
        <v>60.032765554517347</v>
      </c>
      <c r="CI96" s="18">
        <f t="shared" si="44"/>
        <v>32.094943167982279</v>
      </c>
      <c r="CJ96" s="18">
        <f t="shared" si="47"/>
        <v>4.0298584188699023</v>
      </c>
      <c r="CK96" s="18">
        <f t="shared" si="47"/>
        <v>22.865219426374296</v>
      </c>
      <c r="CL96" s="18">
        <f t="shared" si="47"/>
        <v>47.406321053847826</v>
      </c>
      <c r="CM96" s="18">
        <f t="shared" si="47"/>
        <v>68.578906539855353</v>
      </c>
      <c r="CN96" s="18">
        <f t="shared" si="47"/>
        <v>85.584114323326702</v>
      </c>
      <c r="CO96" s="18">
        <f t="shared" si="47"/>
        <v>97.872857206993061</v>
      </c>
      <c r="CP96" s="18">
        <f t="shared" si="43"/>
        <v>105.16613064962446</v>
      </c>
      <c r="CQ96" s="18">
        <f t="shared" si="43"/>
        <v>107.46061994068958</v>
      </c>
      <c r="CR96" s="18">
        <f t="shared" si="43"/>
        <v>105.01946138191843</v>
      </c>
      <c r="CS96" s="18">
        <f t="shared" si="43"/>
        <v>98.348789403587247</v>
      </c>
      <c r="CT96" s="18">
        <f t="shared" si="43"/>
        <v>88.161447029366869</v>
      </c>
      <c r="CU96" s="18">
        <f t="shared" si="43"/>
        <v>75.329913002675426</v>
      </c>
      <c r="CV96" s="18">
        <f t="shared" si="43"/>
        <v>60.831070171037851</v>
      </c>
      <c r="CW96" s="18">
        <f t="shared" si="43"/>
        <v>45.685876385512323</v>
      </c>
      <c r="CX96" s="18">
        <f t="shared" si="43"/>
        <v>30.897277771584982</v>
      </c>
      <c r="CY96" s="18">
        <f t="shared" si="43"/>
        <v>17.389809135415813</v>
      </c>
      <c r="CZ96" s="18">
        <f t="shared" si="43"/>
        <v>5.9542505257380469</v>
      </c>
      <c r="DA96" s="18">
        <f t="shared" si="43"/>
        <v>2.799545267091335</v>
      </c>
      <c r="DB96" s="18">
        <f t="shared" si="43"/>
        <v>8.4789609601813094</v>
      </c>
      <c r="DC96" s="18">
        <f t="shared" si="43"/>
        <v>10.931934232476126</v>
      </c>
      <c r="DD96" s="18">
        <f t="shared" si="43"/>
        <v>10.255852230717023</v>
      </c>
      <c r="DE96" s="18">
        <f t="shared" si="43"/>
        <v>6.7913588152434574</v>
      </c>
      <c r="DF96" s="18">
        <f t="shared" si="41"/>
        <v>1.1012325139144812</v>
      </c>
    </row>
    <row r="97" spans="9:110" x14ac:dyDescent="0.2">
      <c r="I97" s="12">
        <v>17.399999999999999</v>
      </c>
      <c r="J97" s="18">
        <f t="shared" si="42"/>
        <v>-0.54666507167669409</v>
      </c>
      <c r="K97" s="18">
        <f t="shared" si="42"/>
        <v>1.0866839644600492</v>
      </c>
      <c r="L97" s="18">
        <f t="shared" si="42"/>
        <v>5.6956392753663527</v>
      </c>
      <c r="M97" s="18">
        <f t="shared" si="42"/>
        <v>12.861594735549071</v>
      </c>
      <c r="N97" s="18">
        <f t="shared" si="42"/>
        <v>21.963451899693556</v>
      </c>
      <c r="O97" s="18">
        <f t="shared" si="42"/>
        <v>32.22164029697376</v>
      </c>
      <c r="P97" s="18">
        <f t="shared" si="42"/>
        <v>42.751097047365519</v>
      </c>
      <c r="Q97" s="18">
        <f t="shared" si="42"/>
        <v>52.620066770849462</v>
      </c>
      <c r="R97" s="18">
        <f t="shared" si="42"/>
        <v>60.91131515344815</v>
      </c>
      <c r="S97" s="18">
        <f t="shared" si="42"/>
        <v>66.78226507920688</v>
      </c>
      <c r="T97" s="18">
        <f t="shared" si="42"/>
        <v>69.520664485370517</v>
      </c>
      <c r="U97" s="18">
        <f t="shared" si="42"/>
        <v>68.592672276607203</v>
      </c>
      <c r="V97" s="18">
        <f t="shared" si="42"/>
        <v>63.680686167150895</v>
      </c>
      <c r="W97" s="18">
        <f t="shared" si="42"/>
        <v>54.708809771624757</v>
      </c>
      <c r="X97" s="18">
        <f t="shared" si="42"/>
        <v>41.854534657746044</v>
      </c>
      <c r="Y97" s="18">
        <f t="shared" ref="Y97:AN110" si="48">ABS(SIN(Y$9)+COS($I97))*((-2*(Y$9-5)^2)-(2*($I97-5)^2)+(20*Y$9)+(20*$I97)+5)</f>
        <v>25.545960506703537</v>
      </c>
      <c r="Z97" s="18">
        <f t="shared" si="48"/>
        <v>6.4446540195920914</v>
      </c>
      <c r="AA97" s="18">
        <f t="shared" si="48"/>
        <v>14.584985327377982</v>
      </c>
      <c r="AB97" s="18">
        <f t="shared" si="48"/>
        <v>36.51826633268594</v>
      </c>
      <c r="AC97" s="18">
        <f t="shared" si="48"/>
        <v>58.222434914289472</v>
      </c>
      <c r="AD97" s="18">
        <f t="shared" si="48"/>
        <v>78.515856401455039</v>
      </c>
      <c r="AE97" s="18">
        <f t="shared" si="48"/>
        <v>96.231044512591694</v>
      </c>
      <c r="AF97" s="18">
        <f t="shared" si="48"/>
        <v>110.27821900306796</v>
      </c>
      <c r="AG97" s="18">
        <f t="shared" si="48"/>
        <v>119.70603389217654</v>
      </c>
      <c r="AH97" s="18">
        <f t="shared" si="48"/>
        <v>123.7562506595017</v>
      </c>
      <c r="AI97" s="18">
        <f t="shared" si="48"/>
        <v>121.90942856039902</v>
      </c>
      <c r="AJ97" s="18">
        <f t="shared" si="48"/>
        <v>113.91915173527691</v>
      </c>
      <c r="AK97" s="18">
        <f t="shared" si="48"/>
        <v>99.832887149029943</v>
      </c>
      <c r="AL97" s="18">
        <f t="shared" si="48"/>
        <v>79.998239428077554</v>
      </c>
      <c r="AM97" s="18">
        <f t="shared" si="48"/>
        <v>55.054104433542406</v>
      </c>
      <c r="AN97" s="18">
        <f t="shared" si="48"/>
        <v>25.906985929253459</v>
      </c>
      <c r="AO97" s="18">
        <f t="shared" si="46"/>
        <v>6.3065092386888955</v>
      </c>
      <c r="AP97" s="18">
        <f t="shared" si="46"/>
        <v>40.269279978321791</v>
      </c>
      <c r="AQ97" s="18">
        <f t="shared" si="46"/>
        <v>74.543108298837637</v>
      </c>
      <c r="AR97" s="18">
        <f t="shared" si="46"/>
        <v>107.63496643673943</v>
      </c>
      <c r="AS97" s="18">
        <f t="shared" si="46"/>
        <v>138.06705165591634</v>
      </c>
      <c r="AT97" s="18">
        <f t="shared" si="46"/>
        <v>164.44714118721745</v>
      </c>
      <c r="AU97" s="18">
        <f t="shared" si="46"/>
        <v>185.53582255686891</v>
      </c>
      <c r="AV97" s="18">
        <f t="shared" si="46"/>
        <v>200.30728750975442</v>
      </c>
      <c r="AW97" s="18">
        <f t="shared" si="46"/>
        <v>208.00067443731217</v>
      </c>
      <c r="AX97" s="18">
        <f t="shared" si="46"/>
        <v>208.15939019154203</v>
      </c>
      <c r="AY97" s="18">
        <f t="shared" si="46"/>
        <v>200.65641559895886</v>
      </c>
      <c r="AZ97" s="18">
        <f t="shared" si="46"/>
        <v>185.70427182606946</v>
      </c>
      <c r="BA97" s="18">
        <f t="shared" si="46"/>
        <v>163.84906407106371</v>
      </c>
      <c r="BB97" s="18">
        <f t="shared" si="46"/>
        <v>135.94878869717749</v>
      </c>
      <c r="BC97" s="18">
        <f t="shared" si="46"/>
        <v>103.1368522387363</v>
      </c>
      <c r="BD97" s="18">
        <f t="shared" si="46"/>
        <v>66.772468424377806</v>
      </c>
      <c r="BE97" s="18">
        <f t="shared" si="45"/>
        <v>28.380237383365589</v>
      </c>
      <c r="BF97" s="18">
        <f t="shared" si="45"/>
        <v>10.418261661435698</v>
      </c>
      <c r="BG97" s="18">
        <f t="shared" si="45"/>
        <v>47.977642429802984</v>
      </c>
      <c r="BH97" s="18">
        <f t="shared" si="45"/>
        <v>82.703191842635903</v>
      </c>
      <c r="BI97" s="18">
        <f t="shared" si="45"/>
        <v>113.12313452975438</v>
      </c>
      <c r="BJ97" s="18">
        <f t="shared" si="45"/>
        <v>137.95526074471522</v>
      </c>
      <c r="BK97" s="18">
        <f t="shared" si="45"/>
        <v>156.16476559124067</v>
      </c>
      <c r="BL97" s="18">
        <f t="shared" si="45"/>
        <v>167.01056877280303</v>
      </c>
      <c r="BM97" s="18">
        <f t="shared" si="45"/>
        <v>170.077937449269</v>
      </c>
      <c r="BN97" s="18">
        <f t="shared" si="45"/>
        <v>165.29589328831969</v>
      </c>
      <c r="BO97" s="18">
        <f t="shared" si="45"/>
        <v>152.93861637402682</v>
      </c>
      <c r="BP97" s="18">
        <f t="shared" si="45"/>
        <v>133.61082765585914</v>
      </c>
      <c r="BQ97" s="18">
        <f t="shared" si="45"/>
        <v>108.21790063639455</v>
      </c>
      <c r="BR97" s="18">
        <f t="shared" si="45"/>
        <v>77.922184552131242</v>
      </c>
      <c r="BS97" s="18">
        <f t="shared" si="45"/>
        <v>44.087679772892294</v>
      </c>
      <c r="BT97" s="18">
        <f t="shared" si="44"/>
        <v>8.2157594726288981</v>
      </c>
      <c r="BU97" s="18">
        <f t="shared" si="44"/>
        <v>28.1249471153432</v>
      </c>
      <c r="BV97" s="18">
        <f t="shared" si="44"/>
        <v>63.371125820396379</v>
      </c>
      <c r="BW97" s="18">
        <f t="shared" si="44"/>
        <v>96.036315811297868</v>
      </c>
      <c r="BX97" s="18">
        <f t="shared" si="44"/>
        <v>124.77799506124708</v>
      </c>
      <c r="BY97" s="18">
        <f t="shared" si="44"/>
        <v>148.4570272758759</v>
      </c>
      <c r="BZ97" s="18">
        <f t="shared" si="44"/>
        <v>166.18667413093956</v>
      </c>
      <c r="CA97" s="18">
        <f t="shared" si="44"/>
        <v>177.36890227747168</v>
      </c>
      <c r="CB97" s="18">
        <f t="shared" si="44"/>
        <v>181.71635022530444</v>
      </c>
      <c r="CC97" s="18">
        <f t="shared" si="44"/>
        <v>179.2590344737028</v>
      </c>
      <c r="CD97" s="18">
        <f t="shared" si="44"/>
        <v>170.33563177665238</v>
      </c>
      <c r="CE97" s="18">
        <f t="shared" si="44"/>
        <v>155.5699376900848</v>
      </c>
      <c r="CF97" s="18">
        <f t="shared" si="44"/>
        <v>135.83383269518632</v>
      </c>
      <c r="CG97" s="18">
        <f t="shared" si="44"/>
        <v>112.19874990365183</v>
      </c>
      <c r="CH97" s="18">
        <f t="shared" si="44"/>
        <v>85.878199633813566</v>
      </c>
      <c r="CI97" s="18">
        <f t="shared" si="44"/>
        <v>58.164337977430073</v>
      </c>
      <c r="CJ97" s="18">
        <f t="shared" si="47"/>
        <v>30.361847205778446</v>
      </c>
      <c r="CK97" s="18">
        <f t="shared" si="47"/>
        <v>3.7225113116416009</v>
      </c>
      <c r="CL97" s="18">
        <f t="shared" si="47"/>
        <v>20.616185822634279</v>
      </c>
      <c r="CM97" s="18">
        <f t="shared" si="47"/>
        <v>41.685336635341102</v>
      </c>
      <c r="CN97" s="18">
        <f t="shared" si="47"/>
        <v>58.729039639555474</v>
      </c>
      <c r="CO97" s="18">
        <f t="shared" si="47"/>
        <v>71.236782741727126</v>
      </c>
      <c r="CP97" s="18">
        <f t="shared" si="43"/>
        <v>78.96221366626213</v>
      </c>
      <c r="CQ97" s="18">
        <f t="shared" si="43"/>
        <v>81.927445387391558</v>
      </c>
      <c r="CR97" s="18">
        <f t="shared" si="43"/>
        <v>80.412803589184747</v>
      </c>
      <c r="CS97" s="18">
        <f t="shared" si="43"/>
        <v>74.932688495404122</v>
      </c>
      <c r="CT97" s="18">
        <f t="shared" si="43"/>
        <v>66.198955803252431</v>
      </c>
      <c r="CU97" s="18">
        <f t="shared" si="43"/>
        <v>55.073883171314478</v>
      </c>
      <c r="CV97" s="18">
        <f t="shared" si="43"/>
        <v>42.515345288979276</v>
      </c>
      <c r="CW97" s="18">
        <f t="shared" si="43"/>
        <v>29.517242571146461</v>
      </c>
      <c r="CX97" s="18">
        <f t="shared" si="43"/>
        <v>17.048493123716494</v>
      </c>
      <c r="CY97" s="18">
        <f t="shared" si="43"/>
        <v>5.9939897395954524</v>
      </c>
      <c r="CZ97" s="18">
        <f t="shared" si="43"/>
        <v>2.8991631374343343</v>
      </c>
      <c r="DA97" s="18">
        <f t="shared" si="43"/>
        <v>9.067080705120965</v>
      </c>
      <c r="DB97" s="18">
        <f t="shared" si="43"/>
        <v>12.163573453207302</v>
      </c>
      <c r="DC97" s="18">
        <f t="shared" si="43"/>
        <v>12.081615689016701</v>
      </c>
      <c r="DD97" s="18">
        <f t="shared" si="43"/>
        <v>8.9604445751621391</v>
      </c>
      <c r="DE97" s="18">
        <f t="shared" ref="DE97:DF110" si="49">ABS(SIN(DE$9)+COS($I97))*((-2*(DE$9-5)^2)-(2*($I97-5)^2)+(20*DE$9)+(20*$I97)+5)</f>
        <v>3.1776989472810553</v>
      </c>
      <c r="DF97" s="18">
        <f t="shared" si="49"/>
        <v>-4.6731776049655611</v>
      </c>
    </row>
    <row r="98" spans="9:110" x14ac:dyDescent="0.2">
      <c r="I98" s="12">
        <v>17.600000000000001</v>
      </c>
      <c r="J98" s="18">
        <f t="shared" ref="J98:Y110" si="50">ABS(SIN(J$9)+COS($I98))*((-2*(J$9-5)^2)-(2*($I98-5)^2)+(20*J$9)+(20*$I98)+5)</f>
        <v>-3.3216243017504699</v>
      </c>
      <c r="K98" s="18">
        <f t="shared" si="50"/>
        <v>-1.3374740228572328</v>
      </c>
      <c r="L98" s="18">
        <f t="shared" si="50"/>
        <v>3.6386364216958693</v>
      </c>
      <c r="M98" s="18">
        <f t="shared" si="50"/>
        <v>11.233728273290088</v>
      </c>
      <c r="N98" s="18">
        <f t="shared" si="50"/>
        <v>20.868616885539005</v>
      </c>
      <c r="O98" s="18">
        <f t="shared" si="50"/>
        <v>31.800261047701689</v>
      </c>
      <c r="P98" s="18">
        <f t="shared" si="50"/>
        <v>43.17328629467174</v>
      </c>
      <c r="Q98" s="18">
        <f t="shared" si="50"/>
        <v>54.07760123276401</v>
      </c>
      <c r="R98" s="18">
        <f t="shared" si="50"/>
        <v>63.608747430981666</v>
      </c>
      <c r="S98" s="18">
        <f t="shared" si="50"/>
        <v>70.927526218858972</v>
      </c>
      <c r="T98" s="18">
        <f t="shared" si="50"/>
        <v>75.315531853677868</v>
      </c>
      <c r="U98" s="18">
        <f t="shared" si="50"/>
        <v>76.223482762492793</v>
      </c>
      <c r="V98" s="18">
        <f t="shared" si="50"/>
        <v>73.309664947390289</v>
      </c>
      <c r="W98" s="18">
        <f t="shared" si="50"/>
        <v>66.466360334186902</v>
      </c>
      <c r="X98" s="18">
        <f t="shared" si="50"/>
        <v>55.832797455447668</v>
      </c>
      <c r="Y98" s="18">
        <f t="shared" si="50"/>
        <v>41.793897037328989</v>
      </c>
      <c r="Z98" s="18">
        <f t="shared" si="48"/>
        <v>24.964852314691306</v>
      </c>
      <c r="AA98" s="18">
        <f t="shared" si="48"/>
        <v>6.1623435500672974</v>
      </c>
      <c r="AB98" s="18">
        <f t="shared" si="48"/>
        <v>13.636100601680504</v>
      </c>
      <c r="AC98" s="18">
        <f t="shared" si="48"/>
        <v>33.342451716243325</v>
      </c>
      <c r="AD98" s="18">
        <f t="shared" si="48"/>
        <v>51.815580820862657</v>
      </c>
      <c r="AE98" s="18">
        <f t="shared" si="48"/>
        <v>67.922672537808907</v>
      </c>
      <c r="AF98" s="18">
        <f t="shared" si="48"/>
        <v>80.601400512671688</v>
      </c>
      <c r="AG98" s="18">
        <f t="shared" si="48"/>
        <v>88.919561141357178</v>
      </c>
      <c r="AH98" s="18">
        <f t="shared" si="48"/>
        <v>92.128983620307224</v>
      </c>
      <c r="AI98" s="18">
        <f t="shared" si="48"/>
        <v>89.710818893878425</v>
      </c>
      <c r="AJ98" s="18">
        <f t="shared" si="48"/>
        <v>81.409743174850419</v>
      </c>
      <c r="AK98" s="18">
        <f t="shared" si="48"/>
        <v>67.255171014823176</v>
      </c>
      <c r="AL98" s="18">
        <f t="shared" si="48"/>
        <v>47.568229834006047</v>
      </c>
      <c r="AM98" s="18">
        <f t="shared" si="48"/>
        <v>22.953969057054053</v>
      </c>
      <c r="AN98" s="18">
        <f t="shared" si="48"/>
        <v>5.7209738683155926</v>
      </c>
      <c r="AO98" s="18">
        <f t="shared" si="46"/>
        <v>37.364288947540537</v>
      </c>
      <c r="AP98" s="18">
        <f t="shared" si="46"/>
        <v>70.70583649993813</v>
      </c>
      <c r="AQ98" s="18">
        <f t="shared" si="46"/>
        <v>104.35515230245079</v>
      </c>
      <c r="AR98" s="18">
        <f t="shared" si="46"/>
        <v>136.8658509237768</v>
      </c>
      <c r="AS98" s="18">
        <f t="shared" si="46"/>
        <v>166.80380104184971</v>
      </c>
      <c r="AT98" s="18">
        <f t="shared" si="46"/>
        <v>192.81573934194719</v>
      </c>
      <c r="AU98" s="18">
        <f t="shared" si="46"/>
        <v>213.69494765460382</v>
      </c>
      <c r="AV98" s="18">
        <f t="shared" si="46"/>
        <v>228.44074346015174</v>
      </c>
      <c r="AW98" s="18">
        <f t="shared" si="46"/>
        <v>236.3088206328338</v>
      </c>
      <c r="AX98" s="18">
        <f t="shared" si="46"/>
        <v>236.84991123995547</v>
      </c>
      <c r="AY98" s="18">
        <f t="shared" si="46"/>
        <v>229.93479902261987</v>
      </c>
      <c r="AZ98" s="18">
        <f t="shared" si="46"/>
        <v>215.76437335206697</v>
      </c>
      <c r="BA98" s="18">
        <f t="shared" si="46"/>
        <v>194.86413664433513</v>
      </c>
      <c r="BB98" s="18">
        <f t="shared" si="46"/>
        <v>168.06333286153347</v>
      </c>
      <c r="BC98" s="18">
        <f t="shared" si="46"/>
        <v>136.45961278538419</v>
      </c>
      <c r="BD98" s="18">
        <f t="shared" si="46"/>
        <v>101.37085650946815</v>
      </c>
      <c r="BE98" s="18">
        <f t="shared" si="45"/>
        <v>64.276400487132136</v>
      </c>
      <c r="BF98" s="18">
        <f t="shared" si="45"/>
        <v>26.750434744385228</v>
      </c>
      <c r="BG98" s="18">
        <f t="shared" si="45"/>
        <v>9.6092798986105414</v>
      </c>
      <c r="BH98" s="18">
        <f t="shared" si="45"/>
        <v>43.253993409219532</v>
      </c>
      <c r="BI98" s="18">
        <f t="shared" si="45"/>
        <v>72.754398648512193</v>
      </c>
      <c r="BJ98" s="18">
        <f t="shared" si="45"/>
        <v>96.865566211718146</v>
      </c>
      <c r="BK98" s="18">
        <f t="shared" si="45"/>
        <v>114.58329740507696</v>
      </c>
      <c r="BL98" s="18">
        <f t="shared" si="45"/>
        <v>125.18922382271204</v>
      </c>
      <c r="BM98" s="18">
        <f t="shared" si="45"/>
        <v>128.28252475186608</v>
      </c>
      <c r="BN98" s="18">
        <f t="shared" si="45"/>
        <v>123.79677959170496</v>
      </c>
      <c r="BO98" s="18">
        <f t="shared" si="45"/>
        <v>112.00119005952236</v>
      </c>
      <c r="BP98" s="18">
        <f t="shared" si="45"/>
        <v>93.486161111519408</v>
      </c>
      <c r="BQ98" s="18">
        <f t="shared" si="45"/>
        <v>69.133983363991817</v>
      </c>
      <c r="BR98" s="18">
        <f t="shared" si="45"/>
        <v>40.076076515974634</v>
      </c>
      <c r="BS98" s="18">
        <f t="shared" si="45"/>
        <v>7.6388978117018471</v>
      </c>
      <c r="BT98" s="18">
        <f t="shared" si="44"/>
        <v>26.718839562647389</v>
      </c>
      <c r="BU98" s="18">
        <f t="shared" si="44"/>
        <v>61.474582504621239</v>
      </c>
      <c r="BV98" s="18">
        <f t="shared" si="44"/>
        <v>95.112672207611908</v>
      </c>
      <c r="BW98" s="18">
        <f t="shared" si="44"/>
        <v>126.19398256858416</v>
      </c>
      <c r="BX98" s="18">
        <f t="shared" si="44"/>
        <v>153.42111856687271</v>
      </c>
      <c r="BY98" s="18">
        <f t="shared" si="44"/>
        <v>175.69606412085454</v>
      </c>
      <c r="BZ98" s="18">
        <f t="shared" si="44"/>
        <v>192.16755499251983</v>
      </c>
      <c r="CA98" s="18">
        <f t="shared" si="44"/>
        <v>202.26597155275357</v>
      </c>
      <c r="CB98" s="18">
        <f t="shared" si="44"/>
        <v>205.72417289951051</v>
      </c>
      <c r="CC98" s="18">
        <f t="shared" si="44"/>
        <v>202.58339685741024</v>
      </c>
      <c r="CD98" s="18">
        <f t="shared" si="44"/>
        <v>193.18409488419402</v>
      </c>
      <c r="CE98" s="18">
        <f t="shared" si="44"/>
        <v>178.14231986611236</v>
      </c>
      <c r="CF98" s="18">
        <f t="shared" si="44"/>
        <v>158.31300091703969</v>
      </c>
      <c r="CG98" s="18">
        <f t="shared" si="44"/>
        <v>134.74208688125063</v>
      </c>
      <c r="CH98" s="18">
        <f t="shared" si="44"/>
        <v>108.61008688686991</v>
      </c>
      <c r="CI98" s="18">
        <f t="shared" si="44"/>
        <v>81.169954565974166</v>
      </c>
      <c r="CJ98" s="18">
        <f t="shared" si="47"/>
        <v>53.682531339040764</v>
      </c>
      <c r="CK98" s="18">
        <f t="shared" si="47"/>
        <v>27.352869753308799</v>
      </c>
      <c r="CL98" s="18">
        <f t="shared" si="47"/>
        <v>3.2706946861008328</v>
      </c>
      <c r="CM98" s="18">
        <f t="shared" si="47"/>
        <v>17.641968864560475</v>
      </c>
      <c r="CN98" s="18">
        <f t="shared" si="47"/>
        <v>34.673356474231397</v>
      </c>
      <c r="CO98" s="18">
        <f t="shared" si="47"/>
        <v>47.352588005236996</v>
      </c>
      <c r="CP98" s="18">
        <f t="shared" ref="CP98:DE110" si="51">ABS(SIN(CP$9)+COS($I98))*((-2*(CP$9-5)^2)-(2*($I98-5)^2)+(20*CP$9)+(20*$I98)+5)</f>
        <v>55.466858030239273</v>
      </c>
      <c r="CQ98" s="18">
        <f t="shared" si="51"/>
        <v>59.064403857129413</v>
      </c>
      <c r="CR98" s="18">
        <f t="shared" si="51"/>
        <v>58.443211494297834</v>
      </c>
      <c r="CS98" s="18">
        <f t="shared" si="51"/>
        <v>54.126173419089156</v>
      </c>
      <c r="CT98" s="18">
        <f t="shared" si="51"/>
        <v>46.824130952197088</v>
      </c>
      <c r="CU98" s="18">
        <f t="shared" si="51"/>
        <v>37.388881185597626</v>
      </c>
      <c r="CV98" s="18">
        <f t="shared" si="51"/>
        <v>26.758769879087524</v>
      </c>
      <c r="CW98" s="18">
        <f t="shared" si="51"/>
        <v>15.899898711787243</v>
      </c>
      <c r="CX98" s="18">
        <f t="shared" si="51"/>
        <v>5.7462254955023075</v>
      </c>
      <c r="CY98" s="18">
        <f t="shared" si="51"/>
        <v>2.8580850726697773</v>
      </c>
      <c r="CZ98" s="18">
        <f t="shared" si="51"/>
        <v>9.2108007458142822</v>
      </c>
      <c r="DA98" s="18">
        <f t="shared" si="51"/>
        <v>12.795264106718694</v>
      </c>
      <c r="DB98" s="18">
        <f t="shared" si="51"/>
        <v>13.312985411530558</v>
      </c>
      <c r="DC98" s="18">
        <f t="shared" si="51"/>
        <v>10.703209476181744</v>
      </c>
      <c r="DD98" s="18">
        <f t="shared" si="51"/>
        <v>5.14817005493473</v>
      </c>
      <c r="DE98" s="18">
        <f t="shared" si="51"/>
        <v>-2.9364854803086606</v>
      </c>
      <c r="DF98" s="18">
        <f t="shared" si="49"/>
        <v>-12.925808339405201</v>
      </c>
    </row>
    <row r="99" spans="9:110" x14ac:dyDescent="0.2">
      <c r="I99" s="12">
        <v>17.8</v>
      </c>
      <c r="J99" s="18">
        <f t="shared" si="50"/>
        <v>-8.305909462510801</v>
      </c>
      <c r="K99" s="18">
        <f t="shared" si="50"/>
        <v>-6.102439674191289</v>
      </c>
      <c r="L99" s="18">
        <f t="shared" si="50"/>
        <v>-0.88737454509711644</v>
      </c>
      <c r="M99" s="18">
        <f t="shared" si="50"/>
        <v>7.0131512628106796</v>
      </c>
      <c r="N99" s="18">
        <f t="shared" si="50"/>
        <v>17.062984603378609</v>
      </c>
      <c r="O99" s="18">
        <f t="shared" si="50"/>
        <v>28.556587639553285</v>
      </c>
      <c r="P99" s="18">
        <f t="shared" si="50"/>
        <v>40.669066012210365</v>
      </c>
      <c r="Q99" s="18">
        <f t="shared" si="50"/>
        <v>52.512570020301276</v>
      </c>
      <c r="R99" s="18">
        <f t="shared" si="50"/>
        <v>63.195757806022549</v>
      </c>
      <c r="S99" s="18">
        <f t="shared" si="50"/>
        <v>71.88289923627714</v>
      </c>
      <c r="T99" s="18">
        <f t="shared" si="50"/>
        <v>77.849270790251765</v>
      </c>
      <c r="U99" s="18">
        <f t="shared" si="50"/>
        <v>80.529738671317375</v>
      </c>
      <c r="V99" s="18">
        <f t="shared" si="50"/>
        <v>79.55783419042254</v>
      </c>
      <c r="W99" s="18">
        <f t="shared" si="50"/>
        <v>74.793169006209055</v>
      </c>
      <c r="X99" s="18">
        <f t="shared" si="50"/>
        <v>66.335688268485626</v>
      </c>
      <c r="Y99" s="18">
        <f t="shared" si="50"/>
        <v>54.52598230957544</v>
      </c>
      <c r="Z99" s="18">
        <f t="shared" si="48"/>
        <v>39.93163427233825</v>
      </c>
      <c r="AA99" s="18">
        <f t="shared" si="48"/>
        <v>23.320332693264387</v>
      </c>
      <c r="AB99" s="18">
        <f t="shared" si="48"/>
        <v>5.6211860126472839</v>
      </c>
      <c r="AC99" s="18">
        <f t="shared" si="48"/>
        <v>12.123695687144053</v>
      </c>
      <c r="AD99" s="18">
        <f t="shared" si="48"/>
        <v>28.814769283272142</v>
      </c>
      <c r="AE99" s="18">
        <f t="shared" si="48"/>
        <v>43.35481485930503</v>
      </c>
      <c r="AF99" s="18">
        <f t="shared" si="48"/>
        <v>54.709692054792683</v>
      </c>
      <c r="AG99" s="18">
        <f t="shared" si="48"/>
        <v>61.966850105631089</v>
      </c>
      <c r="AH99" s="18">
        <f t="shared" si="48"/>
        <v>64.388454397569205</v>
      </c>
      <c r="AI99" s="18">
        <f t="shared" si="48"/>
        <v>61.45626334233804</v>
      </c>
      <c r="AJ99" s="18">
        <f t="shared" si="48"/>
        <v>52.905807680351657</v>
      </c>
      <c r="AK99" s="18">
        <f t="shared" si="48"/>
        <v>38.747968152227592</v>
      </c>
      <c r="AL99" s="18">
        <f t="shared" si="48"/>
        <v>19.276688913132819</v>
      </c>
      <c r="AM99" s="18">
        <f t="shared" si="48"/>
        <v>4.937729620384383</v>
      </c>
      <c r="AN99" s="18">
        <f t="shared" si="48"/>
        <v>33.069579418481553</v>
      </c>
      <c r="AO99" s="18">
        <f t="shared" si="46"/>
        <v>64.072028587508711</v>
      </c>
      <c r="AP99" s="18">
        <f t="shared" si="46"/>
        <v>96.723151162364246</v>
      </c>
      <c r="AQ99" s="18">
        <f t="shared" si="46"/>
        <v>129.68151012154723</v>
      </c>
      <c r="AR99" s="18">
        <f t="shared" si="46"/>
        <v>161.54860616147644</v>
      </c>
      <c r="AS99" s="18">
        <f t="shared" si="46"/>
        <v>190.93514394517098</v>
      </c>
      <c r="AT99" s="18">
        <f t="shared" si="46"/>
        <v>216.52785853112189</v>
      </c>
      <c r="AU99" s="18">
        <f t="shared" si="46"/>
        <v>237.15359790228715</v>
      </c>
      <c r="AV99" s="18">
        <f t="shared" si="46"/>
        <v>251.83747529405909</v>
      </c>
      <c r="AW99" s="18">
        <f t="shared" si="46"/>
        <v>259.85218154302675</v>
      </c>
      <c r="AX99" s="18">
        <f t="shared" si="46"/>
        <v>260.75596927087616</v>
      </c>
      <c r="AY99" s="18">
        <f t="shared" si="46"/>
        <v>254.41736654435434</v>
      </c>
      <c r="AZ99" s="18">
        <f t="shared" si="46"/>
        <v>241.02532075822714</v>
      </c>
      <c r="BA99" s="18">
        <f t="shared" si="46"/>
        <v>221.08418213885759</v>
      </c>
      <c r="BB99" s="18">
        <f t="shared" si="46"/>
        <v>195.39367551653112</v>
      </c>
      <c r="BC99" s="18">
        <f t="shared" si="46"/>
        <v>165.01474243363072</v>
      </c>
      <c r="BD99" s="18">
        <f t="shared" si="46"/>
        <v>131.2228271184122</v>
      </c>
      <c r="BE99" s="18">
        <f t="shared" si="45"/>
        <v>95.450795316947747</v>
      </c>
      <c r="BF99" s="18">
        <f t="shared" si="45"/>
        <v>59.224184146474741</v>
      </c>
      <c r="BG99" s="18">
        <f t="shared" si="45"/>
        <v>24.091858954825877</v>
      </c>
      <c r="BH99" s="18">
        <f t="shared" si="45"/>
        <v>8.4446189530669429</v>
      </c>
      <c r="BI99" s="18">
        <f t="shared" si="45"/>
        <v>36.999543155691434</v>
      </c>
      <c r="BJ99" s="18">
        <f t="shared" si="45"/>
        <v>60.366258732394584</v>
      </c>
      <c r="BK99" s="18">
        <f t="shared" si="45"/>
        <v>77.571989357333806</v>
      </c>
      <c r="BL99" s="18">
        <f t="shared" si="45"/>
        <v>87.921684165700924</v>
      </c>
      <c r="BM99" s="18">
        <f t="shared" si="45"/>
        <v>91.028805562178036</v>
      </c>
      <c r="BN99" s="18">
        <f t="shared" si="45"/>
        <v>86.831612216921997</v>
      </c>
      <c r="BO99" s="18">
        <f t="shared" si="45"/>
        <v>75.594194724001056</v>
      </c>
      <c r="BP99" s="18">
        <f t="shared" si="45"/>
        <v>57.892260286528263</v>
      </c>
      <c r="BQ99" s="18">
        <f t="shared" si="45"/>
        <v>34.584401090882913</v>
      </c>
      <c r="BR99" s="18">
        <f t="shared" si="45"/>
        <v>6.7702825109712528</v>
      </c>
      <c r="BS99" s="18">
        <f t="shared" si="45"/>
        <v>24.262182484577522</v>
      </c>
      <c r="BT99" s="18">
        <f t="shared" si="44"/>
        <v>57.098078297030206</v>
      </c>
      <c r="BU99" s="18">
        <f t="shared" si="44"/>
        <v>90.262156651621936</v>
      </c>
      <c r="BV99" s="18">
        <f t="shared" si="44"/>
        <v>122.2876849154719</v>
      </c>
      <c r="BW99" s="18">
        <f t="shared" si="44"/>
        <v>151.78413397316106</v>
      </c>
      <c r="BX99" s="18">
        <f t="shared" si="44"/>
        <v>177.50043919698967</v>
      </c>
      <c r="BY99" s="18">
        <f t="shared" si="44"/>
        <v>198.38080125708635</v>
      </c>
      <c r="BZ99" s="18">
        <f t="shared" si="44"/>
        <v>213.61037597730899</v>
      </c>
      <c r="CA99" s="18">
        <f t="shared" si="44"/>
        <v>222.64871514759034</v>
      </c>
      <c r="CB99" s="18">
        <f t="shared" si="44"/>
        <v>225.24943766969074</v>
      </c>
      <c r="CC99" s="18">
        <f t="shared" si="44"/>
        <v>221.46530192892715</v>
      </c>
      <c r="CD99" s="18">
        <f t="shared" si="44"/>
        <v>211.63858141223025</v>
      </c>
      <c r="CE99" s="18">
        <f t="shared" si="44"/>
        <v>196.37737986497768</v>
      </c>
      <c r="CF99" s="18">
        <f t="shared" si="44"/>
        <v>176.51922299727039</v>
      </c>
      <c r="CG99" s="18">
        <f t="shared" si="44"/>
        <v>153.08389580549829</v>
      </c>
      <c r="CH99" s="18">
        <f t="shared" si="44"/>
        <v>127.2180261958399</v>
      </c>
      <c r="CI99" s="18">
        <f t="shared" si="44"/>
        <v>100.13431994176463</v>
      </c>
      <c r="CJ99" s="18">
        <f t="shared" si="47"/>
        <v>73.048608523595803</v>
      </c>
      <c r="CK99" s="18">
        <f t="shared" si="47"/>
        <v>47.117966871147537</v>
      </c>
      <c r="CL99" s="18">
        <f t="shared" si="47"/>
        <v>23.383087283251328</v>
      </c>
      <c r="CM99" s="18">
        <f t="shared" si="47"/>
        <v>2.7178619925462013</v>
      </c>
      <c r="CN99" s="18">
        <f t="shared" si="47"/>
        <v>14.211258627336539</v>
      </c>
      <c r="CO99" s="18">
        <f t="shared" si="47"/>
        <v>26.974083246753892</v>
      </c>
      <c r="CP99" s="18">
        <f t="shared" si="51"/>
        <v>35.39224786924418</v>
      </c>
      <c r="CQ99" s="18">
        <f t="shared" si="51"/>
        <v>39.540810785256149</v>
      </c>
      <c r="CR99" s="18">
        <f t="shared" si="51"/>
        <v>39.735889269483302</v>
      </c>
      <c r="CS99" s="18">
        <f t="shared" si="51"/>
        <v>36.509094512947648</v>
      </c>
      <c r="CT99" s="18">
        <f t="shared" si="51"/>
        <v>30.570226409794166</v>
      </c>
      <c r="CU99" s="18">
        <f t="shared" si="51"/>
        <v>22.760322003613258</v>
      </c>
      <c r="CV99" s="18">
        <f t="shared" si="51"/>
        <v>13.997677353153961</v>
      </c>
      <c r="CW99" s="18">
        <f t="shared" si="51"/>
        <v>5.2198541021366962</v>
      </c>
      <c r="CX99" s="18">
        <f t="shared" si="51"/>
        <v>2.6750825062370924</v>
      </c>
      <c r="CY99" s="18">
        <f t="shared" si="51"/>
        <v>8.8847819532334942</v>
      </c>
      <c r="CZ99" s="18">
        <f t="shared" si="51"/>
        <v>12.753080780721689</v>
      </c>
      <c r="DA99" s="18">
        <f t="shared" si="51"/>
        <v>13.811808353463121</v>
      </c>
      <c r="DB99" s="18">
        <f t="shared" si="51"/>
        <v>11.811446687780652</v>
      </c>
      <c r="DC99" s="18">
        <f t="shared" si="51"/>
        <v>6.7387449884443615</v>
      </c>
      <c r="DD99" s="18">
        <f t="shared" si="51"/>
        <v>-1.1799198228568193</v>
      </c>
      <c r="DE99" s="18">
        <f t="shared" si="51"/>
        <v>-11.4898782769889</v>
      </c>
      <c r="DF99" s="18">
        <f t="shared" si="49"/>
        <v>-23.533836244647688</v>
      </c>
    </row>
    <row r="100" spans="9:110" x14ac:dyDescent="0.2">
      <c r="I100" s="12">
        <v>18</v>
      </c>
      <c r="J100" s="18">
        <f t="shared" si="50"/>
        <v>-15.187284289613844</v>
      </c>
      <c r="K100" s="18">
        <f t="shared" si="50"/>
        <v>-12.953509468710239</v>
      </c>
      <c r="L100" s="18">
        <f t="shared" si="50"/>
        <v>-7.6840605700459816</v>
      </c>
      <c r="M100" s="18">
        <f t="shared" si="50"/>
        <v>0.34298857085891887</v>
      </c>
      <c r="N100" s="18">
        <f t="shared" si="50"/>
        <v>10.635634009388651</v>
      </c>
      <c r="O100" s="18">
        <f t="shared" si="50"/>
        <v>22.52681539577965</v>
      </c>
      <c r="P100" s="18">
        <f t="shared" si="50"/>
        <v>35.222910167954105</v>
      </c>
      <c r="Q100" s="18">
        <f t="shared" si="50"/>
        <v>47.858888023802244</v>
      </c>
      <c r="R100" s="18">
        <f t="shared" si="50"/>
        <v>59.556864368926789</v>
      </c>
      <c r="S100" s="18">
        <f t="shared" si="50"/>
        <v>69.484667699479118</v>
      </c>
      <c r="T100" s="18">
        <f t="shared" si="50"/>
        <v>76.911092618418337</v>
      </c>
      <c r="U100" s="18">
        <f t="shared" si="50"/>
        <v>81.254741359362228</v>
      </c>
      <c r="V100" s="18">
        <f t="shared" si="50"/>
        <v>82.123747563130834</v>
      </c>
      <c r="W100" s="18">
        <f t="shared" si="50"/>
        <v>79.344204042822966</v>
      </c>
      <c r="X100" s="18">
        <f t="shared" si="50"/>
        <v>72.975752217886921</v>
      </c>
      <c r="Y100" s="18">
        <f t="shared" si="50"/>
        <v>63.313500588011848</v>
      </c>
      <c r="Z100" s="18">
        <f t="shared" si="48"/>
        <v>50.876185578290581</v>
      </c>
      <c r="AA100" s="18">
        <f t="shared" si="48"/>
        <v>36.381231486806335</v>
      </c>
      <c r="AB100" s="18">
        <f t="shared" si="48"/>
        <v>20.708068871372568</v>
      </c>
      <c r="AC100" s="18">
        <f t="shared" si="48"/>
        <v>4.8516967882122897</v>
      </c>
      <c r="AD100" s="18">
        <f t="shared" si="48"/>
        <v>10.131007641704043</v>
      </c>
      <c r="AE100" s="18">
        <f t="shared" si="48"/>
        <v>23.179344520678423</v>
      </c>
      <c r="AF100" s="18">
        <f t="shared" si="48"/>
        <v>33.288091585960402</v>
      </c>
      <c r="AG100" s="18">
        <f t="shared" si="48"/>
        <v>39.564861376812125</v>
      </c>
      <c r="AH100" s="18">
        <f t="shared" si="48"/>
        <v>41.282423940739207</v>
      </c>
      <c r="AI100" s="18">
        <f t="shared" si="48"/>
        <v>37.923160935220402</v>
      </c>
      <c r="AJ100" s="18">
        <f t="shared" si="48"/>
        <v>29.213220083567474</v>
      </c>
      <c r="AK100" s="18">
        <f t="shared" si="48"/>
        <v>15.144466917727632</v>
      </c>
      <c r="AL100" s="18">
        <f t="shared" si="48"/>
        <v>4.0170437310067717</v>
      </c>
      <c r="AM100" s="18">
        <f t="shared" si="48"/>
        <v>27.736663025833355</v>
      </c>
      <c r="AN100" s="18">
        <f t="shared" si="48"/>
        <v>55.230675456547374</v>
      </c>
      <c r="AO100" s="18">
        <f t="shared" si="46"/>
        <v>85.498908479785584</v>
      </c>
      <c r="AP100" s="18">
        <f t="shared" si="46"/>
        <v>117.36890215032821</v>
      </c>
      <c r="AQ100" s="18">
        <f t="shared" si="46"/>
        <v>149.54952008203765</v>
      </c>
      <c r="AR100" s="18">
        <f t="shared" si="46"/>
        <v>180.69139289457837</v>
      </c>
      <c r="AS100" s="18">
        <f t="shared" si="46"/>
        <v>209.45122580709622</v>
      </c>
      <c r="AT100" s="18">
        <f t="shared" si="46"/>
        <v>234.5567911700804</v>
      </c>
      <c r="AU100" s="18">
        <f t="shared" si="46"/>
        <v>254.86937496702703</v>
      </c>
      <c r="AV100" s="18">
        <f t="shared" si="46"/>
        <v>269.44055620800077</v>
      </c>
      <c r="AW100" s="18">
        <f t="shared" si="46"/>
        <v>277.56046417147843</v>
      </c>
      <c r="AX100" s="18">
        <f t="shared" si="46"/>
        <v>278.79506737260107</v>
      </c>
      <c r="AY100" s="18">
        <f t="shared" si="46"/>
        <v>273.01057961481547</v>
      </c>
      <c r="AZ100" s="18">
        <f t="shared" si="46"/>
        <v>260.38369613520609</v>
      </c>
      <c r="BA100" s="18">
        <f t="shared" si="46"/>
        <v>241.39706556293689</v>
      </c>
      <c r="BB100" s="18">
        <f t="shared" si="46"/>
        <v>216.82012686577278</v>
      </c>
      <c r="BC100" s="18">
        <f t="shared" si="46"/>
        <v>187.67615886002142</v>
      </c>
      <c r="BD100" s="18">
        <f t="shared" ref="BD100:BS110" si="52">ABS(SIN(BD$9)+COS($I100))*((-2*(BD$9-5)^2)-(2*($I100-5)^2)+(20*BD$9)+(20*$I100)+5)</f>
        <v>155.19706767834529</v>
      </c>
      <c r="BE100" s="18">
        <f t="shared" si="52"/>
        <v>120.76804132818434</v>
      </c>
      <c r="BF100" s="18">
        <f t="shared" si="52"/>
        <v>85.864700306088054</v>
      </c>
      <c r="BG100" s="18">
        <f t="shared" si="52"/>
        <v>51.985744475291483</v>
      </c>
      <c r="BH100" s="18">
        <f t="shared" si="52"/>
        <v>20.584320731783741</v>
      </c>
      <c r="BI100" s="18">
        <f t="shared" si="52"/>
        <v>6.9985977065068434</v>
      </c>
      <c r="BJ100" s="18">
        <f t="shared" si="52"/>
        <v>29.595624545489216</v>
      </c>
      <c r="BK100" s="18">
        <f t="shared" si="52"/>
        <v>46.266221992639096</v>
      </c>
      <c r="BL100" s="18">
        <f t="shared" si="52"/>
        <v>56.339262374634117</v>
      </c>
      <c r="BM100" s="18">
        <f t="shared" si="52"/>
        <v>59.442862203659075</v>
      </c>
      <c r="BN100" s="18">
        <f t="shared" si="52"/>
        <v>55.520080960368148</v>
      </c>
      <c r="BO100" s="18">
        <f t="shared" si="52"/>
        <v>44.829765359156674</v>
      </c>
      <c r="BP100" s="18">
        <f t="shared" si="52"/>
        <v>27.932543090229178</v>
      </c>
      <c r="BQ100" s="18">
        <f t="shared" si="52"/>
        <v>5.6626923664143565</v>
      </c>
      <c r="BR100" s="18">
        <f t="shared" si="52"/>
        <v>20.912700551176044</v>
      </c>
      <c r="BS100" s="18">
        <f t="shared" si="52"/>
        <v>50.545268119533333</v>
      </c>
      <c r="BT100" s="18">
        <f t="shared" si="44"/>
        <v>81.865029927044162</v>
      </c>
      <c r="BU100" s="18">
        <f t="shared" si="44"/>
        <v>113.44527122345367</v>
      </c>
      <c r="BV100" s="18">
        <f t="shared" si="44"/>
        <v>143.86945635931528</v>
      </c>
      <c r="BW100" s="18">
        <f t="shared" si="44"/>
        <v>171.79691546624468</v>
      </c>
      <c r="BX100" s="18">
        <f t="shared" si="44"/>
        <v>196.02411769633798</v>
      </c>
      <c r="BY100" s="18">
        <f t="shared" si="44"/>
        <v>215.53857701048184</v>
      </c>
      <c r="BZ100" s="18">
        <f t="shared" si="44"/>
        <v>229.56281527003509</v>
      </c>
      <c r="CA100" s="18">
        <f t="shared" si="44"/>
        <v>237.58631338317397</v>
      </c>
      <c r="CB100" s="18">
        <f t="shared" si="44"/>
        <v>239.38398927114781</v>
      </c>
      <c r="CC100" s="18">
        <f t="shared" si="44"/>
        <v>235.02042111531387</v>
      </c>
      <c r="CD100" s="18">
        <f t="shared" si="44"/>
        <v>224.83975175722546</v>
      </c>
      <c r="CE100" s="18">
        <f t="shared" si="44"/>
        <v>209.44192933019593</v>
      </c>
      <c r="CF100" s="18">
        <f t="shared" si="44"/>
        <v>189.64662410409133</v>
      </c>
      <c r="CG100" s="18">
        <f t="shared" si="44"/>
        <v>166.44677764695203</v>
      </c>
      <c r="CH100" s="18">
        <f t="shared" si="44"/>
        <v>140.95425661127146</v>
      </c>
      <c r="CI100" s="18">
        <f t="shared" si="44"/>
        <v>114.34047351298733</v>
      </c>
      <c r="CJ100" s="18">
        <f t="shared" si="47"/>
        <v>87.775080802913919</v>
      </c>
      <c r="CK100" s="18">
        <f t="shared" si="47"/>
        <v>62.36592962155926</v>
      </c>
      <c r="CL100" s="18">
        <f t="shared" si="47"/>
        <v>39.10340611579656</v>
      </c>
      <c r="CM100" s="18">
        <f t="shared" si="47"/>
        <v>18.812019551182875</v>
      </c>
      <c r="CN100" s="18">
        <f t="shared" si="47"/>
        <v>2.1117292622043022</v>
      </c>
      <c r="CO100" s="18">
        <f t="shared" si="47"/>
        <v>10.609019081684805</v>
      </c>
      <c r="CP100" s="18">
        <f t="shared" si="51"/>
        <v>19.207197497519108</v>
      </c>
      <c r="CQ100" s="18">
        <f t="shared" si="51"/>
        <v>23.785381907202655</v>
      </c>
      <c r="CR100" s="18">
        <f t="shared" si="51"/>
        <v>24.678291793713882</v>
      </c>
      <c r="CS100" s="18">
        <f t="shared" si="51"/>
        <v>22.426483521847803</v>
      </c>
      <c r="CT100" s="18">
        <f t="shared" si="51"/>
        <v>17.738688509160184</v>
      </c>
      <c r="CU100" s="18">
        <f t="shared" si="51"/>
        <v>11.44490426907983</v>
      </c>
      <c r="CV100" s="18">
        <f t="shared" si="51"/>
        <v>4.4428563878521983</v>
      </c>
      <c r="CW100" s="18">
        <f t="shared" si="51"/>
        <v>2.3591748258230876</v>
      </c>
      <c r="CX100" s="18">
        <f t="shared" si="51"/>
        <v>8.099948971857966</v>
      </c>
      <c r="CY100" s="18">
        <f t="shared" si="51"/>
        <v>12.020015792436887</v>
      </c>
      <c r="CZ100" s="18">
        <f t="shared" si="51"/>
        <v>13.510477210129501</v>
      </c>
      <c r="DA100" s="18">
        <f t="shared" si="51"/>
        <v>12.152908768605489</v>
      </c>
      <c r="DB100" s="18">
        <f t="shared" si="51"/>
        <v>7.7480362381339187</v>
      </c>
      <c r="DC100" s="18">
        <f t="shared" si="51"/>
        <v>0.3313470925525997</v>
      </c>
      <c r="DD100" s="18">
        <f t="shared" si="51"/>
        <v>-9.825492003245639</v>
      </c>
      <c r="DE100" s="18">
        <f t="shared" si="51"/>
        <v>-22.227775921927936</v>
      </c>
      <c r="DF100" s="18">
        <f t="shared" si="49"/>
        <v>-36.185025056349282</v>
      </c>
    </row>
    <row r="101" spans="9:110" x14ac:dyDescent="0.2">
      <c r="I101" s="12">
        <v>18.2</v>
      </c>
      <c r="J101" s="18">
        <f t="shared" si="50"/>
        <v>-23.476470824205862</v>
      </c>
      <c r="K101" s="18">
        <f t="shared" si="50"/>
        <v>-21.452670031435328</v>
      </c>
      <c r="L101" s="18">
        <f t="shared" si="50"/>
        <v>-16.363637213887863</v>
      </c>
      <c r="M101" s="18">
        <f t="shared" si="50"/>
        <v>-8.4381686508591276</v>
      </c>
      <c r="N101" s="18">
        <f t="shared" si="50"/>
        <v>1.8769986158774068</v>
      </c>
      <c r="O101" s="18">
        <f t="shared" si="50"/>
        <v>13.954255837450527</v>
      </c>
      <c r="P101" s="18">
        <f t="shared" si="50"/>
        <v>27.032043939893171</v>
      </c>
      <c r="Q101" s="18">
        <f t="shared" si="50"/>
        <v>40.268729726336701</v>
      </c>
      <c r="R101" s="18">
        <f t="shared" si="50"/>
        <v>52.800226556002855</v>
      </c>
      <c r="S101" s="18">
        <f t="shared" si="50"/>
        <v>63.798011646171098</v>
      </c>
      <c r="T101" s="18">
        <f t="shared" si="50"/>
        <v>72.52423362544063</v>
      </c>
      <c r="U101" s="18">
        <f t="shared" si="50"/>
        <v>78.380819011606363</v>
      </c>
      <c r="V101" s="18">
        <f t="shared" si="50"/>
        <v>80.949860796369151</v>
      </c>
      <c r="W101" s="18">
        <f t="shared" si="50"/>
        <v>80.023084368916699</v>
      </c>
      <c r="X101" s="18">
        <f t="shared" si="50"/>
        <v>75.618807070732871</v>
      </c>
      <c r="Y101" s="18">
        <f t="shared" si="50"/>
        <v>67.985504130071874</v>
      </c>
      <c r="Z101" s="18">
        <f t="shared" si="48"/>
        <v>57.591828628493346</v>
      </c>
      <c r="AA101" s="18">
        <f t="shared" si="48"/>
        <v>45.103668113308686</v>
      </c>
      <c r="AB101" s="18">
        <f t="shared" si="48"/>
        <v>31.349517591940469</v>
      </c>
      <c r="AC101" s="18">
        <f t="shared" si="48"/>
        <v>17.276072410259491</v>
      </c>
      <c r="AD101" s="18">
        <f t="shared" si="48"/>
        <v>3.896463535423182</v>
      </c>
      <c r="AE101" s="18">
        <f t="shared" si="48"/>
        <v>7.7660537110407057</v>
      </c>
      <c r="AF101" s="18">
        <f t="shared" si="48"/>
        <v>16.735907267820515</v>
      </c>
      <c r="AG101" s="18">
        <f t="shared" si="48"/>
        <v>22.14138344092094</v>
      </c>
      <c r="AH101" s="18">
        <f t="shared" si="48"/>
        <v>23.266125412053771</v>
      </c>
      <c r="AI101" s="18">
        <f t="shared" si="48"/>
        <v>19.593153862818877</v>
      </c>
      <c r="AJ101" s="18">
        <f t="shared" si="48"/>
        <v>10.838995954688947</v>
      </c>
      <c r="AK101" s="18">
        <f t="shared" si="48"/>
        <v>3.0239793867469946</v>
      </c>
      <c r="AL101" s="18">
        <f t="shared" si="48"/>
        <v>21.758312712903482</v>
      </c>
      <c r="AM101" s="18">
        <f t="shared" si="48"/>
        <v>44.86590933836316</v>
      </c>
      <c r="AN101" s="18">
        <f t="shared" si="48"/>
        <v>71.606109374322003</v>
      </c>
      <c r="AO101" s="18">
        <f t="shared" ref="AO101:BD110" si="53">ABS(SIN(AO$9)+COS($I101))*((-2*(AO$9-5)^2)-(2*($I101-5)^2)+(20*AO$9)+(20*$I101)+5)</f>
        <v>101.02658087707783</v>
      </c>
      <c r="AP101" s="18">
        <f t="shared" si="53"/>
        <v>132.00558222559349</v>
      </c>
      <c r="AQ101" s="18">
        <f t="shared" si="53"/>
        <v>163.30355110290142</v>
      </c>
      <c r="AR101" s="18">
        <f t="shared" si="53"/>
        <v>193.62149184743694</v>
      </c>
      <c r="AS101" s="18">
        <f t="shared" si="53"/>
        <v>221.66327480551388</v>
      </c>
      <c r="AT101" s="18">
        <f t="shared" si="53"/>
        <v>246.19874853840429</v>
      </c>
      <c r="AU101" s="18">
        <f t="shared" si="53"/>
        <v>266.12450887825747</v>
      </c>
      <c r="AV101" s="18">
        <f t="shared" si="53"/>
        <v>280.51927062942224</v>
      </c>
      <c r="AW101" s="18">
        <f t="shared" si="53"/>
        <v>288.69104299180441</v>
      </c>
      <c r="AX101" s="18">
        <f t="shared" si="53"/>
        <v>290.2137057130754</v>
      </c>
      <c r="AY101" s="18">
        <f t="shared" si="53"/>
        <v>284.95109974443716</v>
      </c>
      <c r="AZ101" s="18">
        <f t="shared" si="53"/>
        <v>273.06735798408573</v>
      </c>
      <c r="BA101" s="18">
        <f t="shared" si="53"/>
        <v>255.02287805646174</v>
      </c>
      <c r="BB101" s="18">
        <f t="shared" si="53"/>
        <v>231.55604633611301</v>
      </c>
      <c r="BC101" s="18">
        <f t="shared" si="53"/>
        <v>203.65152542653576</v>
      </c>
      <c r="BD101" s="18">
        <f t="shared" si="53"/>
        <v>172.49658113453106</v>
      </c>
      <c r="BE101" s="18">
        <f t="shared" si="52"/>
        <v>139.4275166975487</v>
      </c>
      <c r="BF101" s="18">
        <f t="shared" si="52"/>
        <v>105.86877227953421</v>
      </c>
      <c r="BG101" s="18">
        <f t="shared" si="52"/>
        <v>73.267612246856729</v>
      </c>
      <c r="BH101" s="18">
        <f t="shared" si="52"/>
        <v>43.027543405323406</v>
      </c>
      <c r="BI101" s="18">
        <f t="shared" si="52"/>
        <v>16.44367328311203</v>
      </c>
      <c r="BJ101" s="18">
        <f t="shared" si="52"/>
        <v>5.3568745946929468</v>
      </c>
      <c r="BK101" s="18">
        <f t="shared" si="52"/>
        <v>21.466617134286015</v>
      </c>
      <c r="BL101" s="18">
        <f t="shared" si="52"/>
        <v>31.238955504247961</v>
      </c>
      <c r="BM101" s="18">
        <f t="shared" si="52"/>
        <v>34.317031314329668</v>
      </c>
      <c r="BN101" s="18">
        <f t="shared" si="52"/>
        <v>30.648826395188863</v>
      </c>
      <c r="BO101" s="18">
        <f t="shared" si="52"/>
        <v>20.487810825100581</v>
      </c>
      <c r="BP101" s="18">
        <f t="shared" si="52"/>
        <v>4.37915102154036</v>
      </c>
      <c r="BQ101" s="18">
        <f t="shared" si="52"/>
        <v>16.867804319847917</v>
      </c>
      <c r="BR101" s="18">
        <f t="shared" si="52"/>
        <v>42.219372838412674</v>
      </c>
      <c r="BS101" s="18">
        <f t="shared" si="52"/>
        <v>70.467733566781405</v>
      </c>
      <c r="BT101" s="18">
        <f t="shared" si="44"/>
        <v>100.28897888013458</v>
      </c>
      <c r="BU101" s="18">
        <f t="shared" si="44"/>
        <v>130.30615624955044</v>
      </c>
      <c r="BV101" s="18">
        <f t="shared" si="44"/>
        <v>159.15419781872367</v>
      </c>
      <c r="BW101" s="18">
        <f t="shared" si="44"/>
        <v>185.54355522572342</v>
      </c>
      <c r="BX101" s="18">
        <f t="shared" si="44"/>
        <v>208.31943478927198</v>
      </c>
      <c r="BY101" s="18">
        <f t="shared" si="44"/>
        <v>226.51376030002044</v>
      </c>
      <c r="BZ101" s="18">
        <f t="shared" si="44"/>
        <v>239.38736563246141</v>
      </c>
      <c r="CA101" s="18">
        <f t="shared" si="44"/>
        <v>246.46041851221096</v>
      </c>
      <c r="CB101" s="18">
        <f t="shared" si="44"/>
        <v>247.52967509569072</v>
      </c>
      <c r="CC101" s="18">
        <f t="shared" si="44"/>
        <v>242.67183259564047</v>
      </c>
      <c r="CD101" s="18">
        <f t="shared" si="44"/>
        <v>232.23295053367013</v>
      </c>
      <c r="CE101" s="18">
        <f t="shared" si="44"/>
        <v>216.80461495983727</v>
      </c>
      <c r="CF101" s="18">
        <f t="shared" si="44"/>
        <v>197.18818866731135</v>
      </c>
      <c r="CG101" s="18">
        <f t="shared" si="44"/>
        <v>174.34909021531826</v>
      </c>
      <c r="CH101" s="18">
        <f t="shared" si="44"/>
        <v>149.36354497092805</v>
      </c>
      <c r="CI101" s="18">
        <f t="shared" si="44"/>
        <v>123.36062679362162</v>
      </c>
      <c r="CJ101" s="18">
        <f t="shared" si="47"/>
        <v>97.462640015349436</v>
      </c>
      <c r="CK101" s="18">
        <f t="shared" si="47"/>
        <v>72.726965815432294</v>
      </c>
      <c r="CL101" s="18">
        <f t="shared" si="47"/>
        <v>50.092410615318023</v>
      </c>
      <c r="CM101" s="18">
        <f t="shared" si="47"/>
        <v>30.332850511783342</v>
      </c>
      <c r="CN101" s="18">
        <f t="shared" si="47"/>
        <v>14.020576811836269</v>
      </c>
      <c r="CO101" s="18">
        <f t="shared" si="47"/>
        <v>1.5012326725858987</v>
      </c>
      <c r="CP101" s="18">
        <f t="shared" si="51"/>
        <v>7.1183845191189326</v>
      </c>
      <c r="CQ101" s="18">
        <f t="shared" si="51"/>
        <v>11.969064965535191</v>
      </c>
      <c r="CR101" s="18">
        <f t="shared" si="51"/>
        <v>13.404601299908169</v>
      </c>
      <c r="CS101" s="18">
        <f t="shared" si="51"/>
        <v>11.974721520901335</v>
      </c>
      <c r="CT101" s="18">
        <f t="shared" si="51"/>
        <v>8.3870615194410458</v>
      </c>
      <c r="CU101" s="18">
        <f t="shared" si="51"/>
        <v>3.4602997970182598</v>
      </c>
      <c r="CV101" s="18">
        <f t="shared" si="51"/>
        <v>1.928929304080905</v>
      </c>
      <c r="CW101" s="18">
        <f t="shared" si="51"/>
        <v>6.9023681097984451</v>
      </c>
      <c r="CX101" s="18">
        <f t="shared" si="51"/>
        <v>10.636533337668808</v>
      </c>
      <c r="CY101" s="18">
        <f t="shared" si="51"/>
        <v>12.415961073349779</v>
      </c>
      <c r="CZ101" s="18">
        <f t="shared" si="51"/>
        <v>11.680215212028003</v>
      </c>
      <c r="DA101" s="18">
        <f t="shared" si="51"/>
        <v>8.0618768732155228</v>
      </c>
      <c r="DB101" s="18">
        <f t="shared" si="51"/>
        <v>1.4131875748986653</v>
      </c>
      <c r="DC101" s="18">
        <f t="shared" si="51"/>
        <v>-8.1803930597874004</v>
      </c>
      <c r="DD101" s="18">
        <f t="shared" si="51"/>
        <v>-20.400762046968911</v>
      </c>
      <c r="DE101" s="18">
        <f t="shared" si="51"/>
        <v>-34.712165040146971</v>
      </c>
      <c r="DF101" s="18">
        <f t="shared" si="49"/>
        <v>-50.390096815656392</v>
      </c>
    </row>
    <row r="102" spans="9:110" x14ac:dyDescent="0.2">
      <c r="I102" s="12">
        <v>18.399999999999999</v>
      </c>
      <c r="J102" s="18">
        <f t="shared" si="50"/>
        <v>-32.531123026537792</v>
      </c>
      <c r="K102" s="18">
        <f t="shared" si="50"/>
        <v>-31.00052798967112</v>
      </c>
      <c r="L102" s="18">
        <f t="shared" si="50"/>
        <v>-26.368796040333407</v>
      </c>
      <c r="M102" s="18">
        <f t="shared" si="50"/>
        <v>-18.814229171812645</v>
      </c>
      <c r="N102" s="18">
        <f t="shared" si="50"/>
        <v>-8.7371798217351362</v>
      </c>
      <c r="O102" s="18">
        <f t="shared" si="50"/>
        <v>3.2751689755223015</v>
      </c>
      <c r="P102" s="18">
        <f t="shared" si="50"/>
        <v>16.494113325168055</v>
      </c>
      <c r="Q102" s="18">
        <f t="shared" si="50"/>
        <v>30.101994841876799</v>
      </c>
      <c r="R102" s="18">
        <f t="shared" si="50"/>
        <v>43.248865528702076</v>
      </c>
      <c r="S102" s="18">
        <f t="shared" si="50"/>
        <v>55.109941415931189</v>
      </c>
      <c r="T102" s="18">
        <f t="shared" si="50"/>
        <v>64.940561059671055</v>
      </c>
      <c r="U102" s="18">
        <f t="shared" si="50"/>
        <v>72.125563515823998</v>
      </c>
      <c r="V102" s="18">
        <f t="shared" si="50"/>
        <v>76.220358147981173</v>
      </c>
      <c r="W102" s="18">
        <f t="shared" si="50"/>
        <v>76.981454343050899</v>
      </c>
      <c r="X102" s="18">
        <f t="shared" si="50"/>
        <v>74.384825016948596</v>
      </c>
      <c r="Y102" s="18">
        <f t="shared" si="50"/>
        <v>68.631160687692656</v>
      </c>
      <c r="Z102" s="18">
        <f t="shared" si="48"/>
        <v>60.13779446754328</v>
      </c>
      <c r="AA102" s="18">
        <f t="shared" si="48"/>
        <v>49.517804640675294</v>
      </c>
      <c r="AB102" s="18">
        <f t="shared" si="48"/>
        <v>37.547492996209535</v>
      </c>
      <c r="AC102" s="18">
        <f t="shared" si="48"/>
        <v>25.124058485458328</v>
      </c>
      <c r="AD102" s="18">
        <f t="shared" si="48"/>
        <v>13.21580576982009</v>
      </c>
      <c r="AE102" s="18">
        <f t="shared" si="48"/>
        <v>2.8076210372160162</v>
      </c>
      <c r="AF102" s="18">
        <f t="shared" si="48"/>
        <v>5.1553059562202641</v>
      </c>
      <c r="AG102" s="18">
        <f t="shared" si="48"/>
        <v>9.8224457466123507</v>
      </c>
      <c r="AH102" s="18">
        <f t="shared" si="48"/>
        <v>10.488583122327737</v>
      </c>
      <c r="AI102" s="18">
        <f t="shared" si="48"/>
        <v>6.6373935674607782</v>
      </c>
      <c r="AJ102" s="18">
        <f t="shared" si="48"/>
        <v>2.024453863091686</v>
      </c>
      <c r="AK102" s="18">
        <f t="shared" si="48"/>
        <v>15.544568247786664</v>
      </c>
      <c r="AL102" s="18">
        <f t="shared" si="48"/>
        <v>33.714791579577849</v>
      </c>
      <c r="AM102" s="18">
        <f t="shared" si="48"/>
        <v>56.074485896072062</v>
      </c>
      <c r="AN102" s="18">
        <f t="shared" si="48"/>
        <v>81.927110031628956</v>
      </c>
      <c r="AO102" s="18">
        <f t="shared" si="53"/>
        <v>110.36935389158177</v>
      </c>
      <c r="AP102" s="18">
        <f t="shared" si="53"/>
        <v>140.33144648337679</v>
      </c>
      <c r="AQ102" s="18">
        <f t="shared" si="53"/>
        <v>170.62667299302313</v>
      </c>
      <c r="AR102" s="18">
        <f t="shared" si="53"/>
        <v>200.00765527325225</v>
      </c>
      <c r="AS102" s="18">
        <f t="shared" si="53"/>
        <v>227.22659336858703</v>
      </c>
      <c r="AT102" s="18">
        <f t="shared" si="53"/>
        <v>251.09645096986725</v>
      </c>
      <c r="AU102" s="18">
        <f t="shared" si="53"/>
        <v>270.55000560601013</v>
      </c>
      <c r="AV102" s="18">
        <f t="shared" si="53"/>
        <v>284.69377789526072</v>
      </c>
      <c r="AW102" s="18">
        <f t="shared" si="53"/>
        <v>292.8540984384955</v>
      </c>
      <c r="AX102" s="18">
        <f t="shared" si="53"/>
        <v>294.61295355499055</v>
      </c>
      <c r="AY102" s="18">
        <f t="shared" si="53"/>
        <v>289.83175275475901</v>
      </c>
      <c r="AZ102" s="18">
        <f t="shared" si="53"/>
        <v>278.66175641590132</v>
      </c>
      <c r="BA102" s="18">
        <f t="shared" si="53"/>
        <v>261.54056175061078</v>
      </c>
      <c r="BB102" s="18">
        <f t="shared" si="53"/>
        <v>239.17473580952145</v>
      </c>
      <c r="BC102" s="18">
        <f t="shared" si="53"/>
        <v>212.50937149658196</v>
      </c>
      <c r="BD102" s="18">
        <f t="shared" si="53"/>
        <v>182.68599206246373</v>
      </c>
      <c r="BE102" s="18">
        <f t="shared" si="52"/>
        <v>150.99080894326869</v>
      </c>
      <c r="BF102" s="18">
        <f t="shared" si="52"/>
        <v>118.79581825842223</v>
      </c>
      <c r="BG102" s="18">
        <f t="shared" si="52"/>
        <v>87.495578865159246</v>
      </c>
      <c r="BH102" s="18">
        <f t="shared" si="52"/>
        <v>58.442731797865953</v>
      </c>
      <c r="BI102" s="18">
        <f t="shared" si="52"/>
        <v>32.885386408802852</v>
      </c>
      <c r="BJ102" s="18">
        <f t="shared" si="52"/>
        <v>11.909409311603211</v>
      </c>
      <c r="BK102" s="18">
        <f t="shared" si="52"/>
        <v>3.6115872640467002</v>
      </c>
      <c r="BL102" s="18">
        <f t="shared" si="52"/>
        <v>13.056138979048178</v>
      </c>
      <c r="BM102" s="18">
        <f t="shared" si="52"/>
        <v>16.082783530781565</v>
      </c>
      <c r="BN102" s="18">
        <f t="shared" si="52"/>
        <v>12.644546639414385</v>
      </c>
      <c r="BO102" s="18">
        <f t="shared" si="52"/>
        <v>2.989388990653965</v>
      </c>
      <c r="BP102" s="18">
        <f t="shared" si="52"/>
        <v>12.353366030573625</v>
      </c>
      <c r="BQ102" s="18">
        <f t="shared" si="52"/>
        <v>32.599914789443503</v>
      </c>
      <c r="BR102" s="18">
        <f t="shared" si="52"/>
        <v>56.75080361342993</v>
      </c>
      <c r="BS102" s="18">
        <f t="shared" si="52"/>
        <v>83.63975926081234</v>
      </c>
      <c r="BT102" s="18">
        <f t="shared" si="44"/>
        <v>111.99008449323891</v>
      </c>
      <c r="BU102" s="18">
        <f t="shared" si="44"/>
        <v>140.47581769994397</v>
      </c>
      <c r="BV102" s="18">
        <f t="shared" si="44"/>
        <v>167.78462962747082</v>
      </c>
      <c r="BW102" s="18">
        <f t="shared" si="44"/>
        <v>192.67935567976048</v>
      </c>
      <c r="BX102" s="18">
        <f t="shared" si="44"/>
        <v>214.05514272899171</v>
      </c>
      <c r="BY102" s="18">
        <f t="shared" si="44"/>
        <v>230.98942093458678</v>
      </c>
      <c r="BZ102" s="18">
        <f t="shared" si="44"/>
        <v>242.78228215980488</v>
      </c>
      <c r="CA102" s="18">
        <f t="shared" si="44"/>
        <v>248.9853386468979</v>
      </c>
      <c r="CB102" s="18">
        <f t="shared" si="44"/>
        <v>249.41772400314298</v>
      </c>
      <c r="CC102" s="18">
        <f t="shared" si="44"/>
        <v>244.16855370800559</v>
      </c>
      <c r="CD102" s="18">
        <f t="shared" si="44"/>
        <v>233.58585128858533</v>
      </c>
      <c r="CE102" s="18">
        <f t="shared" si="44"/>
        <v>218.25263424049223</v>
      </c>
      <c r="CF102" s="18">
        <f t="shared" si="44"/>
        <v>198.95150584373789</v>
      </c>
      <c r="CG102" s="18">
        <f t="shared" si="44"/>
        <v>176.61968206827007</v>
      </c>
      <c r="CH102" s="18">
        <f t="shared" si="44"/>
        <v>152.29686696399486</v>
      </c>
      <c r="CI102" s="18">
        <f t="shared" si="44"/>
        <v>127.06875033501255</v>
      </c>
      <c r="CJ102" s="18">
        <f t="shared" si="47"/>
        <v>102.00911930505502</v>
      </c>
      <c r="CK102" s="18">
        <f t="shared" si="47"/>
        <v>78.123638920374603</v>
      </c>
      <c r="CL102" s="18">
        <f t="shared" si="47"/>
        <v>56.298262303526393</v>
      </c>
      <c r="CM102" s="18">
        <f t="shared" si="47"/>
        <v>37.254982180808348</v>
      </c>
      <c r="CN102" s="18">
        <f t="shared" si="47"/>
        <v>21.51724484341786</v>
      </c>
      <c r="CO102" s="18">
        <f t="shared" si="47"/>
        <v>9.3868340839620767</v>
      </c>
      <c r="CP102" s="18">
        <f t="shared" si="51"/>
        <v>0.93342211055304247</v>
      </c>
      <c r="CQ102" s="18">
        <f t="shared" si="51"/>
        <v>4.0026922083166632</v>
      </c>
      <c r="CR102" s="18">
        <f t="shared" si="51"/>
        <v>5.7948455981410278</v>
      </c>
      <c r="CS102" s="18">
        <f t="shared" si="51"/>
        <v>5.0021641515476185</v>
      </c>
      <c r="CT102" s="18">
        <f t="shared" si="51"/>
        <v>2.3311611827930681</v>
      </c>
      <c r="CU102" s="18">
        <f t="shared" si="51"/>
        <v>1.4110833003456988</v>
      </c>
      <c r="CV102" s="18">
        <f t="shared" si="51"/>
        <v>5.3695469709977717</v>
      </c>
      <c r="CW102" s="18">
        <f t="shared" si="51"/>
        <v>8.6967360893674659</v>
      </c>
      <c r="CX102" s="18">
        <f t="shared" si="51"/>
        <v>10.607856765121008</v>
      </c>
      <c r="CY102" s="18">
        <f t="shared" si="51"/>
        <v>10.432517509944461</v>
      </c>
      <c r="CZ102" s="18">
        <f t="shared" si="51"/>
        <v>7.6599407835576097</v>
      </c>
      <c r="DA102" s="18">
        <f t="shared" si="51"/>
        <v>1.9749726782498296</v>
      </c>
      <c r="DB102" s="18">
        <f t="shared" si="51"/>
        <v>-6.7173575465050153</v>
      </c>
      <c r="DC102" s="18">
        <f t="shared" si="51"/>
        <v>-18.280384238045134</v>
      </c>
      <c r="DD102" s="18">
        <f t="shared" si="51"/>
        <v>-32.348421517737442</v>
      </c>
      <c r="DE102" s="18">
        <f t="shared" si="51"/>
        <v>-48.343652258950918</v>
      </c>
      <c r="DF102" s="18">
        <f t="shared" si="49"/>
        <v>-65.506705482819541</v>
      </c>
    </row>
    <row r="103" spans="9:110" x14ac:dyDescent="0.2">
      <c r="I103" s="12">
        <v>18.600000000000001</v>
      </c>
      <c r="J103" s="18">
        <f t="shared" si="50"/>
        <v>-41.590432520944091</v>
      </c>
      <c r="K103" s="18">
        <f t="shared" si="50"/>
        <v>-40.869203330693956</v>
      </c>
      <c r="L103" s="18">
        <f t="shared" si="50"/>
        <v>-37.003920180147453</v>
      </c>
      <c r="M103" s="18">
        <f t="shared" si="50"/>
        <v>-30.121174046801585</v>
      </c>
      <c r="N103" s="18">
        <f t="shared" si="50"/>
        <v>-20.573815062830661</v>
      </c>
      <c r="O103" s="18">
        <f t="shared" si="50"/>
        <v>-8.9076264345151088</v>
      </c>
      <c r="P103" s="18">
        <f t="shared" si="50"/>
        <v>4.1823348135936778</v>
      </c>
      <c r="Q103" s="18">
        <f t="shared" si="50"/>
        <v>17.902962814015819</v>
      </c>
      <c r="R103" s="18">
        <f t="shared" si="50"/>
        <v>31.418788903849503</v>
      </c>
      <c r="S103" s="18">
        <f t="shared" si="50"/>
        <v>43.908858018269562</v>
      </c>
      <c r="T103" s="18">
        <f t="shared" si="50"/>
        <v>54.621534542758262</v>
      </c>
      <c r="U103" s="18">
        <f t="shared" si="50"/>
        <v>62.924158325255718</v>
      </c>
      <c r="V103" s="18">
        <f t="shared" si="50"/>
        <v>68.344812122252662</v>
      </c>
      <c r="W103" s="18">
        <f t="shared" si="50"/>
        <v>70.603940740009975</v>
      </c>
      <c r="X103" s="18">
        <f t="shared" si="50"/>
        <v>69.634152321270491</v>
      </c>
      <c r="Y103" s="18">
        <f t="shared" si="50"/>
        <v>65.587201235015939</v>
      </c>
      <c r="Z103" s="18">
        <f t="shared" si="48"/>
        <v>58.827863998440868</v>
      </c>
      <c r="AA103" s="18">
        <f t="shared" si="48"/>
        <v>49.915137120218766</v>
      </c>
      <c r="AB103" s="18">
        <f t="shared" si="48"/>
        <v>39.571871503257839</v>
      </c>
      <c r="AC103" s="18">
        <f t="shared" si="48"/>
        <v>28.644577020105721</v>
      </c>
      <c r="AD103" s="18">
        <f t="shared" si="48"/>
        <v>18.055651874455819</v>
      </c>
      <c r="AE103" s="18">
        <f t="shared" si="48"/>
        <v>8.7506885631864577</v>
      </c>
      <c r="AF103" s="18">
        <f t="shared" si="48"/>
        <v>1.643762433514016</v>
      </c>
      <c r="AG103" s="18">
        <f t="shared" si="48"/>
        <v>2.4362917441803753</v>
      </c>
      <c r="AH103" s="18">
        <f t="shared" si="48"/>
        <v>2.7956688373694494</v>
      </c>
      <c r="AI103" s="18">
        <f t="shared" si="48"/>
        <v>1.0812850889845966</v>
      </c>
      <c r="AJ103" s="18">
        <f t="shared" si="48"/>
        <v>9.4979966312975357</v>
      </c>
      <c r="AK103" s="18">
        <f t="shared" si="48"/>
        <v>22.522534269760268</v>
      </c>
      <c r="AL103" s="18">
        <f t="shared" si="48"/>
        <v>39.976747497697922</v>
      </c>
      <c r="AM103" s="18">
        <f t="shared" si="48"/>
        <v>61.438357647380606</v>
      </c>
      <c r="AN103" s="18">
        <f t="shared" si="48"/>
        <v>86.25600537809467</v>
      </c>
      <c r="AO103" s="18">
        <f t="shared" si="53"/>
        <v>113.57658369358309</v>
      </c>
      <c r="AP103" s="18">
        <f t="shared" si="53"/>
        <v>142.38354453407644</v>
      </c>
      <c r="AQ103" s="18">
        <f t="shared" si="53"/>
        <v>171.54429402236713</v>
      </c>
      <c r="AR103" s="18">
        <f t="shared" si="53"/>
        <v>199.86431532100798</v>
      </c>
      <c r="AS103" s="18">
        <f t="shared" si="53"/>
        <v>226.14530274377213</v>
      </c>
      <c r="AT103" s="18">
        <f t="shared" si="53"/>
        <v>249.24437402985177</v>
      </c>
      <c r="AU103" s="18">
        <f t="shared" si="53"/>
        <v>268.13136025304703</v>
      </c>
      <c r="AV103" s="18">
        <f t="shared" si="53"/>
        <v>281.94125786511114</v>
      </c>
      <c r="AW103" s="18">
        <f t="shared" si="53"/>
        <v>290.0191603474326</v>
      </c>
      <c r="AX103" s="18">
        <f t="shared" si="53"/>
        <v>291.9553559299672</v>
      </c>
      <c r="AY103" s="18">
        <f t="shared" si="53"/>
        <v>287.60876409259458</v>
      </c>
      <c r="AZ103" s="18">
        <f t="shared" si="53"/>
        <v>277.11746251211298</v>
      </c>
      <c r="BA103" s="18">
        <f t="shared" si="53"/>
        <v>260.89569858094393</v>
      </c>
      <c r="BB103" s="18">
        <f t="shared" si="53"/>
        <v>239.61745329511103</v>
      </c>
      <c r="BC103" s="18">
        <f t="shared" si="53"/>
        <v>214.18729637227935</v>
      </c>
      <c r="BD103" s="18">
        <f t="shared" si="53"/>
        <v>185.69990627672249</v>
      </c>
      <c r="BE103" s="18">
        <f t="shared" si="52"/>
        <v>155.39019561183676</v>
      </c>
      <c r="BF103" s="18">
        <f t="shared" si="52"/>
        <v>124.57645274061113</v>
      </c>
      <c r="BG103" s="18">
        <f t="shared" si="52"/>
        <v>94.599260998878009</v>
      </c>
      <c r="BH103" s="18">
        <f t="shared" si="52"/>
        <v>66.759169968363722</v>
      </c>
      <c r="BI103" s="18">
        <f t="shared" si="52"/>
        <v>42.256158339244671</v>
      </c>
      <c r="BJ103" s="18">
        <f t="shared" si="52"/>
        <v>22.133841671258377</v>
      </c>
      <c r="BK103" s="18">
        <f t="shared" si="52"/>
        <v>7.2311451645714051</v>
      </c>
      <c r="BL103" s="18">
        <f t="shared" si="52"/>
        <v>1.856206984455409</v>
      </c>
      <c r="BM103" s="18">
        <f t="shared" si="52"/>
        <v>4.8025195508952345</v>
      </c>
      <c r="BN103" s="18">
        <f t="shared" si="52"/>
        <v>1.5659836839316481</v>
      </c>
      <c r="BO103" s="18">
        <f t="shared" si="52"/>
        <v>7.611082079743146</v>
      </c>
      <c r="BP103" s="18">
        <f t="shared" si="52"/>
        <v>22.215579147573013</v>
      </c>
      <c r="BQ103" s="18">
        <f t="shared" si="52"/>
        <v>41.48986448918626</v>
      </c>
      <c r="BR103" s="18">
        <f t="shared" si="52"/>
        <v>64.469537907848689</v>
      </c>
      <c r="BS103" s="18">
        <f t="shared" si="52"/>
        <v>90.030875037507386</v>
      </c>
      <c r="BT103" s="18">
        <f t="shared" si="44"/>
        <v>116.94552662595214</v>
      </c>
      <c r="BU103" s="18">
        <f t="shared" si="44"/>
        <v>143.93975067739635</v>
      </c>
      <c r="BV103" s="18">
        <f t="shared" si="44"/>
        <v>169.75522735093918</v>
      </c>
      <c r="BW103" s="18">
        <f t="shared" si="44"/>
        <v>193.20843807581218</v>
      </c>
      <c r="BX103" s="18">
        <f t="shared" si="44"/>
        <v>213.24567366448076</v>
      </c>
      <c r="BY103" s="18">
        <f t="shared" si="44"/>
        <v>228.99096718414501</v>
      </c>
      <c r="BZ103" s="18">
        <f t="shared" si="44"/>
        <v>239.78461446246374</v>
      </c>
      <c r="CA103" s="18">
        <f t="shared" si="44"/>
        <v>245.21042995752029</v>
      </c>
      <c r="CB103" s="18">
        <f t="shared" si="44"/>
        <v>245.11046394313058</v>
      </c>
      <c r="CC103" s="18">
        <f t="shared" si="44"/>
        <v>239.58654940082906</v>
      </c>
      <c r="CD103" s="18">
        <f t="shared" si="44"/>
        <v>228.98872118863824</v>
      </c>
      <c r="CE103" s="18">
        <f t="shared" si="44"/>
        <v>213.89122177652962</v>
      </c>
      <c r="CF103" s="18">
        <f t="shared" si="44"/>
        <v>195.05744289489445</v>
      </c>
      <c r="CG103" s="18">
        <f t="shared" si="44"/>
        <v>173.3957183439374</v>
      </c>
      <c r="CH103" s="18">
        <f t="shared" si="44"/>
        <v>149.9083508246635</v>
      </c>
      <c r="CI103" s="18">
        <f t="shared" si="44"/>
        <v>125.63660068686598</v>
      </c>
      <c r="CJ103" s="18">
        <f t="shared" si="47"/>
        <v>101.60456875670418</v>
      </c>
      <c r="CK103" s="18">
        <f t="shared" si="47"/>
        <v>78.764957775480823</v>
      </c>
      <c r="CL103" s="18">
        <f t="shared" si="47"/>
        <v>57.949593993390558</v>
      </c>
      <c r="CM103" s="18">
        <f t="shared" si="47"/>
        <v>39.827336564554784</v>
      </c>
      <c r="CN103" s="18">
        <f t="shared" si="47"/>
        <v>24.871609776027253</v>
      </c>
      <c r="CO103" s="18">
        <f t="shared" si="47"/>
        <v>13.339281203756375</v>
      </c>
      <c r="CP103" s="18">
        <f t="shared" si="51"/>
        <v>5.2620032944974202</v>
      </c>
      <c r="CQ103" s="18">
        <f t="shared" si="51"/>
        <v>0.45046733859485111</v>
      </c>
      <c r="CR103" s="18">
        <f t="shared" si="51"/>
        <v>1.488678423675966</v>
      </c>
      <c r="CS103" s="18">
        <f t="shared" si="51"/>
        <v>1.1241846390020995</v>
      </c>
      <c r="CT103" s="18">
        <f t="shared" si="51"/>
        <v>0.83858500506967792</v>
      </c>
      <c r="CU103" s="18">
        <f t="shared" si="51"/>
        <v>3.6044284762527741</v>
      </c>
      <c r="CV103" s="18">
        <f t="shared" si="51"/>
        <v>6.340456234547216</v>
      </c>
      <c r="CW103" s="18">
        <f t="shared" si="51"/>
        <v>8.2306797740404729</v>
      </c>
      <c r="CX103" s="18">
        <f t="shared" si="51"/>
        <v>8.529926871039784</v>
      </c>
      <c r="CY103" s="18">
        <f t="shared" si="51"/>
        <v>6.6139645458141443</v>
      </c>
      <c r="CZ103" s="18">
        <f t="shared" si="51"/>
        <v>2.0228704145333345</v>
      </c>
      <c r="DA103" s="18">
        <f t="shared" si="51"/>
        <v>-5.5049850608019328</v>
      </c>
      <c r="DB103" s="18">
        <f t="shared" si="51"/>
        <v>-16.010512885459192</v>
      </c>
      <c r="DC103" s="18">
        <f t="shared" si="51"/>
        <v>-29.304607497020079</v>
      </c>
      <c r="DD103" s="18">
        <f t="shared" si="51"/>
        <v>-44.972853546316124</v>
      </c>
      <c r="DE103" s="18">
        <f t="shared" si="51"/>
        <v>-62.394357565615636</v>
      </c>
      <c r="DF103" s="18">
        <f t="shared" si="49"/>
        <v>-80.774042682173942</v>
      </c>
    </row>
    <row r="104" spans="9:110" x14ac:dyDescent="0.2">
      <c r="I104" s="12">
        <v>18.8</v>
      </c>
      <c r="J104" s="18">
        <f t="shared" si="50"/>
        <v>-49.818765146570094</v>
      </c>
      <c r="K104" s="18">
        <f t="shared" si="50"/>
        <v>-50.244653202560158</v>
      </c>
      <c r="L104" s="18">
        <f t="shared" si="50"/>
        <v>-47.476121902238503</v>
      </c>
      <c r="M104" s="18">
        <f t="shared" si="50"/>
        <v>-41.586834477527852</v>
      </c>
      <c r="N104" s="18">
        <f t="shared" si="50"/>
        <v>-32.881021053845942</v>
      </c>
      <c r="O104" s="18">
        <f t="shared" si="50"/>
        <v>-21.862090895773964</v>
      </c>
      <c r="P104" s="18">
        <f t="shared" si="50"/>
        <v>-9.1906624665592105</v>
      </c>
      <c r="Q104" s="18">
        <f t="shared" si="50"/>
        <v>4.3652885904663394</v>
      </c>
      <c r="R104" s="18">
        <f t="shared" si="50"/>
        <v>17.985113636658323</v>
      </c>
      <c r="S104" s="18">
        <f t="shared" si="50"/>
        <v>30.8517766039588</v>
      </c>
      <c r="T104" s="18">
        <f t="shared" si="50"/>
        <v>42.206503609093069</v>
      </c>
      <c r="U104" s="18">
        <f t="shared" si="50"/>
        <v>51.398723545969297</v>
      </c>
      <c r="V104" s="18">
        <f t="shared" si="50"/>
        <v>57.928549584987245</v>
      </c>
      <c r="W104" s="18">
        <f t="shared" si="50"/>
        <v>61.47951337339213</v>
      </c>
      <c r="X104" s="18">
        <f t="shared" si="50"/>
        <v>61.939837933150194</v>
      </c>
      <c r="Y104" s="18">
        <f t="shared" si="50"/>
        <v>59.411190045405611</v>
      </c>
      <c r="Z104" s="18">
        <f t="shared" si="48"/>
        <v>54.204553006521017</v>
      </c>
      <c r="AA104" s="18">
        <f t="shared" si="48"/>
        <v>46.823569037303834</v>
      </c>
      <c r="AB104" s="18">
        <f t="shared" si="48"/>
        <v>37.936380486538766</v>
      </c>
      <c r="AC104" s="18">
        <f t="shared" si="48"/>
        <v>28.337615463802521</v>
      </c>
      <c r="AD104" s="18">
        <f t="shared" si="48"/>
        <v>18.902685563137496</v>
      </c>
      <c r="AE104" s="18">
        <f t="shared" si="48"/>
        <v>10.536965032942843</v>
      </c>
      <c r="AF104" s="18">
        <f t="shared" si="48"/>
        <v>4.122682707778468</v>
      </c>
      <c r="AG104" s="18">
        <f t="shared" si="48"/>
        <v>0.46646820115386312</v>
      </c>
      <c r="AH104" s="18">
        <f t="shared" si="48"/>
        <v>0.25044809404152818</v>
      </c>
      <c r="AI104" s="18">
        <f t="shared" si="48"/>
        <v>3.9895899622380608</v>
      </c>
      <c r="AJ104" s="18">
        <f t="shared" si="48"/>
        <v>11.997653598208613</v>
      </c>
      <c r="AK104" s="18">
        <f t="shared" si="48"/>
        <v>24.363648281565833</v>
      </c>
      <c r="AL104" s="18">
        <f t="shared" si="48"/>
        <v>40.940137064838559</v>
      </c>
      <c r="AM104" s="18">
        <f t="shared" si="48"/>
        <v>61.344103146599309</v>
      </c>
      <c r="AN104" s="18">
        <f t="shared" si="48"/>
        <v>84.970432112824113</v>
      </c>
      <c r="AO104" s="18">
        <f t="shared" si="53"/>
        <v>111.01740131504005</v>
      </c>
      <c r="AP104" s="18">
        <f t="shared" si="53"/>
        <v>138.52293793056273</v>
      </c>
      <c r="AQ104" s="18">
        <f t="shared" si="53"/>
        <v>166.40984245277463</v>
      </c>
      <c r="AR104" s="18">
        <f t="shared" si="53"/>
        <v>193.53770314957498</v>
      </c>
      <c r="AS104" s="18">
        <f t="shared" si="53"/>
        <v>218.75887317502853</v>
      </c>
      <c r="AT104" s="18">
        <f t="shared" si="53"/>
        <v>240.97566323546459</v>
      </c>
      <c r="AU104" s="18">
        <f t="shared" si="53"/>
        <v>259.19582979768109</v>
      </c>
      <c r="AV104" s="18">
        <f t="shared" si="53"/>
        <v>272.58351516655125</v>
      </c>
      <c r="AW104" s="18">
        <f t="shared" si="53"/>
        <v>280.50301718351722</v>
      </c>
      <c r="AX104" s="18">
        <f t="shared" si="53"/>
        <v>282.55312132828925</v>
      </c>
      <c r="AY104" s="18">
        <f t="shared" si="53"/>
        <v>278.5901984616695</v>
      </c>
      <c r="AZ104" s="18">
        <f t="shared" si="53"/>
        <v>268.73883337794604</v>
      </c>
      <c r="BA104" s="18">
        <f t="shared" si="53"/>
        <v>253.38937424224537</v>
      </c>
      <c r="BB104" s="18">
        <f t="shared" si="53"/>
        <v>233.18244926528374</v>
      </c>
      <c r="BC104" s="18">
        <f t="shared" si="53"/>
        <v>208.98115149170647</v>
      </c>
      <c r="BD104" s="18">
        <f t="shared" si="53"/>
        <v>181.83221236912118</v>
      </c>
      <c r="BE104" s="18">
        <f t="shared" si="52"/>
        <v>152.91803863686079</v>
      </c>
      <c r="BF104" s="18">
        <f t="shared" si="52"/>
        <v>123.5019471895617</v>
      </c>
      <c r="BG104" s="18">
        <f t="shared" si="52"/>
        <v>94.869275829385657</v>
      </c>
      <c r="BH104" s="18">
        <f t="shared" si="52"/>
        <v>68.267257004159774</v>
      </c>
      <c r="BI104" s="18">
        <f t="shared" si="52"/>
        <v>44.846606255809917</v>
      </c>
      <c r="BJ104" s="18">
        <f t="shared" si="52"/>
        <v>25.607693947733154</v>
      </c>
      <c r="BK104" s="18">
        <f t="shared" si="52"/>
        <v>11.3539420851759</v>
      </c>
      <c r="BL104" s="18">
        <f t="shared" si="52"/>
        <v>2.6547290713437612</v>
      </c>
      <c r="BM104" s="18">
        <f t="shared" si="52"/>
        <v>0.18038793659262431</v>
      </c>
      <c r="BN104" s="18">
        <f t="shared" si="52"/>
        <v>2.8851129436608547</v>
      </c>
      <c r="BO104" s="18">
        <f t="shared" si="52"/>
        <v>11.614688080874537</v>
      </c>
      <c r="BP104" s="18">
        <f t="shared" si="52"/>
        <v>25.511845434682684</v>
      </c>
      <c r="BQ104" s="18">
        <f t="shared" si="52"/>
        <v>43.845718122800996</v>
      </c>
      <c r="BR104" s="18">
        <f t="shared" si="52"/>
        <v>65.687784211952476</v>
      </c>
      <c r="BS104" s="18">
        <f t="shared" si="52"/>
        <v>89.957869361767536</v>
      </c>
      <c r="BT104" s="18">
        <f t="shared" si="44"/>
        <v>115.47710990585158</v>
      </c>
      <c r="BU104" s="18">
        <f t="shared" si="44"/>
        <v>141.02521216022015</v>
      </c>
      <c r="BV104" s="18">
        <f t="shared" si="44"/>
        <v>165.39913650623538</v>
      </c>
      <c r="BW104" s="18">
        <f t="shared" si="44"/>
        <v>187.47027265783794</v>
      </c>
      <c r="BX104" s="18">
        <f t="shared" si="44"/>
        <v>206.23725875461031</v>
      </c>
      <c r="BY104" s="18">
        <f t="shared" si="44"/>
        <v>220.87182731053667</v>
      </c>
      <c r="BZ104" s="18">
        <f t="shared" si="44"/>
        <v>230.75542409330816</v>
      </c>
      <c r="CA104" s="18">
        <f t="shared" si="44"/>
        <v>235.50482347603642</v>
      </c>
      <c r="CB104" s="18">
        <f t="shared" si="44"/>
        <v>234.98553161475911</v>
      </c>
      <c r="CC104" s="18">
        <f t="shared" si="44"/>
        <v>229.31239822842204</v>
      </c>
      <c r="CD104" s="18">
        <f t="shared" si="44"/>
        <v>218.83751683140446</v>
      </c>
      <c r="CE104" s="18">
        <f t="shared" si="44"/>
        <v>204.12614839684753</v>
      </c>
      <c r="CF104" s="18">
        <f t="shared" si="44"/>
        <v>185.9220210690612</v>
      </c>
      <c r="CG104" s="18">
        <f t="shared" si="44"/>
        <v>165.10390689804183</v>
      </c>
      <c r="CH104" s="18">
        <f t="shared" si="44"/>
        <v>142.63582720415454</v>
      </c>
      <c r="CI104" s="18">
        <f t="shared" si="44"/>
        <v>119.51356748396131</v>
      </c>
      <c r="CJ104" s="18">
        <f t="shared" si="47"/>
        <v>96.710373176693551</v>
      </c>
      <c r="CK104" s="18">
        <f t="shared" si="47"/>
        <v>75.124738546823266</v>
      </c>
      <c r="CL104" s="18">
        <f t="shared" si="47"/>
        <v>55.533089398717884</v>
      </c>
      <c r="CM104" s="18">
        <f t="shared" si="47"/>
        <v>38.549901112623616</v>
      </c>
      <c r="CN104" s="18">
        <f t="shared" si="47"/>
        <v>24.597398983117738</v>
      </c>
      <c r="CO104" s="18">
        <f t="shared" si="47"/>
        <v>13.886477517333416</v>
      </c>
      <c r="CP104" s="18">
        <f t="shared" si="51"/>
        <v>6.4098748180488583</v>
      </c>
      <c r="CQ104" s="18">
        <f t="shared" si="51"/>
        <v>1.9479779485628905</v>
      </c>
      <c r="CR104" s="18">
        <f t="shared" si="51"/>
        <v>8.6949172938319289E-2</v>
      </c>
      <c r="CS104" s="18">
        <f t="shared" si="51"/>
        <v>0.24818683033302708</v>
      </c>
      <c r="CT104" s="18">
        <f t="shared" si="51"/>
        <v>1.7275039099503788</v>
      </c>
      <c r="CU104" s="18">
        <f t="shared" si="51"/>
        <v>3.7418558367703025</v>
      </c>
      <c r="CV104" s="18">
        <f t="shared" si="51"/>
        <v>5.4810066291195882</v>
      </c>
      <c r="CW104" s="18">
        <f t="shared" si="51"/>
        <v>6.1612143145896789</v>
      </c>
      <c r="CX104" s="18">
        <f t="shared" si="51"/>
        <v>5.0778606106378206</v>
      </c>
      <c r="CY104" s="18">
        <f t="shared" si="51"/>
        <v>1.6539571286711596</v>
      </c>
      <c r="CZ104" s="18">
        <f t="shared" si="51"/>
        <v>-4.5183667667741911</v>
      </c>
      <c r="DA104" s="18">
        <f t="shared" si="51"/>
        <v>-13.645956847052057</v>
      </c>
      <c r="DB104" s="18">
        <f t="shared" si="51"/>
        <v>-25.714392388400253</v>
      </c>
      <c r="DC104" s="18">
        <f t="shared" si="51"/>
        <v>-40.480894038414377</v>
      </c>
      <c r="DD104" s="18">
        <f t="shared" si="51"/>
        <v>-57.481170401613092</v>
      </c>
      <c r="DE104" s="18">
        <f t="shared" si="51"/>
        <v>-76.050238108197547</v>
      </c>
      <c r="DF104" s="18">
        <f t="shared" si="49"/>
        <v>-95.356474252864317</v>
      </c>
    </row>
    <row r="105" spans="9:110" x14ac:dyDescent="0.2">
      <c r="I105" s="12">
        <v>19</v>
      </c>
      <c r="J105" s="18">
        <f t="shared" si="50"/>
        <v>-56.356163236640143</v>
      </c>
      <c r="K105" s="18">
        <f t="shared" si="50"/>
        <v>-58.276313416023314</v>
      </c>
      <c r="L105" s="18">
        <f t="shared" si="50"/>
        <v>-56.944040727666604</v>
      </c>
      <c r="M105" s="18">
        <f t="shared" si="50"/>
        <v>-52.378863928135118</v>
      </c>
      <c r="N105" s="18">
        <f t="shared" si="50"/>
        <v>-44.835275434785075</v>
      </c>
      <c r="O105" s="18">
        <f t="shared" si="50"/>
        <v>-34.77333645689675</v>
      </c>
      <c r="P105" s="18">
        <f t="shared" si="50"/>
        <v>-22.818435205348269</v>
      </c>
      <c r="Q105" s="18">
        <f t="shared" si="50"/>
        <v>-9.7128393930216674</v>
      </c>
      <c r="R105" s="18">
        <f t="shared" si="50"/>
        <v>3.7379630559089585</v>
      </c>
      <c r="S105" s="18">
        <f t="shared" si="50"/>
        <v>16.72094516203261</v>
      </c>
      <c r="T105" s="18">
        <f t="shared" si="50"/>
        <v>28.470030675185264</v>
      </c>
      <c r="U105" s="18">
        <f t="shared" si="50"/>
        <v>38.316325789173433</v>
      </c>
      <c r="V105" s="18">
        <f t="shared" si="50"/>
        <v>45.731331109315335</v>
      </c>
      <c r="W105" s="18">
        <f t="shared" si="50"/>
        <v>50.360816545472339</v>
      </c>
      <c r="X105" s="18">
        <f t="shared" si="50"/>
        <v>52.047599651230016</v>
      </c>
      <c r="Y105" s="18">
        <f t="shared" si="50"/>
        <v>50.842108181094133</v>
      </c>
      <c r="Z105" s="18">
        <f t="shared" si="48"/>
        <v>47.000295584829168</v>
      </c>
      <c r="AA105" s="18">
        <f t="shared" si="48"/>
        <v>40.969177283011746</v>
      </c>
      <c r="AB105" s="18">
        <f t="shared" si="48"/>
        <v>33.360929402392159</v>
      </c>
      <c r="AC105" s="18">
        <f t="shared" si="48"/>
        <v>24.917105605369997</v>
      </c>
      <c r="AD105" s="18">
        <f t="shared" si="48"/>
        <v>16.465050724390611</v>
      </c>
      <c r="AE105" s="18">
        <f t="shared" si="48"/>
        <v>8.8689962019376978</v>
      </c>
      <c r="AF105" s="18">
        <f t="shared" si="48"/>
        <v>2.9785922561754585</v>
      </c>
      <c r="AG105" s="18">
        <f t="shared" si="48"/>
        <v>0.42224711963461709</v>
      </c>
      <c r="AH105" s="18">
        <f t="shared" si="48"/>
        <v>0.66334236852432693</v>
      </c>
      <c r="AI105" s="18">
        <f t="shared" si="48"/>
        <v>2.7695719476883607</v>
      </c>
      <c r="AJ105" s="18">
        <f t="shared" si="48"/>
        <v>10.200826362254739</v>
      </c>
      <c r="AK105" s="18">
        <f t="shared" si="48"/>
        <v>21.740852351897072</v>
      </c>
      <c r="AL105" s="18">
        <f t="shared" si="48"/>
        <v>37.27363258718016</v>
      </c>
      <c r="AM105" s="18">
        <f t="shared" si="48"/>
        <v>56.45631470461808</v>
      </c>
      <c r="AN105" s="18">
        <f t="shared" si="48"/>
        <v>78.731092318639512</v>
      </c>
      <c r="AO105" s="18">
        <f t="shared" si="53"/>
        <v>103.34880837793</v>
      </c>
      <c r="AP105" s="18">
        <f t="shared" si="53"/>
        <v>129.40311760119101</v>
      </c>
      <c r="AQ105" s="18">
        <f t="shared" si="53"/>
        <v>155.87348828620165</v>
      </c>
      <c r="AR105" s="18">
        <f t="shared" si="53"/>
        <v>181.67485760173295</v>
      </c>
      <c r="AS105" s="18">
        <f t="shared" si="53"/>
        <v>205.71140211318229</v>
      </c>
      <c r="AT105" s="18">
        <f t="shared" si="53"/>
        <v>226.9316644128009</v>
      </c>
      <c r="AU105" s="18">
        <f t="shared" si="53"/>
        <v>244.3821982084994</v>
      </c>
      <c r="AV105" s="18">
        <f t="shared" si="53"/>
        <v>257.25696167788311</v>
      </c>
      <c r="AW105" s="18">
        <f t="shared" si="53"/>
        <v>264.93989850198909</v>
      </c>
      <c r="AX105" s="18">
        <f t="shared" si="53"/>
        <v>267.03848674935688</v>
      </c>
      <c r="AY105" s="18">
        <f t="shared" si="53"/>
        <v>263.4064900727667</v>
      </c>
      <c r="AZ105" s="18">
        <f t="shared" si="53"/>
        <v>254.15469020279002</v>
      </c>
      <c r="BA105" s="18">
        <f t="shared" si="53"/>
        <v>239.6489866697336</v>
      </c>
      <c r="BB105" s="18">
        <f t="shared" si="53"/>
        <v>220.49588816830973</v>
      </c>
      <c r="BC105" s="18">
        <f t="shared" si="53"/>
        <v>197.51605758340804</v>
      </c>
      <c r="BD105" s="18">
        <f t="shared" si="53"/>
        <v>171.70717711570188</v>
      </c>
      <c r="BE105" s="18">
        <f t="shared" si="52"/>
        <v>144.19794060910303</v>
      </c>
      <c r="BF105" s="18">
        <f t="shared" si="52"/>
        <v>116.19542977797924</v>
      </c>
      <c r="BG105" s="18">
        <f t="shared" si="52"/>
        <v>88.928466878553138</v>
      </c>
      <c r="BH105" s="18">
        <f t="shared" si="52"/>
        <v>63.589741543513817</v>
      </c>
      <c r="BI105" s="18">
        <f t="shared" si="52"/>
        <v>41.279573680369701</v>
      </c>
      <c r="BJ105" s="18">
        <f t="shared" si="52"/>
        <v>22.954094313732892</v>
      </c>
      <c r="BK105" s="18">
        <f t="shared" si="52"/>
        <v>9.3804060885291793</v>
      </c>
      <c r="BL105" s="18">
        <f t="shared" si="52"/>
        <v>1.1009359643915779</v>
      </c>
      <c r="BM105" s="18">
        <f t="shared" si="52"/>
        <v>1.5912679593288308</v>
      </c>
      <c r="BN105" s="18">
        <f t="shared" si="52"/>
        <v>1.3349076916334963</v>
      </c>
      <c r="BO105" s="18">
        <f t="shared" si="52"/>
        <v>9.648826947958856</v>
      </c>
      <c r="BP105" s="18">
        <f t="shared" si="52"/>
        <v>22.870986081292372</v>
      </c>
      <c r="BQ105" s="18">
        <f t="shared" si="52"/>
        <v>40.297909901071328</v>
      </c>
      <c r="BR105" s="18">
        <f t="shared" si="52"/>
        <v>61.03777952514163</v>
      </c>
      <c r="BS105" s="18">
        <f t="shared" si="52"/>
        <v>84.054971788832773</v>
      </c>
      <c r="BT105" s="18">
        <f t="shared" si="44"/>
        <v>108.22124621123956</v>
      </c>
      <c r="BU105" s="18">
        <f t="shared" si="44"/>
        <v>132.37098611700273</v>
      </c>
      <c r="BV105" s="18">
        <f t="shared" si="44"/>
        <v>155.3577029194546</v>
      </c>
      <c r="BW105" s="18">
        <f t="shared" si="44"/>
        <v>176.10895687666377</v>
      </c>
      <c r="BX105" s="18">
        <f t="shared" si="44"/>
        <v>193.67693684215965</v>
      </c>
      <c r="BY105" s="18">
        <f t="shared" si="44"/>
        <v>207.28217131571745</v>
      </c>
      <c r="BZ105" s="18">
        <f t="shared" si="44"/>
        <v>216.34820198069386</v>
      </c>
      <c r="CA105" s="18">
        <f t="shared" si="44"/>
        <v>220.52552082442395</v>
      </c>
      <c r="CB105" s="18">
        <f t="shared" si="44"/>
        <v>219.70362910085089</v>
      </c>
      <c r="CC105" s="18">
        <f t="shared" si="44"/>
        <v>214.01069250167455</v>
      </c>
      <c r="CD105" s="18">
        <f t="shared" si="44"/>
        <v>203.80091052306449</v>
      </c>
      <c r="CE105" s="18">
        <f t="shared" si="44"/>
        <v>189.63035617013995</v>
      </c>
      <c r="CF105" s="18">
        <f t="shared" si="44"/>
        <v>172.22264196466756</v>
      </c>
      <c r="CG105" s="18">
        <f t="shared" si="44"/>
        <v>152.42629862597209</v>
      </c>
      <c r="CH105" s="18">
        <f t="shared" si="44"/>
        <v>131.16618606203861</v>
      </c>
      <c r="CI105" s="18">
        <f t="shared" si="44"/>
        <v>109.39156951727315</v>
      </c>
      <c r="CJ105" s="18">
        <f t="shared" si="47"/>
        <v>88.023669954625134</v>
      </c>
      <c r="CK105" s="18">
        <f t="shared" si="47"/>
        <v>67.905526989854565</v>
      </c>
      <c r="CL105" s="18">
        <f t="shared" si="47"/>
        <v>49.756892408033877</v>
      </c>
      <c r="CM105" s="18">
        <f t="shared" si="47"/>
        <v>34.136607613835984</v>
      </c>
      <c r="CN105" s="18">
        <f t="shared" si="47"/>
        <v>21.414521921029142</v>
      </c>
      <c r="CO105" s="18">
        <f t="shared" si="47"/>
        <v>11.754499915774455</v>
      </c>
      <c r="CP105" s="18">
        <f t="shared" si="51"/>
        <v>5.109470774252916</v>
      </c>
      <c r="CQ105" s="18">
        <f t="shared" si="51"/>
        <v>1.2288206838200582</v>
      </c>
      <c r="CR105" s="18">
        <f t="shared" si="51"/>
        <v>0.32224500965572511</v>
      </c>
      <c r="CS105" s="18">
        <f t="shared" si="51"/>
        <v>0.13240544126711359</v>
      </c>
      <c r="CT105" s="18">
        <f t="shared" si="51"/>
        <v>1.0953561049796194</v>
      </c>
      <c r="CU105" s="18">
        <f t="shared" si="51"/>
        <v>2.5904319931071864</v>
      </c>
      <c r="CV105" s="18">
        <f t="shared" si="51"/>
        <v>3.5657605712248976</v>
      </c>
      <c r="CW105" s="18">
        <f t="shared" si="51"/>
        <v>3.2705877000488743</v>
      </c>
      <c r="CX105" s="18">
        <f t="shared" si="51"/>
        <v>1.0417813126958326</v>
      </c>
      <c r="CY105" s="18">
        <f t="shared" si="51"/>
        <v>-3.6493163057342914</v>
      </c>
      <c r="CZ105" s="18">
        <f t="shared" si="51"/>
        <v>-11.157327450422729</v>
      </c>
      <c r="DA105" s="18">
        <f t="shared" si="51"/>
        <v>-21.63305472914281</v>
      </c>
      <c r="DB105" s="18">
        <f t="shared" si="51"/>
        <v>-35.005473695332483</v>
      </c>
      <c r="DC105" s="18">
        <f t="shared" si="51"/>
        <v>-50.976897326371876</v>
      </c>
      <c r="DD105" s="18">
        <f t="shared" si="51"/>
        <v>-69.032011604688805</v>
      </c>
      <c r="DE105" s="18">
        <f t="shared" si="51"/>
        <v>-88.460729697450532</v>
      </c>
      <c r="DF105" s="18">
        <f t="shared" si="49"/>
        <v>-108.39404252811492</v>
      </c>
    </row>
    <row r="106" spans="9:110" x14ac:dyDescent="0.2">
      <c r="I106" s="12">
        <v>19.2</v>
      </c>
      <c r="J106" s="18">
        <f t="shared" si="50"/>
        <v>-60.373083885674831</v>
      </c>
      <c r="K106" s="18">
        <f t="shared" si="50"/>
        <v>-64.13146222344524</v>
      </c>
      <c r="L106" s="18">
        <f t="shared" si="50"/>
        <v>-64.571840285668287</v>
      </c>
      <c r="M106" s="18">
        <f t="shared" si="50"/>
        <v>-61.658375623768151</v>
      </c>
      <c r="N106" s="18">
        <f t="shared" si="50"/>
        <v>-55.594705245734879</v>
      </c>
      <c r="O106" s="18">
        <f t="shared" si="50"/>
        <v>-46.796568191945234</v>
      </c>
      <c r="P106" s="18">
        <f t="shared" si="50"/>
        <v>-35.853330729844046</v>
      </c>
      <c r="Q106" s="18">
        <f t="shared" si="50"/>
        <v>-23.480974935561015</v>
      </c>
      <c r="R106" s="18">
        <f t="shared" si="50"/>
        <v>-10.469487328587187</v>
      </c>
      <c r="S106" s="18">
        <f t="shared" si="50"/>
        <v>2.3722042921930995</v>
      </c>
      <c r="T106" s="18">
        <f t="shared" si="50"/>
        <v>14.270557211594156</v>
      </c>
      <c r="U106" s="18">
        <f t="shared" si="50"/>
        <v>24.537943177251147</v>
      </c>
      <c r="V106" s="18">
        <f t="shared" si="50"/>
        <v>32.616607250410112</v>
      </c>
      <c r="W106" s="18">
        <f t="shared" si="50"/>
        <v>38.113709025180441</v>
      </c>
      <c r="X106" s="18">
        <f t="shared" si="50"/>
        <v>40.825640239162972</v>
      </c>
      <c r="Y106" s="18">
        <f t="shared" si="50"/>
        <v>40.750438181424187</v>
      </c>
      <c r="Z106" s="18">
        <f t="shared" si="48"/>
        <v>38.087789829364141</v>
      </c>
      <c r="AA106" s="18">
        <f t="shared" si="48"/>
        <v>33.226811290963937</v>
      </c>
      <c r="AB106" s="18">
        <f t="shared" si="48"/>
        <v>26.722454803028594</v>
      </c>
      <c r="AC106" s="18">
        <f t="shared" si="48"/>
        <v>19.262006896574309</v>
      </c>
      <c r="AD106" s="18">
        <f t="shared" si="48"/>
        <v>11.623665490503429</v>
      </c>
      <c r="AE106" s="18">
        <f t="shared" si="48"/>
        <v>4.6295946639478673</v>
      </c>
      <c r="AF106" s="18">
        <f t="shared" si="48"/>
        <v>0.90386608506309862</v>
      </c>
      <c r="AG106" s="18">
        <f t="shared" si="48"/>
        <v>4.2160288468923452</v>
      </c>
      <c r="AH106" s="18">
        <f t="shared" si="48"/>
        <v>4.6489295610255015</v>
      </c>
      <c r="AI106" s="18">
        <f t="shared" si="48"/>
        <v>1.6890207052684618</v>
      </c>
      <c r="AJ106" s="18">
        <f t="shared" si="48"/>
        <v>4.9988365391529754</v>
      </c>
      <c r="AK106" s="18">
        <f t="shared" si="48"/>
        <v>15.546977243758541</v>
      </c>
      <c r="AL106" s="18">
        <f t="shared" si="48"/>
        <v>29.871509755981272</v>
      </c>
      <c r="AM106" s="18">
        <f t="shared" si="48"/>
        <v>47.670648721915938</v>
      </c>
      <c r="AN106" s="18">
        <f t="shared" si="48"/>
        <v>68.434958886206871</v>
      </c>
      <c r="AO106" s="18">
        <f t="shared" si="53"/>
        <v>91.469030044072383</v>
      </c>
      <c r="AP106" s="18">
        <f t="shared" si="53"/>
        <v>115.92349675990063</v>
      </c>
      <c r="AQ106" s="18">
        <f t="shared" si="53"/>
        <v>140.83576856967403</v>
      </c>
      <c r="AR106" s="18">
        <f t="shared" si="53"/>
        <v>165.17737533856061</v>
      </c>
      <c r="AS106" s="18">
        <f t="shared" si="53"/>
        <v>187.90548161433153</v>
      </c>
      <c r="AT106" s="18">
        <f t="shared" si="53"/>
        <v>208.01590079394475</v>
      </c>
      <c r="AU106" s="18">
        <f t="shared" si="53"/>
        <v>224.59485567453851</v>
      </c>
      <c r="AV106" s="18">
        <f t="shared" si="53"/>
        <v>236.86679032606204</v>
      </c>
      <c r="AW106" s="18">
        <f t="shared" si="53"/>
        <v>244.23573574868885</v>
      </c>
      <c r="AX106" s="18">
        <f t="shared" si="53"/>
        <v>246.31805793886272</v>
      </c>
      <c r="AY106" s="18">
        <f t="shared" si="53"/>
        <v>242.96485475239749</v>
      </c>
      <c r="AZ106" s="18">
        <f t="shared" si="53"/>
        <v>234.2727946749408</v>
      </c>
      <c r="BA106" s="18">
        <f t="shared" si="53"/>
        <v>220.58277919445572</v>
      </c>
      <c r="BB106" s="18">
        <f t="shared" si="53"/>
        <v>202.466430758954</v>
      </c>
      <c r="BC106" s="18">
        <f t="shared" si="53"/>
        <v>180.70102860683329</v>
      </c>
      <c r="BD106" s="18">
        <f t="shared" si="53"/>
        <v>156.23410346156467</v>
      </c>
      <c r="BE106" s="18">
        <f t="shared" si="52"/>
        <v>130.13942924028086</v>
      </c>
      <c r="BF106" s="18">
        <f t="shared" si="52"/>
        <v>103.56658876516489</v>
      </c>
      <c r="BG106" s="18">
        <f t="shared" si="52"/>
        <v>77.686618734231985</v>
      </c>
      <c r="BH106" s="18">
        <f t="shared" si="52"/>
        <v>53.636440283794052</v>
      </c>
      <c r="BI106" s="18">
        <f t="shared" si="52"/>
        <v>32.464845200775486</v>
      </c>
      <c r="BJ106" s="18">
        <f t="shared" si="52"/>
        <v>15.082731028558801</v>
      </c>
      <c r="BK106" s="18">
        <f t="shared" si="52"/>
        <v>2.2200648863486752</v>
      </c>
      <c r="BL106" s="18">
        <f t="shared" si="52"/>
        <v>5.6082833602118107</v>
      </c>
      <c r="BM106" s="18">
        <f t="shared" si="52"/>
        <v>8.1261456596545045</v>
      </c>
      <c r="BN106" s="18">
        <f t="shared" si="52"/>
        <v>5.3079386852486845</v>
      </c>
      <c r="BO106" s="18">
        <f t="shared" si="52"/>
        <v>2.6217420120433159</v>
      </c>
      <c r="BP106" s="18">
        <f t="shared" si="52"/>
        <v>15.200762775697955</v>
      </c>
      <c r="BQ106" s="18">
        <f t="shared" si="52"/>
        <v>31.753655650508289</v>
      </c>
      <c r="BR106" s="18">
        <f t="shared" si="52"/>
        <v>51.426129593108804</v>
      </c>
      <c r="BS106" s="18">
        <f t="shared" si="52"/>
        <v>73.22811376454375</v>
      </c>
      <c r="BT106" s="18">
        <f t="shared" si="44"/>
        <v>96.083128469071369</v>
      </c>
      <c r="BU106" s="18">
        <f t="shared" si="44"/>
        <v>118.88146273678056</v>
      </c>
      <c r="BV106" s="18">
        <f t="shared" si="44"/>
        <v>140.53444982268107</v>
      </c>
      <c r="BW106" s="18">
        <f t="shared" si="44"/>
        <v>160.02708278838784</v>
      </c>
      <c r="BX106" s="18">
        <f t="shared" si="44"/>
        <v>176.46630458820778</v>
      </c>
      <c r="BY106" s="18">
        <f t="shared" si="44"/>
        <v>189.12253624671339</v>
      </c>
      <c r="BZ106" s="18">
        <f t="shared" si="44"/>
        <v>197.46236133855979</v>
      </c>
      <c r="CA106" s="18">
        <f t="shared" si="44"/>
        <v>201.17074716450188</v>
      </c>
      <c r="CB106" s="18">
        <f t="shared" si="44"/>
        <v>200.16172929207144</v>
      </c>
      <c r="CC106" s="18">
        <f t="shared" si="44"/>
        <v>194.5770886210652</v>
      </c>
      <c r="CD106" s="18">
        <f t="shared" si="44"/>
        <v>184.77317795487639</v>
      </c>
      <c r="CE106" s="18">
        <f t="shared" si="44"/>
        <v>171.29667585941101</v>
      </c>
      <c r="CF106" s="18">
        <f t="shared" si="44"/>
        <v>154.85062719743084</v>
      </c>
      <c r="CG106" s="18">
        <f t="shared" si="44"/>
        <v>136.25264177712387</v>
      </c>
      <c r="CH106" s="18">
        <f t="shared" si="44"/>
        <v>116.3875380623569</v>
      </c>
      <c r="CI106" s="18">
        <f t="shared" si="44"/>
        <v>96.157015646455122</v>
      </c>
      <c r="CJ106" s="18">
        <f t="shared" si="47"/>
        <v>76.429101926730993</v>
      </c>
      <c r="CK106" s="18">
        <f t="shared" si="47"/>
        <v>57.990135698351352</v>
      </c>
      <c r="CL106" s="18">
        <f t="shared" si="47"/>
        <v>41.501921153626668</v>
      </c>
      <c r="CM106" s="18">
        <f t="shared" si="47"/>
        <v>27.466415519958144</v>
      </c>
      <c r="CN106" s="18">
        <f t="shared" si="47"/>
        <v>16.199915141972099</v>
      </c>
      <c r="CO106" s="18">
        <f t="shared" si="47"/>
        <v>7.8181978327010029</v>
      </c>
      <c r="CP106" s="18">
        <f t="shared" si="51"/>
        <v>2.233489259108437</v>
      </c>
      <c r="CQ106" s="18">
        <f t="shared" si="51"/>
        <v>0.83652191629091599</v>
      </c>
      <c r="CR106" s="18">
        <f t="shared" si="51"/>
        <v>1.8480582078050021</v>
      </c>
      <c r="CS106" s="18">
        <f t="shared" si="51"/>
        <v>1.4001026848725762</v>
      </c>
      <c r="CT106" s="18">
        <f t="shared" si="51"/>
        <v>0.19440785466931301</v>
      </c>
      <c r="CU106" s="18">
        <f t="shared" si="51"/>
        <v>1.0111350676465021</v>
      </c>
      <c r="CV106" s="18">
        <f t="shared" si="51"/>
        <v>1.4531595314225088</v>
      </c>
      <c r="CW106" s="18">
        <f t="shared" si="51"/>
        <v>0.41464053012033059</v>
      </c>
      <c r="CX106" s="18">
        <f t="shared" si="51"/>
        <v>-2.725135512974791</v>
      </c>
      <c r="CY106" s="18">
        <f t="shared" si="51"/>
        <v>-8.4454095565150809</v>
      </c>
      <c r="CZ106" s="18">
        <f t="shared" si="51"/>
        <v>-17.0463589634826</v>
      </c>
      <c r="DA106" s="18">
        <f t="shared" si="51"/>
        <v>-28.621483781136121</v>
      </c>
      <c r="DB106" s="18">
        <f t="shared" si="51"/>
        <v>-43.041883846342607</v>
      </c>
      <c r="DC106" s="18">
        <f t="shared" si="51"/>
        <v>-59.953730586037089</v>
      </c>
      <c r="DD106" s="18">
        <f t="shared" si="51"/>
        <v>-78.789540784779533</v>
      </c>
      <c r="DE106" s="18">
        <f t="shared" si="51"/>
        <v>-98.793110585736116</v>
      </c>
      <c r="DF106" s="18">
        <f t="shared" si="49"/>
        <v>-119.05720460244672</v>
      </c>
    </row>
    <row r="107" spans="9:110" x14ac:dyDescent="0.2">
      <c r="I107" s="12">
        <v>19.399999999999999</v>
      </c>
      <c r="J107" s="18">
        <f t="shared" si="50"/>
        <v>-61.126405467631031</v>
      </c>
      <c r="K107" s="18">
        <f t="shared" si="50"/>
        <v>-67.051353567341422</v>
      </c>
      <c r="L107" s="18">
        <f t="shared" si="50"/>
        <v>-69.585465732397282</v>
      </c>
      <c r="M107" s="18">
        <f t="shared" si="50"/>
        <v>-68.636321579298524</v>
      </c>
      <c r="N107" s="18">
        <f t="shared" si="50"/>
        <v>-64.35558500536429</v>
      </c>
      <c r="O107" s="18">
        <f t="shared" si="50"/>
        <v>-57.113698768465582</v>
      </c>
      <c r="P107" s="18">
        <f t="shared" si="50"/>
        <v>-47.463215501549413</v>
      </c>
      <c r="Q107" s="18">
        <f t="shared" si="50"/>
        <v>-36.093253937690946</v>
      </c>
      <c r="R107" s="18">
        <f t="shared" si="50"/>
        <v>-23.777958501485337</v>
      </c>
      <c r="S107" s="18">
        <f t="shared" si="50"/>
        <v>-11.322067719410565</v>
      </c>
      <c r="T107" s="18">
        <f t="shared" si="50"/>
        <v>0.49324513019367305</v>
      </c>
      <c r="U107" s="18">
        <f t="shared" si="50"/>
        <v>10.961205602721492</v>
      </c>
      <c r="V107" s="18">
        <f t="shared" si="50"/>
        <v>19.494160236356173</v>
      </c>
      <c r="W107" s="18">
        <f t="shared" si="50"/>
        <v>25.659809731086924</v>
      </c>
      <c r="X107" s="18">
        <f t="shared" si="50"/>
        <v>29.207099660925788</v>
      </c>
      <c r="Y107" s="18">
        <f t="shared" si="50"/>
        <v>30.080525410699128</v>
      </c>
      <c r="Z107" s="18">
        <f t="shared" si="48"/>
        <v>28.422270859676313</v>
      </c>
      <c r="AA107" s="18">
        <f t="shared" si="48"/>
        <v>24.562280290878189</v>
      </c>
      <c r="AB107" s="18">
        <f t="shared" si="48"/>
        <v>18.997024383253599</v>
      </c>
      <c r="AC107" s="18">
        <f t="shared" si="48"/>
        <v>12.358329852229138</v>
      </c>
      <c r="AD107" s="18">
        <f t="shared" si="48"/>
        <v>5.3741675512181448</v>
      </c>
      <c r="AE107" s="18">
        <f t="shared" si="48"/>
        <v>1.1762903614355542</v>
      </c>
      <c r="AF107" s="18">
        <f t="shared" si="48"/>
        <v>6.5107472115768301</v>
      </c>
      <c r="AG107" s="18">
        <f t="shared" si="48"/>
        <v>9.892251636569295</v>
      </c>
      <c r="AH107" s="18">
        <f t="shared" si="48"/>
        <v>10.675323544801936</v>
      </c>
      <c r="AI107" s="18">
        <f t="shared" si="48"/>
        <v>8.3471491084419345</v>
      </c>
      <c r="AJ107" s="18">
        <f t="shared" si="48"/>
        <v>2.5615436784554184</v>
      </c>
      <c r="AK107" s="18">
        <f t="shared" si="48"/>
        <v>6.8362128091626708</v>
      </c>
      <c r="AL107" s="18">
        <f t="shared" si="48"/>
        <v>19.795060437545878</v>
      </c>
      <c r="AM107" s="18">
        <f t="shared" si="48"/>
        <v>36.055183434008796</v>
      </c>
      <c r="AN107" s="18">
        <f t="shared" si="48"/>
        <v>55.156580775174376</v>
      </c>
      <c r="AO107" s="18">
        <f t="shared" si="53"/>
        <v>76.458770352168088</v>
      </c>
      <c r="AP107" s="18">
        <f t="shared" si="53"/>
        <v>99.17061887936552</v>
      </c>
      <c r="AQ107" s="18">
        <f t="shared" si="53"/>
        <v>122.38875056475914</v>
      </c>
      <c r="AR107" s="18">
        <f t="shared" si="53"/>
        <v>145.14253176543912</v>
      </c>
      <c r="AS107" s="18">
        <f t="shared" si="53"/>
        <v>166.4432795825916</v>
      </c>
      <c r="AT107" s="18">
        <f t="shared" si="53"/>
        <v>185.33511713666607</v>
      </c>
      <c r="AU107" s="18">
        <f t="shared" si="53"/>
        <v>200.94480816214318</v>
      </c>
      <c r="AV107" s="18">
        <f t="shared" si="53"/>
        <v>212.52795264092816</v>
      </c>
      <c r="AW107" s="18">
        <f t="shared" si="53"/>
        <v>219.50911037187237</v>
      </c>
      <c r="AX107" s="18">
        <f t="shared" si="53"/>
        <v>221.51373061839857</v>
      </c>
      <c r="AY107" s="18">
        <f t="shared" si="53"/>
        <v>218.39018685041006</v>
      </c>
      <c r="AZ107" s="18">
        <f t="shared" si="53"/>
        <v>210.22072412742335</v>
      </c>
      <c r="BA107" s="18">
        <f t="shared" si="53"/>
        <v>197.32069648753401</v>
      </c>
      <c r="BB107" s="18">
        <f t="shared" si="53"/>
        <v>180.22607340135627</v>
      </c>
      <c r="BC107" s="18">
        <f t="shared" si="53"/>
        <v>159.66979697405998</v>
      </c>
      <c r="BD107" s="18">
        <f t="shared" si="53"/>
        <v>136.54814422164557</v>
      </c>
      <c r="BE107" s="18">
        <f t="shared" si="52"/>
        <v>111.87876210310901</v>
      </c>
      <c r="BF107" s="18">
        <f t="shared" si="52"/>
        <v>86.75247083653241</v>
      </c>
      <c r="BG107" s="18">
        <f t="shared" si="52"/>
        <v>62.281251549455341</v>
      </c>
      <c r="BH107" s="18">
        <f t="shared" si="52"/>
        <v>39.54503120057344</v>
      </c>
      <c r="BI107" s="18">
        <f t="shared" si="52"/>
        <v>19.539940970060425</v>
      </c>
      <c r="BJ107" s="18">
        <f t="shared" si="52"/>
        <v>3.1306507776245756</v>
      </c>
      <c r="BK107" s="18">
        <f t="shared" si="52"/>
        <v>8.9908239486509771</v>
      </c>
      <c r="BL107" s="18">
        <f t="shared" si="52"/>
        <v>16.337776087530457</v>
      </c>
      <c r="BM107" s="18">
        <f t="shared" si="52"/>
        <v>18.651288625492004</v>
      </c>
      <c r="BN107" s="18">
        <f t="shared" si="52"/>
        <v>15.91142982284598</v>
      </c>
      <c r="BO107" s="18">
        <f t="shared" si="52"/>
        <v>8.3366220557499258</v>
      </c>
      <c r="BP107" s="18">
        <f t="shared" si="52"/>
        <v>3.6287528509244131</v>
      </c>
      <c r="BQ107" s="18">
        <f t="shared" si="52"/>
        <v>19.337849720960065</v>
      </c>
      <c r="BR107" s="18">
        <f t="shared" si="52"/>
        <v>37.974730137445768</v>
      </c>
      <c r="BS107" s="18">
        <f t="shared" si="52"/>
        <v>58.59587673715626</v>
      </c>
      <c r="BT107" s="18">
        <f t="shared" si="44"/>
        <v>80.177708209187088</v>
      </c>
      <c r="BU107" s="18">
        <f t="shared" si="44"/>
        <v>101.66764798589844</v>
      </c>
      <c r="BV107" s="18">
        <f t="shared" si="44"/>
        <v>122.0361219736846</v>
      </c>
      <c r="BW107" s="18">
        <f t="shared" si="44"/>
        <v>140.32681829712547</v>
      </c>
      <c r="BX107" s="18">
        <f t="shared" si="44"/>
        <v>155.70263739813581</v>
      </c>
      <c r="BY107" s="18">
        <f t="shared" si="44"/>
        <v>167.48498936509185</v>
      </c>
      <c r="BZ107" s="18">
        <f t="shared" si="44"/>
        <v>175.18444563958005</v>
      </c>
      <c r="CA107" s="18">
        <f t="shared" si="44"/>
        <v>178.52120653497133</v>
      </c>
      <c r="CB107" s="18">
        <f t="shared" si="44"/>
        <v>177.43438114806918</v>
      </c>
      <c r="CC107" s="18">
        <f t="shared" si="44"/>
        <v>172.07966482211006</v>
      </c>
      <c r="CD107" s="18">
        <f t="shared" si="44"/>
        <v>162.81561099314439</v>
      </c>
      <c r="CE107" s="18">
        <f t="shared" si="44"/>
        <v>150.17929731667314</v>
      </c>
      <c r="CF107" s="18">
        <f t="shared" si="44"/>
        <v>134.85274895999225</v>
      </c>
      <c r="CG107" s="18">
        <f t="shared" si="44"/>
        <v>117.6219752396878</v>
      </c>
      <c r="CH107" s="18">
        <f t="shared" ref="CH107:CW110" si="54">ABS(SIN(CH$9)+COS($I107))*((-2*(CH$9-5)^2)-(2*($I107-5)^2)+(20*CH$9)+(20*$I107)+5)</f>
        <v>99.330873143769466</v>
      </c>
      <c r="CI107" s="18">
        <f t="shared" si="54"/>
        <v>80.832531215557253</v>
      </c>
      <c r="CJ107" s="18">
        <f t="shared" si="54"/>
        <v>62.94061419737146</v>
      </c>
      <c r="CK107" s="18">
        <f t="shared" si="54"/>
        <v>46.383513891904748</v>
      </c>
      <c r="CL107" s="18">
        <f t="shared" si="54"/>
        <v>31.763813325238509</v>
      </c>
      <c r="CM107" s="18">
        <f t="shared" si="54"/>
        <v>19.525335345803743</v>
      </c>
      <c r="CN107" s="18">
        <f t="shared" si="54"/>
        <v>9.9296463407521127</v>
      </c>
      <c r="CO107" s="18">
        <f t="shared" si="54"/>
        <v>3.0433804978307961</v>
      </c>
      <c r="CP107" s="18">
        <f t="shared" si="54"/>
        <v>1.2628346078342412</v>
      </c>
      <c r="CQ107" s="18">
        <f t="shared" si="54"/>
        <v>3.3037044874667281</v>
      </c>
      <c r="CR107" s="18">
        <f t="shared" si="54"/>
        <v>3.5573504575328596</v>
      </c>
      <c r="CS107" s="18">
        <f t="shared" si="54"/>
        <v>2.633285981912997</v>
      </c>
      <c r="CT107" s="18">
        <f t="shared" si="54"/>
        <v>1.2320057409119354</v>
      </c>
      <c r="CU107" s="18">
        <f t="shared" si="54"/>
        <v>9.8405047092772077E-2</v>
      </c>
      <c r="CV107" s="18">
        <f t="shared" si="54"/>
        <v>2.8365421586269486E-2</v>
      </c>
      <c r="CW107" s="18">
        <f t="shared" si="54"/>
        <v>-1.5342489090468727</v>
      </c>
      <c r="CX107" s="18">
        <f t="shared" si="51"/>
        <v>-5.3636108510293745</v>
      </c>
      <c r="CY107" s="18">
        <f t="shared" si="51"/>
        <v>-11.888458524210479</v>
      </c>
      <c r="CZ107" s="18">
        <f t="shared" si="51"/>
        <v>-21.353327767456708</v>
      </c>
      <c r="DA107" s="18">
        <f t="shared" si="51"/>
        <v>-33.793156670578121</v>
      </c>
      <c r="DB107" s="18">
        <f t="shared" si="51"/>
        <v>-49.01989736009962</v>
      </c>
      <c r="DC107" s="18">
        <f t="shared" si="51"/>
        <v>-66.622345832281667</v>
      </c>
      <c r="DD107" s="18">
        <f t="shared" si="51"/>
        <v>-85.979703098038897</v>
      </c>
      <c r="DE107" s="18">
        <f t="shared" si="51"/>
        <v>-106.28863471556987</v>
      </c>
      <c r="DF107" s="18">
        <f t="shared" si="49"/>
        <v>-126.60283884981642</v>
      </c>
    </row>
    <row r="108" spans="9:110" x14ac:dyDescent="0.2">
      <c r="I108" s="12">
        <v>19.600000000000001</v>
      </c>
      <c r="J108" s="18">
        <f t="shared" si="50"/>
        <v>-58.01354510660088</v>
      </c>
      <c r="K108" s="18">
        <f t="shared" si="50"/>
        <v>-66.405957447855926</v>
      </c>
      <c r="L108" s="18">
        <f t="shared" si="50"/>
        <v>-71.327994431402047</v>
      </c>
      <c r="M108" s="18">
        <f t="shared" si="50"/>
        <v>-72.629441009031595</v>
      </c>
      <c r="N108" s="18">
        <f t="shared" si="50"/>
        <v>-70.408870266088158</v>
      </c>
      <c r="O108" s="18">
        <f t="shared" si="50"/>
        <v>-64.990454564334371</v>
      </c>
      <c r="P108" s="18">
        <f t="shared" si="50"/>
        <v>-56.889141211155298</v>
      </c>
      <c r="Q108" s="18">
        <f t="shared" si="50"/>
        <v>-46.766607890269199</v>
      </c>
      <c r="R108" s="18">
        <f t="shared" si="50"/>
        <v>-35.380816241162513</v>
      </c>
      <c r="S108" s="18">
        <f t="shared" si="50"/>
        <v>-23.532225426027161</v>
      </c>
      <c r="T108" s="18">
        <f t="shared" si="50"/>
        <v>-12.009803384489201</v>
      </c>
      <c r="U108" s="18">
        <f t="shared" si="50"/>
        <v>-1.5398824994652618</v>
      </c>
      <c r="V108" s="18">
        <f t="shared" si="50"/>
        <v>7.2593422651745767</v>
      </c>
      <c r="W108" s="18">
        <f t="shared" si="50"/>
        <v>13.915264136931171</v>
      </c>
      <c r="X108" s="18">
        <f t="shared" si="50"/>
        <v>18.128362178623711</v>
      </c>
      <c r="Y108" s="18">
        <f t="shared" si="50"/>
        <v>19.788438432037562</v>
      </c>
      <c r="Z108" s="18">
        <f t="shared" si="48"/>
        <v>18.978937052545167</v>
      </c>
      <c r="AA108" s="18">
        <f t="shared" si="48"/>
        <v>15.969357985842361</v>
      </c>
      <c r="AB108" s="18">
        <f t="shared" si="48"/>
        <v>11.196432685110937</v>
      </c>
      <c r="AC108" s="18">
        <f t="shared" si="48"/>
        <v>5.2353353659816557</v>
      </c>
      <c r="AD108" s="18">
        <f t="shared" si="48"/>
        <v>1.2372703355671615</v>
      </c>
      <c r="AE108" s="18">
        <f t="shared" si="48"/>
        <v>7.4861287394160732</v>
      </c>
      <c r="AF108" s="18">
        <f t="shared" si="48"/>
        <v>12.763718099023329</v>
      </c>
      <c r="AG108" s="18">
        <f t="shared" si="48"/>
        <v>16.357334062129638</v>
      </c>
      <c r="AH108" s="18">
        <f t="shared" si="48"/>
        <v>17.634248978476883</v>
      </c>
      <c r="AI108" s="18">
        <f t="shared" si="48"/>
        <v>16.082398492966892</v>
      </c>
      <c r="AJ108" s="18">
        <f t="shared" si="48"/>
        <v>11.344314581569355</v>
      </c>
      <c r="AK108" s="18">
        <f t="shared" si="48"/>
        <v>3.2424107901060251</v>
      </c>
      <c r="AL108" s="18">
        <f t="shared" si="48"/>
        <v>8.2057907590894175</v>
      </c>
      <c r="AM108" s="18">
        <f t="shared" si="48"/>
        <v>22.783346446190521</v>
      </c>
      <c r="AN108" s="18">
        <f t="shared" si="48"/>
        <v>40.080752581561853</v>
      </c>
      <c r="AO108" s="18">
        <f t="shared" si="53"/>
        <v>59.513636401610363</v>
      </c>
      <c r="AP108" s="18">
        <f t="shared" si="53"/>
        <v>80.350349074999954</v>
      </c>
      <c r="AQ108" s="18">
        <f t="shared" si="53"/>
        <v>101.74800291553969</v>
      </c>
      <c r="AR108" s="18">
        <f t="shared" si="53"/>
        <v>122.79504456776716</v>
      </c>
      <c r="AS108" s="18">
        <f t="shared" si="53"/>
        <v>142.5581082573247</v>
      </c>
      <c r="AT108" s="18">
        <f t="shared" si="53"/>
        <v>160.13066574693804</v>
      </c>
      <c r="AU108" s="18">
        <f t="shared" si="53"/>
        <v>174.68089355654521</v>
      </c>
      <c r="AV108" s="18">
        <f t="shared" si="53"/>
        <v>185.49621759961934</v>
      </c>
      <c r="AW108" s="18">
        <f t="shared" si="53"/>
        <v>192.02216795323108</v>
      </c>
      <c r="AX108" s="18">
        <f t="shared" si="53"/>
        <v>193.89347248685704</v>
      </c>
      <c r="AY108" s="18">
        <f t="shared" si="53"/>
        <v>190.95572169554569</v>
      </c>
      <c r="AZ108" s="18">
        <f t="shared" si="53"/>
        <v>183.27642703147512</v>
      </c>
      <c r="BA108" s="18">
        <f t="shared" si="53"/>
        <v>171.1448456753495</v>
      </c>
      <c r="BB108" s="18">
        <f t="shared" si="53"/>
        <v>155.06052738968893</v>
      </c>
      <c r="BC108" s="18">
        <f t="shared" si="53"/>
        <v>135.7111236596991</v>
      </c>
      <c r="BD108" s="18">
        <f t="shared" si="53"/>
        <v>113.94055556364179</v>
      </c>
      <c r="BE108" s="18">
        <f t="shared" si="52"/>
        <v>90.709136071018477</v>
      </c>
      <c r="BF108" s="18">
        <f t="shared" si="52"/>
        <v>67.047659083894104</v>
      </c>
      <c r="BG108" s="18">
        <f t="shared" si="52"/>
        <v>44.00778014706431</v>
      </c>
      <c r="BH108" s="18">
        <f t="shared" si="52"/>
        <v>22.61120636036938</v>
      </c>
      <c r="BI108" s="18">
        <f t="shared" si="52"/>
        <v>3.8002758110656982</v>
      </c>
      <c r="BJ108" s="18">
        <f t="shared" si="52"/>
        <v>11.607563347257285</v>
      </c>
      <c r="BK108" s="18">
        <f t="shared" si="52"/>
        <v>22.959063543038475</v>
      </c>
      <c r="BL108" s="18">
        <f t="shared" si="52"/>
        <v>29.796286049866747</v>
      </c>
      <c r="BM108" s="18">
        <f t="shared" si="52"/>
        <v>31.877935882229909</v>
      </c>
      <c r="BN108" s="18">
        <f t="shared" si="52"/>
        <v>29.189854426985651</v>
      </c>
      <c r="BO108" s="18">
        <f t="shared" si="52"/>
        <v>21.944158129039316</v>
      </c>
      <c r="BP108" s="18">
        <f t="shared" si="52"/>
        <v>10.567095221790389</v>
      </c>
      <c r="BQ108" s="18">
        <f t="shared" si="52"/>
        <v>4.3237274411683435</v>
      </c>
      <c r="BR108" s="18">
        <f t="shared" si="52"/>
        <v>21.95154885704553</v>
      </c>
      <c r="BS108" s="18">
        <f t="shared" si="52"/>
        <v>41.420406288362109</v>
      </c>
      <c r="BT108" s="18">
        <f t="shared" ref="BT108:CI110" si="55">ABS(SIN(BT$9)+COS($I108))*((-2*(BT$9-5)^2)-(2*($I108-5)^2)+(20*BT$9)+(20*$I108)+5)</f>
        <v>61.760754408724885</v>
      </c>
      <c r="BU108" s="18">
        <f t="shared" si="55"/>
        <v>81.978379749588328</v>
      </c>
      <c r="BV108" s="18">
        <f t="shared" si="55"/>
        <v>101.10407167843863</v>
      </c>
      <c r="BW108" s="18">
        <f t="shared" si="55"/>
        <v>118.2414756422389</v>
      </c>
      <c r="BX108" s="18">
        <f t="shared" si="55"/>
        <v>132.61065295734241</v>
      </c>
      <c r="BY108" s="18">
        <f t="shared" si="55"/>
        <v>143.58509931493546</v>
      </c>
      <c r="BZ108" s="18">
        <f t="shared" si="55"/>
        <v>150.72031999916859</v>
      </c>
      <c r="CA108" s="18">
        <f t="shared" si="55"/>
        <v>153.77250603522515</v>
      </c>
      <c r="CB108" s="18">
        <f t="shared" si="55"/>
        <v>152.70637926486347</v>
      </c>
      <c r="CC108" s="18">
        <f t="shared" si="55"/>
        <v>147.69184871010248</v>
      </c>
      <c r="CD108" s="18">
        <f t="shared" si="55"/>
        <v>139.08971576508335</v>
      </c>
      <c r="CE108" s="18">
        <f t="shared" si="55"/>
        <v>127.42725070371087</v>
      </c>
      <c r="CF108" s="18">
        <f t="shared" si="55"/>
        <v>113.36500696135251</v>
      </c>
      <c r="CG108" s="18">
        <f t="shared" si="55"/>
        <v>97.656713782528499</v>
      </c>
      <c r="CH108" s="18">
        <f t="shared" si="55"/>
        <v>81.104466647653027</v>
      </c>
      <c r="CI108" s="18">
        <f t="shared" si="55"/>
        <v>64.511697651115071</v>
      </c>
      <c r="CJ108" s="18">
        <f t="shared" si="54"/>
        <v>48.636539790888698</v>
      </c>
      <c r="CK108" s="18">
        <f t="shared" si="54"/>
        <v>34.148191705311241</v>
      </c>
      <c r="CL108" s="18">
        <f t="shared" si="54"/>
        <v>21.588741680767328</v>
      </c>
      <c r="CM108" s="18">
        <f t="shared" si="54"/>
        <v>11.342627985019927</v>
      </c>
      <c r="CN108" s="18">
        <f t="shared" si="54"/>
        <v>3.6155100594130101</v>
      </c>
      <c r="CO108" s="18">
        <f t="shared" si="54"/>
        <v>1.5761783857481777</v>
      </c>
      <c r="CP108" s="18">
        <f t="shared" si="54"/>
        <v>4.4043024497953924</v>
      </c>
      <c r="CQ108" s="18">
        <f t="shared" si="54"/>
        <v>5.216658466588445</v>
      </c>
      <c r="CR108" s="18">
        <f t="shared" si="54"/>
        <v>4.5137374967336896</v>
      </c>
      <c r="CS108" s="18">
        <f t="shared" si="54"/>
        <v>2.9158098586485144</v>
      </c>
      <c r="CT108" s="18">
        <f t="shared" si="54"/>
        <v>1.122085355726725</v>
      </c>
      <c r="CU108" s="18">
        <f t="shared" si="54"/>
        <v>-0.13581608384011548</v>
      </c>
      <c r="CV108" s="18">
        <f t="shared" si="54"/>
        <v>-0.14348042624363588</v>
      </c>
      <c r="CW108" s="18">
        <f t="shared" si="54"/>
        <v>-1.7464351707011427</v>
      </c>
      <c r="CX108" s="18">
        <f t="shared" si="51"/>
        <v>-6.0670104798443996</v>
      </c>
      <c r="CY108" s="18">
        <f t="shared" si="51"/>
        <v>-13.195394699677893</v>
      </c>
      <c r="CZ108" s="18">
        <f t="shared" si="51"/>
        <v>-23.319285553035932</v>
      </c>
      <c r="DA108" s="18">
        <f t="shared" si="51"/>
        <v>-36.413799775345261</v>
      </c>
      <c r="DB108" s="18">
        <f t="shared" si="51"/>
        <v>-52.230469789018201</v>
      </c>
      <c r="DC108" s="18">
        <f t="shared" si="51"/>
        <v>-70.299482279410896</v>
      </c>
      <c r="DD108" s="18">
        <f t="shared" si="51"/>
        <v>-89.945575908015869</v>
      </c>
      <c r="DE108" s="18">
        <f t="shared" si="51"/>
        <v>-110.31727208709594</v>
      </c>
      <c r="DF108" s="18">
        <f t="shared" si="49"/>
        <v>-130.42836239431651</v>
      </c>
    </row>
    <row r="109" spans="9:110" x14ac:dyDescent="0.2">
      <c r="I109" s="12">
        <v>19.8</v>
      </c>
      <c r="J109" s="18">
        <f t="shared" si="50"/>
        <v>-50.621503372801079</v>
      </c>
      <c r="K109" s="18">
        <f t="shared" si="50"/>
        <v>-61.744098848967795</v>
      </c>
      <c r="L109" s="18">
        <f t="shared" si="50"/>
        <v>-69.310847004388393</v>
      </c>
      <c r="M109" s="18">
        <f t="shared" si="50"/>
        <v>-73.112521396364329</v>
      </c>
      <c r="N109" s="18">
        <f t="shared" si="50"/>
        <v>-73.193486596958707</v>
      </c>
      <c r="O109" s="18">
        <f t="shared" si="50"/>
        <v>-69.83067045822412</v>
      </c>
      <c r="P109" s="18">
        <f t="shared" si="50"/>
        <v>-63.500623270918588</v>
      </c>
      <c r="Q109" s="18">
        <f t="shared" si="50"/>
        <v>-54.837003963101445</v>
      </c>
      <c r="R109" s="18">
        <f t="shared" si="50"/>
        <v>-44.581250698937595</v>
      </c>
      <c r="S109" s="18">
        <f t="shared" si="50"/>
        <v>-33.52945318445321</v>
      </c>
      <c r="T109" s="18">
        <f t="shared" si="50"/>
        <v>-22.478538118693031</v>
      </c>
      <c r="U109" s="18">
        <f t="shared" si="50"/>
        <v>-12.174807568954131</v>
      </c>
      <c r="V109" s="18">
        <f t="shared" si="50"/>
        <v>-3.2676409801505542</v>
      </c>
      <c r="W109" s="18">
        <f t="shared" si="50"/>
        <v>3.7291988243620349</v>
      </c>
      <c r="X109" s="18">
        <f t="shared" si="50"/>
        <v>8.4667040486059051</v>
      </c>
      <c r="Y109" s="18">
        <f t="shared" si="50"/>
        <v>10.77883195252457</v>
      </c>
      <c r="Z109" s="18">
        <f t="shared" si="48"/>
        <v>10.689050341827297</v>
      </c>
      <c r="AA109" s="18">
        <f t="shared" si="48"/>
        <v>8.4051423125201801</v>
      </c>
      <c r="AB109" s="18">
        <f t="shared" si="48"/>
        <v>4.3028424241070713</v>
      </c>
      <c r="AC109" s="18">
        <f t="shared" si="48"/>
        <v>1.1005202917833279</v>
      </c>
      <c r="AD109" s="18">
        <f t="shared" si="48"/>
        <v>7.1806695685537081</v>
      </c>
      <c r="AE109" s="18">
        <f t="shared" si="48"/>
        <v>13.247190761745317</v>
      </c>
      <c r="AF109" s="18">
        <f t="shared" si="48"/>
        <v>18.588069156169009</v>
      </c>
      <c r="AG109" s="18">
        <f t="shared" si="48"/>
        <v>22.515357873318955</v>
      </c>
      <c r="AH109" s="18">
        <f t="shared" si="48"/>
        <v>24.409350176739462</v>
      </c>
      <c r="AI109" s="18">
        <f t="shared" si="48"/>
        <v>23.758746962440366</v>
      </c>
      <c r="AJ109" s="18">
        <f t="shared" si="48"/>
        <v>20.194559286658148</v>
      </c>
      <c r="AK109" s="18">
        <f t="shared" si="48"/>
        <v>13.515852907353528</v>
      </c>
      <c r="AL109" s="18">
        <f t="shared" si="48"/>
        <v>3.7059060934951358</v>
      </c>
      <c r="AM109" s="18">
        <f t="shared" si="48"/>
        <v>9.0621122595886607</v>
      </c>
      <c r="AN109" s="18">
        <f t="shared" si="48"/>
        <v>24.43025889776704</v>
      </c>
      <c r="AO109" s="18">
        <f t="shared" si="53"/>
        <v>41.871451652102756</v>
      </c>
      <c r="AP109" s="18">
        <f t="shared" si="53"/>
        <v>60.714778449848815</v>
      </c>
      <c r="AQ109" s="18">
        <f t="shared" si="53"/>
        <v>80.179113144437622</v>
      </c>
      <c r="AR109" s="18">
        <f t="shared" si="53"/>
        <v>99.413226463379317</v>
      </c>
      <c r="AS109" s="18">
        <f t="shared" si="53"/>
        <v>117.54023432781364</v>
      </c>
      <c r="AT109" s="18">
        <f t="shared" si="53"/>
        <v>133.70399606152731</v>
      </c>
      <c r="AU109" s="18">
        <f t="shared" si="53"/>
        <v>147.11497281803059</v>
      </c>
      <c r="AV109" s="18">
        <f t="shared" si="53"/>
        <v>157.09308646197644</v>
      </c>
      <c r="AW109" s="18">
        <f t="shared" si="53"/>
        <v>163.1052788281965</v>
      </c>
      <c r="AX109" s="18">
        <f t="shared" si="53"/>
        <v>164.79575173129575</v>
      </c>
      <c r="AY109" s="18">
        <f t="shared" si="53"/>
        <v>162.00725410252349</v>
      </c>
      <c r="AZ109" s="18">
        <f t="shared" si="53"/>
        <v>154.79225360551271</v>
      </c>
      <c r="BA109" s="18">
        <f t="shared" si="53"/>
        <v>143.41336115605176</v>
      </c>
      <c r="BB109" s="18">
        <f t="shared" si="53"/>
        <v>128.33294007786989</v>
      </c>
      <c r="BC109" s="18">
        <f t="shared" si="53"/>
        <v>110.1923977494728</v>
      </c>
      <c r="BD109" s="18">
        <f t="shared" si="53"/>
        <v>89.782197081115228</v>
      </c>
      <c r="BE109" s="18">
        <f t="shared" si="52"/>
        <v>68.00411002144638</v>
      </c>
      <c r="BF109" s="18">
        <f t="shared" si="52"/>
        <v>45.827640444597932</v>
      </c>
      <c r="BG109" s="18">
        <f t="shared" si="52"/>
        <v>24.242848300353302</v>
      </c>
      <c r="BH109" s="18">
        <f t="shared" si="52"/>
        <v>4.2119951484584375</v>
      </c>
      <c r="BI109" s="18">
        <f t="shared" si="52"/>
        <v>13.377506502914393</v>
      </c>
      <c r="BJ109" s="18">
        <f t="shared" si="52"/>
        <v>27.756424408739147</v>
      </c>
      <c r="BK109" s="18">
        <f t="shared" si="52"/>
        <v>38.311095019377213</v>
      </c>
      <c r="BL109" s="18">
        <f t="shared" si="52"/>
        <v>44.612953653659496</v>
      </c>
      <c r="BM109" s="18">
        <f t="shared" si="52"/>
        <v>46.438698344146808</v>
      </c>
      <c r="BN109" s="18">
        <f t="shared" si="52"/>
        <v>43.780065143750456</v>
      </c>
      <c r="BO109" s="18">
        <f t="shared" si="52"/>
        <v>36.842731809676167</v>
      </c>
      <c r="BP109" s="18">
        <f t="shared" si="52"/>
        <v>26.034431224030641</v>
      </c>
      <c r="BQ109" s="18">
        <f t="shared" si="52"/>
        <v>11.942916374148369</v>
      </c>
      <c r="BR109" s="18">
        <f t="shared" si="52"/>
        <v>4.6950539389649526</v>
      </c>
      <c r="BS109" s="18">
        <f t="shared" si="52"/>
        <v>23.032072753592143</v>
      </c>
      <c r="BT109" s="18">
        <f t="shared" si="55"/>
        <v>42.153768327525192</v>
      </c>
      <c r="BU109" s="18">
        <f t="shared" si="55"/>
        <v>61.12551898813588</v>
      </c>
      <c r="BV109" s="18">
        <f t="shared" si="55"/>
        <v>79.039748373709287</v>
      </c>
      <c r="BW109" s="18">
        <f t="shared" si="55"/>
        <v>95.061321513010952</v>
      </c>
      <c r="BX109" s="18">
        <f t="shared" si="55"/>
        <v>108.46866398366207</v>
      </c>
      <c r="BY109" s="18">
        <f t="shared" si="55"/>
        <v>118.68845361866614</v>
      </c>
      <c r="BZ109" s="18">
        <f t="shared" si="55"/>
        <v>125.32207552037104</v>
      </c>
      <c r="CA109" s="18">
        <f t="shared" si="55"/>
        <v>128.16246912496769</v>
      </c>
      <c r="CB109" s="18">
        <f t="shared" si="55"/>
        <v>127.20050823485298</v>
      </c>
      <c r="CC109" s="18">
        <f t="shared" si="55"/>
        <v>122.62061478617109</v>
      </c>
      <c r="CD109" s="18">
        <f t="shared" si="55"/>
        <v>114.78588545658741</v>
      </c>
      <c r="CE109" s="18">
        <f t="shared" si="55"/>
        <v>104.21357666721862</v>
      </c>
      <c r="CF109" s="18">
        <f t="shared" si="55"/>
        <v>91.542318085042908</v>
      </c>
      <c r="CG109" s="18">
        <f t="shared" si="55"/>
        <v>77.492879302050028</v>
      </c>
      <c r="CH109" s="18">
        <f t="shared" si="55"/>
        <v>62.824674259318876</v>
      </c>
      <c r="CI109" s="18">
        <f t="shared" si="55"/>
        <v>48.290433203383451</v>
      </c>
      <c r="CJ109" s="18">
        <f t="shared" si="54"/>
        <v>34.591588298516712</v>
      </c>
      <c r="CK109" s="18">
        <f t="shared" si="54"/>
        <v>22.336898846819391</v>
      </c>
      <c r="CL109" s="18">
        <f t="shared" si="54"/>
        <v>12.006684821512223</v>
      </c>
      <c r="CM109" s="18">
        <f t="shared" si="54"/>
        <v>3.9247497079915363</v>
      </c>
      <c r="CN109" s="18">
        <f t="shared" si="54"/>
        <v>1.760330986538865</v>
      </c>
      <c r="CO109" s="18">
        <f t="shared" si="54"/>
        <v>5.0833808813724506</v>
      </c>
      <c r="CP109" s="18">
        <f t="shared" si="54"/>
        <v>6.2596523329188702</v>
      </c>
      <c r="CQ109" s="18">
        <f t="shared" si="54"/>
        <v>5.6707291465715919</v>
      </c>
      <c r="CR109" s="18">
        <f t="shared" si="54"/>
        <v>3.8399430690589664</v>
      </c>
      <c r="CS109" s="18">
        <f t="shared" si="54"/>
        <v>1.3985477334311089</v>
      </c>
      <c r="CT109" s="18">
        <f t="shared" si="54"/>
        <v>-0.95555898386963978</v>
      </c>
      <c r="CU109" s="18">
        <f t="shared" si="54"/>
        <v>-2.504312020799266</v>
      </c>
      <c r="CV109" s="18">
        <f t="shared" si="54"/>
        <v>-2.558554759155192</v>
      </c>
      <c r="CW109" s="18">
        <f t="shared" si="54"/>
        <v>-0.50689738836025144</v>
      </c>
      <c r="CX109" s="18">
        <f t="shared" si="51"/>
        <v>-4.1385245507396036</v>
      </c>
      <c r="CY109" s="18">
        <f t="shared" si="51"/>
        <v>-11.702185252723554</v>
      </c>
      <c r="CZ109" s="18">
        <f t="shared" si="51"/>
        <v>-22.313747732477445</v>
      </c>
      <c r="DA109" s="18">
        <f t="shared" si="51"/>
        <v>-35.887247974110231</v>
      </c>
      <c r="DB109" s="18">
        <f t="shared" si="51"/>
        <v>-52.112526702150909</v>
      </c>
      <c r="DC109" s="18">
        <f t="shared" si="51"/>
        <v>-70.459927410821976</v>
      </c>
      <c r="DD109" s="18">
        <f t="shared" si="51"/>
        <v>-90.198579836415703</v>
      </c>
      <c r="DE109" s="18">
        <f t="shared" si="51"/>
        <v>-110.4278476842933</v>
      </c>
      <c r="DF109" s="18">
        <f t="shared" si="49"/>
        <v>-130.12077580616292</v>
      </c>
    </row>
    <row r="110" spans="9:110" x14ac:dyDescent="0.2">
      <c r="I110" s="12">
        <v>20</v>
      </c>
      <c r="J110" s="18">
        <f t="shared" si="50"/>
        <v>-38.767795872272238</v>
      </c>
      <c r="K110" s="18">
        <f t="shared" si="50"/>
        <v>-52.835911268344091</v>
      </c>
      <c r="L110" s="18">
        <f t="shared" si="50"/>
        <v>-63.257732054960407</v>
      </c>
      <c r="M110" s="18">
        <f t="shared" si="50"/>
        <v>-69.76380366514843</v>
      </c>
      <c r="N110" s="18">
        <f t="shared" si="50"/>
        <v>-72.34316445638612</v>
      </c>
      <c r="O110" s="18">
        <f t="shared" si="50"/>
        <v>-71.224523657413442</v>
      </c>
      <c r="P110" s="18">
        <f t="shared" si="50"/>
        <v>-66.845242851297229</v>
      </c>
      <c r="Q110" s="18">
        <f t="shared" si="50"/>
        <v>-59.81038450413552</v>
      </c>
      <c r="R110" s="18">
        <f t="shared" si="50"/>
        <v>-50.844522614558883</v>
      </c>
      <c r="S110" s="18">
        <f t="shared" si="50"/>
        <v>-40.739287340548017</v>
      </c>
      <c r="T110" s="18">
        <f t="shared" si="50"/>
        <v>-30.299728238698695</v>
      </c>
      <c r="U110" s="18">
        <f t="shared" si="50"/>
        <v>-20.292528806758149</v>
      </c>
      <c r="V110" s="18">
        <f t="shared" si="50"/>
        <v>-11.398895949674971</v>
      </c>
      <c r="W110" s="18">
        <f t="shared" si="50"/>
        <v>-4.1745971200295324</v>
      </c>
      <c r="X110" s="18">
        <f t="shared" si="50"/>
        <v>0.98085267979946711</v>
      </c>
      <c r="Y110" s="18">
        <f t="shared" si="50"/>
        <v>3.8444144891128138</v>
      </c>
      <c r="Z110" s="18">
        <f t="shared" si="48"/>
        <v>4.3783431381903588</v>
      </c>
      <c r="AA110" s="18">
        <f t="shared" si="48"/>
        <v>2.7274323609837055</v>
      </c>
      <c r="AB110" s="18">
        <f t="shared" si="48"/>
        <v>0.79483784459210782</v>
      </c>
      <c r="AC110" s="18">
        <f t="shared" si="48"/>
        <v>5.7301763151166751</v>
      </c>
      <c r="AD110" s="18">
        <f t="shared" si="48"/>
        <v>11.507774305319696</v>
      </c>
      <c r="AE110" s="18">
        <f t="shared" si="48"/>
        <v>17.482982763839413</v>
      </c>
      <c r="AF110" s="18">
        <f t="shared" si="48"/>
        <v>22.980026110578514</v>
      </c>
      <c r="AG110" s="18">
        <f t="shared" si="48"/>
        <v>27.336225404160988</v>
      </c>
      <c r="AH110" s="18">
        <f t="shared" si="48"/>
        <v>29.945163294383097</v>
      </c>
      <c r="AI110" s="18">
        <f t="shared" si="48"/>
        <v>30.296321706736059</v>
      </c>
      <c r="AJ110" s="18">
        <f t="shared" si="48"/>
        <v>28.008953232986375</v>
      </c>
      <c r="AK110" s="18">
        <f t="shared" si="48"/>
        <v>22.858294445545869</v>
      </c>
      <c r="AL110" s="18">
        <f t="shared" si="48"/>
        <v>14.792673701185851</v>
      </c>
      <c r="AM110" s="18">
        <f t="shared" si="48"/>
        <v>3.9405825990974774</v>
      </c>
      <c r="AN110" s="18">
        <f t="shared" si="48"/>
        <v>9.3926591438560258</v>
      </c>
      <c r="AO110" s="18">
        <f t="shared" si="53"/>
        <v>24.738441202767572</v>
      </c>
      <c r="AP110" s="18">
        <f t="shared" si="53"/>
        <v>41.487840567780061</v>
      </c>
      <c r="AQ110" s="18">
        <f t="shared" si="53"/>
        <v>58.922766065755908</v>
      </c>
      <c r="AR110" s="18">
        <f t="shared" si="53"/>
        <v>76.253556302703032</v>
      </c>
      <c r="AS110" s="18">
        <f t="shared" si="53"/>
        <v>92.660973466299751</v>
      </c>
      <c r="AT110" s="18">
        <f t="shared" si="53"/>
        <v>107.34030336017851</v>
      </c>
      <c r="AU110" s="18">
        <f t="shared" si="53"/>
        <v>119.54516361953675</v>
      </c>
      <c r="AV110" s="18">
        <f t="shared" si="53"/>
        <v>128.62864207981923</v>
      </c>
      <c r="AW110" s="18">
        <f t="shared" si="53"/>
        <v>134.07953381315986</v>
      </c>
      <c r="AX110" s="18">
        <f t="shared" si="53"/>
        <v>135.55170991836704</v>
      </c>
      <c r="AY110" s="18">
        <f t="shared" si="53"/>
        <v>132.8850191739466</v>
      </c>
      <c r="AZ110" s="18">
        <f t="shared" si="53"/>
        <v>126.11657527377902</v>
      </c>
      <c r="BA110" s="18">
        <f t="shared" si="53"/>
        <v>115.48179346121302</v>
      </c>
      <c r="BB110" s="18">
        <f t="shared" si="53"/>
        <v>101.40508389049029</v>
      </c>
      <c r="BC110" s="18">
        <f t="shared" si="53"/>
        <v>84.480656346680306</v>
      </c>
      <c r="BD110" s="18">
        <f t="shared" si="53"/>
        <v>65.444413341762726</v>
      </c>
      <c r="BE110" s="18">
        <f t="shared" si="52"/>
        <v>45.138378772176651</v>
      </c>
      <c r="BF110" s="18">
        <f t="shared" si="52"/>
        <v>24.469502772204361</v>
      </c>
      <c r="BG110" s="18">
        <f t="shared" si="52"/>
        <v>4.3649796843487572</v>
      </c>
      <c r="BH110" s="18">
        <f t="shared" si="52"/>
        <v>14.27360015297767</v>
      </c>
      <c r="BI110" s="18">
        <f t="shared" si="52"/>
        <v>30.614882296853381</v>
      </c>
      <c r="BJ110" s="18">
        <f t="shared" si="52"/>
        <v>43.938844553260367</v>
      </c>
      <c r="BK110" s="18">
        <f t="shared" si="52"/>
        <v>53.672223559882937</v>
      </c>
      <c r="BL110" s="18">
        <f t="shared" si="52"/>
        <v>59.416434331211512</v>
      </c>
      <c r="BM110" s="18">
        <f t="shared" si="52"/>
        <v>60.966538907943089</v>
      </c>
      <c r="BN110" s="18">
        <f t="shared" si="52"/>
        <v>58.320289548548956</v>
      </c>
      <c r="BO110" s="18">
        <f t="shared" si="52"/>
        <v>51.67679256608772</v>
      </c>
      <c r="BP110" s="18">
        <f t="shared" si="52"/>
        <v>41.424883731553052</v>
      </c>
      <c r="BQ110" s="18">
        <f t="shared" si="52"/>
        <v>28.121846622386716</v>
      </c>
      <c r="BR110" s="18">
        <f t="shared" si="52"/>
        <v>12.463613050143168</v>
      </c>
      <c r="BS110" s="18">
        <f t="shared" si="52"/>
        <v>4.7519669492380121</v>
      </c>
      <c r="BT110" s="18">
        <f t="shared" si="55"/>
        <v>22.666832817407922</v>
      </c>
      <c r="BU110" s="18">
        <f t="shared" si="55"/>
        <v>40.407183374478691</v>
      </c>
      <c r="BV110" s="18">
        <f t="shared" si="55"/>
        <v>57.128347339241586</v>
      </c>
      <c r="BW110" s="18">
        <f t="shared" si="55"/>
        <v>72.057671581682854</v>
      </c>
      <c r="BX110" s="18">
        <f t="shared" si="55"/>
        <v>84.533149327522352</v>
      </c>
      <c r="BY110" s="18">
        <f t="shared" si="55"/>
        <v>94.03573709058702</v>
      </c>
      <c r="BZ110" s="18">
        <f t="shared" si="55"/>
        <v>100.21364576705477</v>
      </c>
      <c r="CA110" s="18">
        <f t="shared" si="55"/>
        <v>102.89732090332066</v>
      </c>
      <c r="CB110" s="18">
        <f t="shared" si="55"/>
        <v>102.10432747810314</v>
      </c>
      <c r="CC110" s="18">
        <f t="shared" si="55"/>
        <v>98.033899577014466</v>
      </c>
      <c r="CD110" s="18">
        <f t="shared" si="55"/>
        <v>91.051476486677686</v>
      </c>
      <c r="CE110" s="18">
        <f t="shared" si="55"/>
        <v>81.664094304230304</v>
      </c>
      <c r="CF110" s="18">
        <f t="shared" si="55"/>
        <v>70.488006891798634</v>
      </c>
      <c r="CG110" s="18">
        <f t="shared" si="55"/>
        <v>58.210344608377987</v>
      </c>
      <c r="CH110" s="18">
        <f t="shared" si="55"/>
        <v>45.546959823973467</v>
      </c>
      <c r="CI110" s="18">
        <f t="shared" si="55"/>
        <v>33.198835538338486</v>
      </c>
      <c r="CJ110" s="18">
        <f t="shared" si="54"/>
        <v>21.809533992690692</v>
      </c>
      <c r="CK110" s="18">
        <f t="shared" si="54"/>
        <v>11.926128981013003</v>
      </c>
      <c r="CL110" s="18">
        <f t="shared" si="54"/>
        <v>3.9658985898947798</v>
      </c>
      <c r="CM110" s="18">
        <f t="shared" si="54"/>
        <v>1.809238679332287</v>
      </c>
      <c r="CN110" s="18">
        <f t="shared" si="54"/>
        <v>5.3089682419375492</v>
      </c>
      <c r="CO110" s="18">
        <f t="shared" si="54"/>
        <v>6.6204278989697638</v>
      </c>
      <c r="CP110" s="18">
        <f t="shared" si="54"/>
        <v>6.0031518465367615</v>
      </c>
      <c r="CQ110" s="18">
        <f t="shared" si="54"/>
        <v>3.8732080104631543</v>
      </c>
      <c r="CR110" s="18">
        <f t="shared" si="54"/>
        <v>0.77723976558125885</v>
      </c>
      <c r="CS110" s="18">
        <f t="shared" si="54"/>
        <v>-2.6422894803307195</v>
      </c>
      <c r="CT110" s="18">
        <f t="shared" si="54"/>
        <v>-5.6888208278218331</v>
      </c>
      <c r="CU110" s="18">
        <f t="shared" si="54"/>
        <v>-7.6581235627721478</v>
      </c>
      <c r="CV110" s="18">
        <f t="shared" si="54"/>
        <v>-7.8868192540405344</v>
      </c>
      <c r="CW110" s="18">
        <f t="shared" si="54"/>
        <v>-5.8002124222784639</v>
      </c>
      <c r="CX110" s="18">
        <f t="shared" si="51"/>
        <v>-0.95658619653719013</v>
      </c>
      <c r="CY110" s="18">
        <f t="shared" si="51"/>
        <v>-6.9147725312950259</v>
      </c>
      <c r="CZ110" s="18">
        <f t="shared" si="51"/>
        <v>-17.884295476239064</v>
      </c>
      <c r="DA110" s="18">
        <f t="shared" si="51"/>
        <v>-31.803678474151624</v>
      </c>
      <c r="DB110" s="18">
        <f t="shared" si="51"/>
        <v>-48.299798557907692</v>
      </c>
      <c r="DC110" s="18">
        <f t="shared" si="51"/>
        <v>-66.781922150366384</v>
      </c>
      <c r="DD110" s="18">
        <f t="shared" si="51"/>
        <v>-86.462423486842951</v>
      </c>
      <c r="DE110" s="18">
        <f t="shared" si="51"/>
        <v>-106.39049500482895</v>
      </c>
      <c r="DF110" s="18">
        <f t="shared" si="49"/>
        <v>-125.49759469139687</v>
      </c>
    </row>
  </sheetData>
  <dataConsolidate/>
  <mergeCells count="34">
    <mergeCell ref="C29:E29"/>
    <mergeCell ref="C30:E30"/>
    <mergeCell ref="C31:E31"/>
    <mergeCell ref="A22:C22"/>
    <mergeCell ref="D22:E26"/>
    <mergeCell ref="A23:A24"/>
    <mergeCell ref="A25:A26"/>
    <mergeCell ref="C27:E27"/>
    <mergeCell ref="C28:E28"/>
    <mergeCell ref="C20:E21"/>
    <mergeCell ref="A6:B6"/>
    <mergeCell ref="C6:E6"/>
    <mergeCell ref="F6:H6"/>
    <mergeCell ref="A9:E9"/>
    <mergeCell ref="C10:E11"/>
    <mergeCell ref="C12:E12"/>
    <mergeCell ref="C13:E13"/>
    <mergeCell ref="C14:E14"/>
    <mergeCell ref="C15:E15"/>
    <mergeCell ref="C16:E16"/>
    <mergeCell ref="A19:E19"/>
    <mergeCell ref="A4:B4"/>
    <mergeCell ref="C4:E4"/>
    <mergeCell ref="F4:H4"/>
    <mergeCell ref="A5:B5"/>
    <mergeCell ref="C5:E5"/>
    <mergeCell ref="F5:H5"/>
    <mergeCell ref="A1:H1"/>
    <mergeCell ref="A2:B2"/>
    <mergeCell ref="C2:E2"/>
    <mergeCell ref="F2:H2"/>
    <mergeCell ref="A3:B3"/>
    <mergeCell ref="C3:E3"/>
    <mergeCell ref="F3:H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78FAA-4648-460A-8417-2D95F36DD8E3}">
  <dimension ref="A1:H22"/>
  <sheetViews>
    <sheetView workbookViewId="0">
      <selection activeCell="A4" sqref="A4"/>
    </sheetView>
  </sheetViews>
  <sheetFormatPr baseColWidth="10" defaultRowHeight="12.75" x14ac:dyDescent="0.2"/>
  <cols>
    <col min="1" max="1" width="11.42578125" customWidth="1"/>
  </cols>
  <sheetData>
    <row r="1" spans="1:8" ht="15" x14ac:dyDescent="0.25">
      <c r="A1" s="102" t="s">
        <v>35</v>
      </c>
      <c r="B1" s="102"/>
      <c r="C1" s="102"/>
      <c r="D1" s="102"/>
      <c r="E1" s="102"/>
    </row>
    <row r="2" spans="1:8" ht="15" x14ac:dyDescent="0.25">
      <c r="A2" s="21"/>
      <c r="B2" s="33" t="s">
        <v>31</v>
      </c>
      <c r="C2" s="33" t="s">
        <v>32</v>
      </c>
      <c r="D2" s="33" t="s">
        <v>33</v>
      </c>
      <c r="E2" s="33" t="s">
        <v>34</v>
      </c>
    </row>
    <row r="3" spans="1:8" ht="15" x14ac:dyDescent="0.25">
      <c r="A3" s="34" t="s">
        <v>36</v>
      </c>
      <c r="B3" s="35">
        <v>0</v>
      </c>
      <c r="C3" s="35">
        <v>3</v>
      </c>
      <c r="D3" s="35">
        <v>1</v>
      </c>
      <c r="E3" s="35">
        <v>0</v>
      </c>
    </row>
    <row r="5" spans="1:8" ht="15" x14ac:dyDescent="0.25">
      <c r="A5" s="103" t="s">
        <v>37</v>
      </c>
      <c r="B5" s="103"/>
      <c r="C5" s="103"/>
      <c r="D5" s="103"/>
      <c r="E5" s="103"/>
    </row>
    <row r="6" spans="1:8" ht="15" x14ac:dyDescent="0.25">
      <c r="A6" s="21"/>
      <c r="B6" s="28" t="s">
        <v>31</v>
      </c>
      <c r="C6" s="28" t="s">
        <v>32</v>
      </c>
      <c r="D6" s="28" t="s">
        <v>33</v>
      </c>
      <c r="E6" s="28" t="s">
        <v>34</v>
      </c>
    </row>
    <row r="7" spans="1:8" ht="15" x14ac:dyDescent="0.25">
      <c r="A7" s="29" t="s">
        <v>36</v>
      </c>
      <c r="B7" s="30">
        <f>B3</f>
        <v>0</v>
      </c>
      <c r="C7" s="30">
        <f t="shared" ref="C7:E7" si="0">C3</f>
        <v>3</v>
      </c>
      <c r="D7" s="30">
        <f t="shared" si="0"/>
        <v>1</v>
      </c>
      <c r="E7" s="30">
        <f t="shared" si="0"/>
        <v>0</v>
      </c>
    </row>
    <row r="8" spans="1:8" ht="15" x14ac:dyDescent="0.25">
      <c r="A8" s="29" t="s">
        <v>41</v>
      </c>
      <c r="B8" s="31">
        <f>B18*100</f>
        <v>50</v>
      </c>
      <c r="C8" s="31">
        <f t="shared" ref="C8:E8" si="1">C18*100</f>
        <v>20</v>
      </c>
      <c r="D8" s="31">
        <f t="shared" si="1"/>
        <v>30</v>
      </c>
      <c r="E8" s="31">
        <f t="shared" si="1"/>
        <v>80</v>
      </c>
    </row>
    <row r="9" spans="1:8" ht="15" x14ac:dyDescent="0.25">
      <c r="A9" s="27" t="s">
        <v>53</v>
      </c>
      <c r="B9" s="27" t="s">
        <v>52</v>
      </c>
    </row>
    <row r="10" spans="1:8" ht="15" x14ac:dyDescent="0.25">
      <c r="A10" s="29" t="s">
        <v>0</v>
      </c>
      <c r="B10" s="32">
        <f>SUMPRODUCT(B7:E7,B8:E8)</f>
        <v>90</v>
      </c>
    </row>
    <row r="12" spans="1:8" ht="15" x14ac:dyDescent="0.25">
      <c r="A12" s="104" t="s">
        <v>39</v>
      </c>
      <c r="B12" s="104"/>
      <c r="C12" s="104"/>
      <c r="D12" s="104"/>
      <c r="E12" s="104"/>
      <c r="F12" s="104"/>
      <c r="G12" s="104"/>
      <c r="H12" s="104"/>
    </row>
    <row r="13" spans="1:8" ht="15" x14ac:dyDescent="0.25">
      <c r="A13" s="21"/>
      <c r="B13" s="22" t="s">
        <v>31</v>
      </c>
      <c r="C13" s="22" t="s">
        <v>32</v>
      </c>
      <c r="D13" s="22" t="s">
        <v>33</v>
      </c>
      <c r="E13" s="22" t="s">
        <v>34</v>
      </c>
      <c r="F13" s="22" t="s">
        <v>38</v>
      </c>
      <c r="G13" s="42"/>
      <c r="H13" s="22" t="s">
        <v>40</v>
      </c>
    </row>
    <row r="14" spans="1:8" ht="15" x14ac:dyDescent="0.25">
      <c r="A14" s="23" t="s">
        <v>26</v>
      </c>
      <c r="B14" s="24">
        <v>400</v>
      </c>
      <c r="C14" s="24">
        <v>200</v>
      </c>
      <c r="D14" s="24">
        <v>150</v>
      </c>
      <c r="E14" s="24">
        <v>500</v>
      </c>
      <c r="F14" s="24">
        <f>SUMPRODUCT($B$7:$E$7,B14:E14)</f>
        <v>750</v>
      </c>
      <c r="G14" s="25" t="s">
        <v>3</v>
      </c>
      <c r="H14" s="24">
        <v>500</v>
      </c>
    </row>
    <row r="15" spans="1:8" ht="15" x14ac:dyDescent="0.25">
      <c r="A15" s="23" t="s">
        <v>27</v>
      </c>
      <c r="B15" s="24">
        <v>3</v>
      </c>
      <c r="C15" s="24">
        <v>2</v>
      </c>
      <c r="D15" s="24">
        <v>0</v>
      </c>
      <c r="E15" s="24">
        <v>0</v>
      </c>
      <c r="F15" s="24">
        <f t="shared" ref="F15:F18" si="2">SUMPRODUCT($B$7:$E$7,B15:E15)</f>
        <v>6</v>
      </c>
      <c r="G15" s="25" t="s">
        <v>3</v>
      </c>
      <c r="H15" s="24">
        <v>6</v>
      </c>
    </row>
    <row r="16" spans="1:8" ht="15" x14ac:dyDescent="0.25">
      <c r="A16" s="23" t="s">
        <v>28</v>
      </c>
      <c r="B16" s="24">
        <v>2</v>
      </c>
      <c r="C16" s="24">
        <v>2</v>
      </c>
      <c r="D16" s="24">
        <v>4</v>
      </c>
      <c r="E16" s="24">
        <v>4</v>
      </c>
      <c r="F16" s="24">
        <f t="shared" si="2"/>
        <v>10</v>
      </c>
      <c r="G16" s="25" t="s">
        <v>3</v>
      </c>
      <c r="H16" s="24">
        <v>10</v>
      </c>
    </row>
    <row r="17" spans="1:8" ht="15" x14ac:dyDescent="0.25">
      <c r="A17" s="23" t="s">
        <v>29</v>
      </c>
      <c r="B17" s="24">
        <v>2</v>
      </c>
      <c r="C17" s="24">
        <v>4</v>
      </c>
      <c r="D17" s="24">
        <v>1</v>
      </c>
      <c r="E17" s="24">
        <v>5</v>
      </c>
      <c r="F17" s="24">
        <f t="shared" si="2"/>
        <v>13</v>
      </c>
      <c r="G17" s="25" t="s">
        <v>3</v>
      </c>
      <c r="H17" s="24">
        <v>8</v>
      </c>
    </row>
    <row r="18" spans="1:8" ht="15" x14ac:dyDescent="0.25">
      <c r="A18" s="23" t="s">
        <v>30</v>
      </c>
      <c r="B18" s="26">
        <v>0.5</v>
      </c>
      <c r="C18" s="26">
        <v>0.2</v>
      </c>
      <c r="D18" s="26">
        <v>0.3</v>
      </c>
      <c r="E18" s="26">
        <v>0.8</v>
      </c>
      <c r="F18" s="26">
        <f t="shared" si="2"/>
        <v>0.90000000000000013</v>
      </c>
      <c r="G18" s="21"/>
      <c r="H18" s="21"/>
    </row>
    <row r="20" spans="1:8" ht="15" x14ac:dyDescent="0.25">
      <c r="A20" s="101" t="s">
        <v>42</v>
      </c>
      <c r="B20" s="101"/>
      <c r="C20" s="101"/>
      <c r="D20" s="101"/>
      <c r="E20" s="101"/>
    </row>
    <row r="21" spans="1:8" ht="15" x14ac:dyDescent="0.25">
      <c r="A21" s="21"/>
      <c r="B21" s="36" t="s">
        <v>31</v>
      </c>
      <c r="C21" s="36" t="s">
        <v>32</v>
      </c>
      <c r="D21" s="36" t="s">
        <v>33</v>
      </c>
      <c r="E21" s="36" t="s">
        <v>34</v>
      </c>
    </row>
    <row r="22" spans="1:8" ht="15" x14ac:dyDescent="0.25">
      <c r="A22" s="37" t="s">
        <v>36</v>
      </c>
      <c r="B22" s="38">
        <v>3</v>
      </c>
      <c r="C22" s="38">
        <v>0</v>
      </c>
      <c r="D22" s="38">
        <v>1</v>
      </c>
      <c r="E22" s="38">
        <v>7</v>
      </c>
    </row>
  </sheetData>
  <mergeCells count="4">
    <mergeCell ref="A20:E20"/>
    <mergeCell ref="A1:E1"/>
    <mergeCell ref="A5:E5"/>
    <mergeCell ref="A12:H1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7968F-B7AD-4FC8-928C-08AA1A5C8CC7}">
  <dimension ref="A1:G23"/>
  <sheetViews>
    <sheetView workbookViewId="0">
      <selection activeCell="A4" sqref="A4"/>
    </sheetView>
  </sheetViews>
  <sheetFormatPr baseColWidth="10" defaultRowHeight="12.75" x14ac:dyDescent="0.2"/>
  <cols>
    <col min="1" max="1" width="17.140625" customWidth="1"/>
  </cols>
  <sheetData>
    <row r="1" spans="1:7" ht="15" x14ac:dyDescent="0.25">
      <c r="A1" s="102" t="s">
        <v>35</v>
      </c>
      <c r="B1" s="102"/>
      <c r="C1" s="102"/>
      <c r="D1" s="102"/>
    </row>
    <row r="2" spans="1:7" ht="15" x14ac:dyDescent="0.25">
      <c r="A2" s="21"/>
      <c r="B2" s="33" t="s">
        <v>43</v>
      </c>
      <c r="C2" s="33" t="s">
        <v>44</v>
      </c>
      <c r="D2" s="33" t="s">
        <v>45</v>
      </c>
    </row>
    <row r="3" spans="1:7" ht="15" x14ac:dyDescent="0.25">
      <c r="A3" s="34" t="s">
        <v>47</v>
      </c>
      <c r="B3" s="35">
        <v>7.9999999999999769</v>
      </c>
      <c r="C3" s="35">
        <v>6.0000000000000124</v>
      </c>
      <c r="D3" s="35">
        <v>30</v>
      </c>
    </row>
    <row r="5" spans="1:7" ht="15" x14ac:dyDescent="0.25">
      <c r="A5" s="103" t="s">
        <v>48</v>
      </c>
      <c r="B5" s="103"/>
      <c r="C5" s="103"/>
      <c r="D5" s="103"/>
    </row>
    <row r="6" spans="1:7" ht="15" x14ac:dyDescent="0.25">
      <c r="A6" s="21"/>
      <c r="B6" s="28" t="s">
        <v>43</v>
      </c>
      <c r="C6" s="28" t="s">
        <v>44</v>
      </c>
      <c r="D6" s="28" t="s">
        <v>45</v>
      </c>
    </row>
    <row r="7" spans="1:7" ht="15" x14ac:dyDescent="0.25">
      <c r="A7" s="29" t="s">
        <v>47</v>
      </c>
      <c r="B7" s="30">
        <f>B3</f>
        <v>7.9999999999999769</v>
      </c>
      <c r="C7" s="30">
        <f t="shared" ref="C7:D7" si="0">C3</f>
        <v>6.0000000000000124</v>
      </c>
      <c r="D7" s="30">
        <f t="shared" si="0"/>
        <v>30</v>
      </c>
    </row>
    <row r="8" spans="1:7" ht="15" x14ac:dyDescent="0.25">
      <c r="A8" s="29" t="s">
        <v>1</v>
      </c>
      <c r="B8" s="31">
        <f>(7-1)</f>
        <v>6</v>
      </c>
      <c r="C8" s="31">
        <f>(12-2)</f>
        <v>10</v>
      </c>
      <c r="D8" s="31">
        <f>(5-0.5)</f>
        <v>4.5</v>
      </c>
    </row>
    <row r="9" spans="1:7" ht="15" x14ac:dyDescent="0.25">
      <c r="A9" s="27"/>
      <c r="B9" s="27"/>
    </row>
    <row r="10" spans="1:7" ht="15" x14ac:dyDescent="0.25">
      <c r="A10" s="29" t="s">
        <v>0</v>
      </c>
      <c r="B10" s="32">
        <f>SUMPRODUCT(B7:D7,B8:D8)</f>
        <v>243</v>
      </c>
    </row>
    <row r="12" spans="1:7" ht="15" x14ac:dyDescent="0.25">
      <c r="A12" s="104" t="s">
        <v>39</v>
      </c>
      <c r="B12" s="104"/>
      <c r="C12" s="104"/>
      <c r="D12" s="104"/>
      <c r="E12" s="104"/>
      <c r="F12" s="104"/>
      <c r="G12" s="104"/>
    </row>
    <row r="13" spans="1:7" ht="15" x14ac:dyDescent="0.25">
      <c r="A13" s="21"/>
      <c r="B13" s="22" t="s">
        <v>43</v>
      </c>
      <c r="C13" s="22" t="s">
        <v>44</v>
      </c>
      <c r="D13" s="22" t="s">
        <v>45</v>
      </c>
      <c r="E13" s="39" t="s">
        <v>38</v>
      </c>
      <c r="F13" s="22"/>
      <c r="G13" s="39" t="s">
        <v>46</v>
      </c>
    </row>
    <row r="14" spans="1:7" ht="15" x14ac:dyDescent="0.25">
      <c r="A14" s="40" t="s">
        <v>54</v>
      </c>
      <c r="B14" s="44">
        <f>1/10</f>
        <v>0.1</v>
      </c>
      <c r="C14" s="44">
        <f>1/5</f>
        <v>0.2</v>
      </c>
      <c r="D14" s="44">
        <f>1/15</f>
        <v>6.6666666666666666E-2</v>
      </c>
      <c r="E14" s="44">
        <f>SUMPRODUCT(B14:D14,B$7:D$7)</f>
        <v>4</v>
      </c>
      <c r="F14" s="41" t="s">
        <v>2</v>
      </c>
      <c r="G14" s="24">
        <v>4</v>
      </c>
    </row>
    <row r="15" spans="1:7" ht="15" x14ac:dyDescent="0.25">
      <c r="A15" s="40" t="s">
        <v>55</v>
      </c>
      <c r="B15" s="44">
        <f>1/20</f>
        <v>0.05</v>
      </c>
      <c r="C15" s="44">
        <f>1/15</f>
        <v>6.6666666666666666E-2</v>
      </c>
      <c r="D15" s="44">
        <f>1/25</f>
        <v>0.04</v>
      </c>
      <c r="E15" s="44">
        <f t="shared" ref="E15:E16" si="1">SUMPRODUCT(B15:D15,B$7:D$7)</f>
        <v>1.9999999999999996</v>
      </c>
      <c r="F15" s="41" t="s">
        <v>2</v>
      </c>
      <c r="G15" s="24">
        <v>2</v>
      </c>
    </row>
    <row r="16" spans="1:7" ht="15" x14ac:dyDescent="0.25">
      <c r="A16" s="40" t="s">
        <v>56</v>
      </c>
      <c r="B16" s="44">
        <f>1/30</f>
        <v>3.3333333333333333E-2</v>
      </c>
      <c r="C16" s="44">
        <f>1/15</f>
        <v>6.6666666666666666E-2</v>
      </c>
      <c r="D16" s="44">
        <f>1/30</f>
        <v>3.3333333333333333E-2</v>
      </c>
      <c r="E16" s="44">
        <f t="shared" si="1"/>
        <v>1.6666666666666667</v>
      </c>
      <c r="F16" s="41" t="s">
        <v>2</v>
      </c>
      <c r="G16" s="24">
        <v>2</v>
      </c>
    </row>
    <row r="17" spans="1:7" ht="15" x14ac:dyDescent="0.25">
      <c r="A17" s="40" t="s">
        <v>49</v>
      </c>
      <c r="B17" s="43"/>
      <c r="C17" s="43"/>
      <c r="D17" s="43"/>
      <c r="E17" s="24">
        <f>B3</f>
        <v>7.9999999999999769</v>
      </c>
      <c r="F17" s="41" t="s">
        <v>2</v>
      </c>
      <c r="G17" s="24">
        <v>20</v>
      </c>
    </row>
    <row r="18" spans="1:7" ht="15" x14ac:dyDescent="0.25">
      <c r="A18" s="40" t="s">
        <v>50</v>
      </c>
      <c r="B18" s="43"/>
      <c r="C18" s="43"/>
      <c r="D18" s="43"/>
      <c r="E18" s="24">
        <f>C3</f>
        <v>6.0000000000000124</v>
      </c>
      <c r="F18" s="41" t="s">
        <v>2</v>
      </c>
      <c r="G18" s="24">
        <v>10</v>
      </c>
    </row>
    <row r="19" spans="1:7" ht="15" x14ac:dyDescent="0.25">
      <c r="A19" s="40" t="s">
        <v>51</v>
      </c>
      <c r="B19" s="43"/>
      <c r="C19" s="43"/>
      <c r="D19" s="43"/>
      <c r="E19" s="24">
        <f>D3</f>
        <v>30</v>
      </c>
      <c r="F19" s="41" t="s">
        <v>2</v>
      </c>
      <c r="G19" s="24">
        <v>30</v>
      </c>
    </row>
    <row r="21" spans="1:7" ht="15" x14ac:dyDescent="0.25">
      <c r="A21" s="101" t="s">
        <v>42</v>
      </c>
      <c r="B21" s="101"/>
      <c r="C21" s="101"/>
      <c r="D21" s="101"/>
    </row>
    <row r="22" spans="1:7" ht="15" x14ac:dyDescent="0.25">
      <c r="A22" s="21"/>
      <c r="B22" s="36" t="s">
        <v>43</v>
      </c>
      <c r="C22" s="36" t="s">
        <v>44</v>
      </c>
      <c r="D22" s="36" t="s">
        <v>45</v>
      </c>
    </row>
    <row r="23" spans="1:7" ht="15" x14ac:dyDescent="0.25">
      <c r="A23" s="37" t="s">
        <v>47</v>
      </c>
      <c r="B23" s="38">
        <v>4</v>
      </c>
      <c r="C23" s="38">
        <v>6</v>
      </c>
      <c r="D23" s="38">
        <v>10</v>
      </c>
    </row>
  </sheetData>
  <mergeCells count="4">
    <mergeCell ref="A1:D1"/>
    <mergeCell ref="A5:D5"/>
    <mergeCell ref="A12:G12"/>
    <mergeCell ref="A21:D2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3A5ED-3EF0-429F-9E45-A259F02A06E8}">
  <dimension ref="A1:E13"/>
  <sheetViews>
    <sheetView workbookViewId="0">
      <selection activeCell="A6" sqref="A6"/>
    </sheetView>
  </sheetViews>
  <sheetFormatPr baseColWidth="10" defaultRowHeight="12.75" x14ac:dyDescent="0.2"/>
  <cols>
    <col min="1" max="1" width="14.28515625" customWidth="1"/>
    <col min="5" max="5" width="12.28515625" bestFit="1" customWidth="1"/>
  </cols>
  <sheetData>
    <row r="1" spans="1:5" ht="15" x14ac:dyDescent="0.25">
      <c r="B1" s="105" t="s">
        <v>57</v>
      </c>
      <c r="C1" s="105"/>
      <c r="D1" s="105"/>
      <c r="E1" s="47" t="s">
        <v>58</v>
      </c>
    </row>
    <row r="2" spans="1:5" ht="15" x14ac:dyDescent="0.25">
      <c r="B2" s="46">
        <v>2</v>
      </c>
      <c r="C2" s="46">
        <v>7</v>
      </c>
      <c r="D2" s="46">
        <v>6</v>
      </c>
      <c r="E2" s="32">
        <f>SUM(B2:D2)</f>
        <v>15</v>
      </c>
    </row>
    <row r="3" spans="1:5" ht="15" x14ac:dyDescent="0.25">
      <c r="B3" s="46">
        <v>9</v>
      </c>
      <c r="C3" s="46">
        <v>5</v>
      </c>
      <c r="D3" s="46">
        <v>1</v>
      </c>
      <c r="E3" s="32">
        <f t="shared" ref="E3:E4" si="0">SUM(B3:D3)</f>
        <v>15</v>
      </c>
    </row>
    <row r="4" spans="1:5" ht="15" x14ac:dyDescent="0.25">
      <c r="B4" s="46">
        <v>4</v>
      </c>
      <c r="C4" s="46">
        <v>3</v>
      </c>
      <c r="D4" s="46">
        <v>8</v>
      </c>
      <c r="E4" s="32">
        <f t="shared" si="0"/>
        <v>15</v>
      </c>
    </row>
    <row r="5" spans="1:5" ht="15" x14ac:dyDescent="0.25">
      <c r="A5" s="45" t="s">
        <v>59</v>
      </c>
      <c r="B5" s="32">
        <f>SUM(B2:B4)</f>
        <v>15</v>
      </c>
      <c r="C5" s="32">
        <f t="shared" ref="C5:D5" si="1">SUM(C2:C4)</f>
        <v>15</v>
      </c>
      <c r="D5" s="32">
        <f t="shared" si="1"/>
        <v>15</v>
      </c>
    </row>
    <row r="7" spans="1:5" ht="15" x14ac:dyDescent="0.25">
      <c r="A7" s="45" t="s">
        <v>60</v>
      </c>
      <c r="B7" s="32">
        <f>SUM(B2,C3,D4)</f>
        <v>15</v>
      </c>
    </row>
    <row r="8" spans="1:5" x14ac:dyDescent="0.2">
      <c r="B8" s="32">
        <f>SUM(D2,C3,B4)</f>
        <v>15</v>
      </c>
    </row>
    <row r="10" spans="1:5" ht="15" x14ac:dyDescent="0.25">
      <c r="B10" s="101" t="s">
        <v>42</v>
      </c>
      <c r="C10" s="101"/>
      <c r="D10" s="101"/>
    </row>
    <row r="11" spans="1:5" ht="15" x14ac:dyDescent="0.25">
      <c r="B11" s="38">
        <v>1</v>
      </c>
      <c r="C11" s="38">
        <v>2</v>
      </c>
      <c r="D11" s="38">
        <v>3</v>
      </c>
    </row>
    <row r="12" spans="1:5" ht="15" x14ac:dyDescent="0.25">
      <c r="B12" s="38">
        <v>4</v>
      </c>
      <c r="C12" s="38">
        <v>5</v>
      </c>
      <c r="D12" s="38">
        <v>6</v>
      </c>
    </row>
    <row r="13" spans="1:5" ht="15" x14ac:dyDescent="0.25">
      <c r="B13" s="38">
        <v>7</v>
      </c>
      <c r="C13" s="38">
        <v>8</v>
      </c>
      <c r="D13" s="38">
        <v>9</v>
      </c>
    </row>
  </sheetData>
  <mergeCells count="2">
    <mergeCell ref="B1:D1"/>
    <mergeCell ref="B10:D10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90ABC-99D7-4881-97CC-A94F98CF3117}">
  <dimension ref="A1:H11"/>
  <sheetViews>
    <sheetView workbookViewId="0">
      <selection activeCell="A12" sqref="A12"/>
    </sheetView>
  </sheetViews>
  <sheetFormatPr baseColWidth="10" defaultRowHeight="12.75" x14ac:dyDescent="0.2"/>
  <cols>
    <col min="1" max="1" width="25.7109375" customWidth="1"/>
    <col min="2" max="2" width="11.7109375" bestFit="1" customWidth="1"/>
    <col min="6" max="6" width="14.28515625" customWidth="1"/>
  </cols>
  <sheetData>
    <row r="1" spans="1:8" ht="15" x14ac:dyDescent="0.25">
      <c r="A1" s="105" t="s">
        <v>61</v>
      </c>
      <c r="B1" s="105"/>
      <c r="C1" s="105"/>
      <c r="D1" s="105"/>
      <c r="E1" s="105"/>
    </row>
    <row r="2" spans="1:8" ht="15" x14ac:dyDescent="0.25">
      <c r="A2" s="21"/>
      <c r="B2" s="47" t="s">
        <v>62</v>
      </c>
      <c r="C2" s="47" t="s">
        <v>63</v>
      </c>
      <c r="D2" s="47" t="s">
        <v>64</v>
      </c>
      <c r="E2" s="47" t="s">
        <v>65</v>
      </c>
    </row>
    <row r="3" spans="1:8" ht="15" x14ac:dyDescent="0.25">
      <c r="A3" s="48" t="s">
        <v>66</v>
      </c>
      <c r="B3" s="49">
        <v>1</v>
      </c>
      <c r="C3" s="49">
        <v>3</v>
      </c>
      <c r="D3" s="49">
        <v>0.5</v>
      </c>
      <c r="E3" s="49">
        <v>4</v>
      </c>
    </row>
    <row r="4" spans="1:8" ht="15" x14ac:dyDescent="0.25">
      <c r="A4" s="48" t="s">
        <v>67</v>
      </c>
      <c r="B4" s="49">
        <v>2.5</v>
      </c>
      <c r="C4" s="49">
        <v>5</v>
      </c>
      <c r="D4" s="49">
        <v>1.5</v>
      </c>
      <c r="E4" s="49">
        <v>2.5</v>
      </c>
    </row>
    <row r="5" spans="1:8" ht="15" x14ac:dyDescent="0.25">
      <c r="A5" s="106" t="s">
        <v>68</v>
      </c>
      <c r="B5" s="106"/>
      <c r="C5" s="106"/>
      <c r="D5" s="106"/>
      <c r="E5" s="106"/>
    </row>
    <row r="6" spans="1:8" ht="15" x14ac:dyDescent="0.25">
      <c r="A6" s="21"/>
      <c r="B6" s="36" t="s">
        <v>62</v>
      </c>
      <c r="C6" s="36" t="s">
        <v>63</v>
      </c>
      <c r="D6" s="36" t="s">
        <v>64</v>
      </c>
      <c r="E6" s="36" t="s">
        <v>65</v>
      </c>
      <c r="F6" s="36" t="s">
        <v>71</v>
      </c>
      <c r="G6" s="50"/>
      <c r="H6" s="36" t="s">
        <v>72</v>
      </c>
    </row>
    <row r="7" spans="1:8" ht="15" x14ac:dyDescent="0.25">
      <c r="A7" s="51" t="s">
        <v>66</v>
      </c>
      <c r="B7" s="38">
        <v>35000</v>
      </c>
      <c r="C7" s="38">
        <v>22000</v>
      </c>
      <c r="D7" s="38">
        <v>3000</v>
      </c>
      <c r="E7" s="38">
        <v>0</v>
      </c>
      <c r="F7" s="38">
        <f>SUM(B7:E7)</f>
        <v>60000</v>
      </c>
      <c r="G7" s="36" t="s">
        <v>2</v>
      </c>
      <c r="H7" s="38">
        <v>60000</v>
      </c>
    </row>
    <row r="8" spans="1:8" ht="15" x14ac:dyDescent="0.25">
      <c r="A8" s="51" t="s">
        <v>67</v>
      </c>
      <c r="B8" s="38">
        <v>0</v>
      </c>
      <c r="C8" s="38">
        <v>0</v>
      </c>
      <c r="D8" s="38">
        <v>15000</v>
      </c>
      <c r="E8" s="38">
        <v>30000</v>
      </c>
      <c r="F8" s="38">
        <f>SUM(B8:E8)</f>
        <v>45000</v>
      </c>
      <c r="G8" s="36" t="s">
        <v>2</v>
      </c>
      <c r="H8" s="38">
        <v>80000</v>
      </c>
    </row>
    <row r="9" spans="1:8" ht="15" x14ac:dyDescent="0.25">
      <c r="A9" s="37" t="s">
        <v>69</v>
      </c>
      <c r="B9" s="38">
        <f>SUM(B7:B8)</f>
        <v>35000</v>
      </c>
      <c r="C9" s="38">
        <f t="shared" ref="C9:E9" si="0">SUM(C7:C8)</f>
        <v>22000</v>
      </c>
      <c r="D9" s="38">
        <f t="shared" si="0"/>
        <v>18000</v>
      </c>
      <c r="E9" s="38">
        <f t="shared" si="0"/>
        <v>30000</v>
      </c>
      <c r="F9" s="52"/>
      <c r="G9" s="21"/>
      <c r="H9" s="52"/>
    </row>
    <row r="10" spans="1:8" ht="15" x14ac:dyDescent="0.25">
      <c r="A10" s="37" t="s">
        <v>70</v>
      </c>
      <c r="B10" s="38">
        <v>35000</v>
      </c>
      <c r="C10" s="38">
        <v>22000</v>
      </c>
      <c r="D10" s="38">
        <v>18000</v>
      </c>
      <c r="E10" s="38">
        <v>30000</v>
      </c>
      <c r="F10" s="53"/>
      <c r="G10" s="21"/>
      <c r="H10" s="53"/>
    </row>
    <row r="11" spans="1:8" ht="15" x14ac:dyDescent="0.25">
      <c r="A11" s="54" t="s">
        <v>73</v>
      </c>
      <c r="B11" s="55">
        <f>SUMPRODUCT(B3:E4,B7:E8)</f>
        <v>200000</v>
      </c>
      <c r="C11" s="20"/>
    </row>
  </sheetData>
  <mergeCells count="2">
    <mergeCell ref="A1:E1"/>
    <mergeCell ref="A5:E5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CB1DD7AA-9963-4C7D-9987-46C42D74A433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BBDA1852-B369-476D-8DB1-6F311574D7FC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GRG vs Evo 1</vt:lpstr>
      <vt:lpstr>GRG vs Evo 2</vt:lpstr>
      <vt:lpstr>GRG vs Evo 3</vt:lpstr>
      <vt:lpstr>GRG vs Evo 4</vt:lpstr>
      <vt:lpstr>Simplex 1</vt:lpstr>
      <vt:lpstr>Simplex 2</vt:lpstr>
      <vt:lpstr>Ablebits 1</vt:lpstr>
      <vt:lpstr>Ablebits 2</vt:lpstr>
    </vt:vector>
  </TitlesOfParts>
  <Company>Stephen F. Austin State U.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Warren W. Fisher</dc:creator>
  <cp:lastModifiedBy>Camilo Herrera</cp:lastModifiedBy>
  <dcterms:created xsi:type="dcterms:W3CDTF">1999-02-08T14:18:56Z</dcterms:created>
  <dcterms:modified xsi:type="dcterms:W3CDTF">2025-02-25T06:38:37Z</dcterms:modified>
</cp:coreProperties>
</file>