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/>
  </bookViews>
  <sheets>
    <sheet name="Suiza" sheetId="3" r:id="rId1"/>
    <sheet name="Noruega" sheetId="2" r:id="rId2"/>
    <sheet name="Islandia" sheetId="1" r:id="rId3"/>
  </sheets>
  <calcPr calcId="144525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3" i="1"/>
  <c r="A4" i="2"/>
  <c r="A5" i="2" s="1"/>
  <c r="A6" i="2" s="1"/>
  <c r="A7" i="2" s="1"/>
  <c r="A8" i="2" s="1"/>
  <c r="A9" i="2" s="1"/>
  <c r="A3" i="2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</calcChain>
</file>

<file path=xl/sharedStrings.xml><?xml version="1.0" encoding="utf-8"?>
<sst xmlns="http://schemas.openxmlformats.org/spreadsheetml/2006/main" count="390" uniqueCount="140">
  <si>
    <t>ProductCode</t>
  </si>
  <si>
    <t>GG1</t>
  </si>
  <si>
    <t>GG2</t>
  </si>
  <si>
    <t>Argentina</t>
  </si>
  <si>
    <t>Iceland</t>
  </si>
  <si>
    <t>Expo_AR_ISL_1316</t>
  </si>
  <si>
    <t>X_AR_MDO_1316</t>
  </si>
  <si>
    <t>AdValorem_ISL</t>
  </si>
  <si>
    <t>020230</t>
  </si>
  <si>
    <t>070959</t>
  </si>
  <si>
    <t>160232</t>
  </si>
  <si>
    <t>210120</t>
  </si>
  <si>
    <t>220300</t>
  </si>
  <si>
    <t>300390</t>
  </si>
  <si>
    <t>300490</t>
  </si>
  <si>
    <t>330210</t>
  </si>
  <si>
    <t>420231</t>
  </si>
  <si>
    <t>420500</t>
  </si>
  <si>
    <t>701337</t>
  </si>
  <si>
    <t>732119</t>
  </si>
  <si>
    <t>761699</t>
  </si>
  <si>
    <t>850760</t>
  </si>
  <si>
    <t>852351</t>
  </si>
  <si>
    <t>852380</t>
  </si>
  <si>
    <t>940550</t>
  </si>
  <si>
    <t>960810</t>
  </si>
  <si>
    <t>961610</t>
  </si>
  <si>
    <t>970190</t>
  </si>
  <si>
    <t>MOA</t>
  </si>
  <si>
    <t>Productos Primarios</t>
  </si>
  <si>
    <t>MOI</t>
  </si>
  <si>
    <t xml:space="preserve">Carnes </t>
  </si>
  <si>
    <t>Hortalizas sin elaborar</t>
  </si>
  <si>
    <t xml:space="preserve">Otros Agropecuarios </t>
  </si>
  <si>
    <t xml:space="preserve">Bebidas, líq. alcohólicos </t>
  </si>
  <si>
    <t>Químicos</t>
  </si>
  <si>
    <t>Manufacturas de cuero</t>
  </si>
  <si>
    <t>Manufacturas piedra, vidrio, etc</t>
  </si>
  <si>
    <t xml:space="preserve">Manufacturas de metales </t>
  </si>
  <si>
    <t>Aparatos eléctricos</t>
  </si>
  <si>
    <t>Otros Industriales</t>
  </si>
  <si>
    <t>inf</t>
  </si>
  <si>
    <t>Descripción</t>
  </si>
  <si>
    <t>Meat; of bovine animals, boneless cuts, frozen</t>
  </si>
  <si>
    <t>Vegetables; truffles and mushrooms (other than of the genus Agaricus), fresh or chilled</t>
  </si>
  <si>
    <t>Meat preparations; of the poultry of heading no. 0105, (i.e. of fowls of the species Gallus domesticus)</t>
  </si>
  <si>
    <t>Extracts, essences and concentrates; of tea or mate, and preparations with a basis of these extracts, essences or concentrates or with a basis of tea or mate</t>
  </si>
  <si>
    <t>Beer; made from malt</t>
  </si>
  <si>
    <t>Medicaments; (not containing antibiotics, hormones, alkaloids or their derivatives), for therapeutic or prophylactic uses, (not packaged for retail sale)</t>
  </si>
  <si>
    <t>Medicaments; consisting of mixed or unmixed products n.e.c. in heading no. 3004, for therapeutic or prophylactic uses, packaged for retail sale</t>
  </si>
  <si>
    <t>Odoriferous substances and mixtures; of a kind used in the food or drink industries</t>
  </si>
  <si>
    <t>Cases and containers; of a kind normally carried in the pocket or in the handbag, with outer surface of leather or of composition leather</t>
  </si>
  <si>
    <t>Leather articles; n.e.c. in chapter 42, of leather or composition leather</t>
  </si>
  <si>
    <t>Glassware; drinking glasses (not stemware), other than of lead crystal or glass-ceramics</t>
  </si>
  <si>
    <t>Cooking appliances and plate warmers; for solid fuel and fuels other than gas or liquid, of iron or steel</t>
  </si>
  <si>
    <t>Aluminium; articles n.e.c. in heading 7616</t>
  </si>
  <si>
    <t>Electric accumulators; lithium-ion, including separators, whether or not rectangular (including square)</t>
  </si>
  <si>
    <t>Semiconductor media; solid-state non-volatile storage devices, whether or not recorded, excluding products of Chapter 37</t>
  </si>
  <si>
    <t>Media n.e.c. in heading 8523, whether or not recorded, excluding products of Chapter 37</t>
  </si>
  <si>
    <t>Lamps and light fittings; non-electric</t>
  </si>
  <si>
    <t>Pens; ball point</t>
  </si>
  <si>
    <t>Scent sprays and similar toilet sprays, and mounts and heads therefor</t>
  </si>
  <si>
    <t>Artwork; collages and similar decorative plaques</t>
  </si>
  <si>
    <t>Pedido</t>
  </si>
  <si>
    <t>Priorizado</t>
  </si>
  <si>
    <t>Si</t>
  </si>
  <si>
    <t>No</t>
  </si>
  <si>
    <t>Description</t>
  </si>
  <si>
    <t>Norway</t>
  </si>
  <si>
    <t>Expo_AR_NOR_1316</t>
  </si>
  <si>
    <t>AdValorem_NOR</t>
  </si>
  <si>
    <t>020610</t>
  </si>
  <si>
    <t>Offal, edible; of bovine animals, fresh or chilled</t>
  </si>
  <si>
    <t>071320</t>
  </si>
  <si>
    <t>Vegetables, leguminous; chickpeas (garbanzos), shelled, whether or not skinned or split, dried</t>
  </si>
  <si>
    <t>080550</t>
  </si>
  <si>
    <t>Fruit, edible; lemons (Citrus limon, Citrus limonum), limes (Citrus aurantifolia , Citrus latifolia), fresh or dried</t>
  </si>
  <si>
    <t>Frutas frescas</t>
  </si>
  <si>
    <t>081120</t>
  </si>
  <si>
    <t>Fruit, edible; raspberries, blackberries, mulberries, loganberries, black, white or red currants and gooseberries, uncooked or cooked, whether or not containing added sugar or other sweetening matter</t>
  </si>
  <si>
    <t>Frutas procesadas</t>
  </si>
  <si>
    <t>150810</t>
  </si>
  <si>
    <t>Vegetable oils; ground-nut oil and its fractions, crude, not chemically modified</t>
  </si>
  <si>
    <t>Grasas y aceites</t>
  </si>
  <si>
    <t>200811</t>
  </si>
  <si>
    <t>Nuts; ground-nuts, whether or not containing added sugar, other sweetening matter or spirit</t>
  </si>
  <si>
    <t>Hortalizas/frutas preparadas</t>
  </si>
  <si>
    <t>620463</t>
  </si>
  <si>
    <t>Trousers, bib and brace overalls, breeches and shorts; women's or girls', of synthetic fibres (not knitted or crocheted)</t>
  </si>
  <si>
    <t>Textiles</t>
  </si>
  <si>
    <t>Switzerland</t>
  </si>
  <si>
    <t>Expo_AR_SUI_1316</t>
  </si>
  <si>
    <t>AdValorem_SUI</t>
  </si>
  <si>
    <t>120799</t>
  </si>
  <si>
    <t>Semillas oleaginosas</t>
  </si>
  <si>
    <t>291513</t>
  </si>
  <si>
    <t>291899</t>
  </si>
  <si>
    <t>292519</t>
  </si>
  <si>
    <t>293299</t>
  </si>
  <si>
    <t>293500</t>
  </si>
  <si>
    <t>330119</t>
  </si>
  <si>
    <t>330129</t>
  </si>
  <si>
    <t>330190</t>
  </si>
  <si>
    <t>390890</t>
  </si>
  <si>
    <t>Plásticos</t>
  </si>
  <si>
    <t>610620</t>
  </si>
  <si>
    <t>620443</t>
  </si>
  <si>
    <t>621143</t>
  </si>
  <si>
    <t>640420</t>
  </si>
  <si>
    <t>Calzado y partes</t>
  </si>
  <si>
    <t>680530</t>
  </si>
  <si>
    <t>810890</t>
  </si>
  <si>
    <t>842490</t>
  </si>
  <si>
    <t>847710</t>
  </si>
  <si>
    <t>854790</t>
  </si>
  <si>
    <t>890200</t>
  </si>
  <si>
    <t>Aviones y barcos</t>
  </si>
  <si>
    <t>920994</t>
  </si>
  <si>
    <t>Orden</t>
  </si>
  <si>
    <t>Sulphonamides; other perfluorooctane sulphonamides</t>
  </si>
  <si>
    <t>Oil seeds and oleaginous fruits; n.e.c. in heading no. 1207, whether or not broken</t>
  </si>
  <si>
    <t>Acids; saturated acyclic monocarboxylic acids; esters of formic acid</t>
  </si>
  <si>
    <t>Acids; carboxylic acids, with additional oxygen function (not alcohol, phenol, aldehyde or ketone) and their anhydrides, halides, peroxides and peroxyacids; their halogenated, sulphonated, nitrated or nitrosated derivatives; other than 2,4,5-T (ISO)</t>
  </si>
  <si>
    <t>Imides and their derivatives; other than saccharin and glutethimide (INN)</t>
  </si>
  <si>
    <t>Heterocyclic compounds; with oxygen hetero-atom(s) only, no lactones or unfused furan rings (hydrogenated or not) in the structure, other than isosafrole, 1-(1,3-benzodiaxol-5-yl) propan-2-one, piperonal, safrole, tetrahydrocannabinols (all isomers)</t>
  </si>
  <si>
    <t>Oils, essential; of citrus fruits n.e.c. in heading no. 3301 (terpeneless or not), including concretes and absolutes</t>
  </si>
  <si>
    <t>Oils, essential; n.e.c. in heading no. 3301 (terpeneless or not), including concretes and absolutes</t>
  </si>
  <si>
    <t>Oils, essential; concentrates in fats, fixed oils, waxes and the like, terpenic by-products, aqueous distillates and solutions, extracted oleoresins, n.e.c. in heading no. 3301</t>
  </si>
  <si>
    <t>Polyamides; n.e.c. in heading no. 3908, in primary forms</t>
  </si>
  <si>
    <t>Blouses, shirts and shirt-blouses; women's or girls', of man-made fibres, knitted or crocheted</t>
  </si>
  <si>
    <t>Dresses; women's or girls', of synthetic fibres (not knitted or crocheted)</t>
  </si>
  <si>
    <t>Track suits and other garments n.e.c.; women's or girls', of man-made fibres (not knitted or crocheted)</t>
  </si>
  <si>
    <t>Footwear; outer soles of leather or composition leather, uppers of textile materials</t>
  </si>
  <si>
    <t>Abrasive powder or grain; natural or artificial, on a base of materials n.e.c. in heading no. 6805, whether or not cut to shape or sewn or otherwise made up</t>
  </si>
  <si>
    <t>Titanium; other than unwrought, n.e.c. in heading no. 8108</t>
  </si>
  <si>
    <t>Mechanical appliances; parts of machines projecting, dispersing or spraying liquids or powders, whether or not hand-operated</t>
  </si>
  <si>
    <t>Machinery; injection-moulding machines, for working rubber or plastics or for the manufacture of products from these materials</t>
  </si>
  <si>
    <t>Insulating fittings; (other than of ceramics or plastics), for electrical machines, appliances and equipment, excluding insulators of heading no. 8546</t>
  </si>
  <si>
    <t>Fishing vessels, factory ships and other vessels; for processing or preserving fishery products</t>
  </si>
  <si>
    <t>Musical instruments; parts and accessories for the musical instruments the sound of which is produced or must be amplified electrically (e.g. organs, guitars and accordions)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</si>
</sst>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9" fontId="1" fillId="0" borderId="1" xfId="2" applyFont="1" applyBorder="1" applyAlignment="1">
      <alignment horizontal="center" vertical="top"/>
    </xf>
    <xf numFmtId="9" fontId="0" fillId="0" borderId="0" xfId="2" applyFont="1"/>
    <xf numFmtId="43" fontId="1" fillId="0" borderId="1" xfId="1" applyFont="1" applyBorder="1" applyAlignment="1">
      <alignment horizontal="center" vertical="top"/>
    </xf>
    <xf numFmtId="43" fontId="0" fillId="0" borderId="0" xfId="1" applyFont="1"/>
    <xf numFmtId="0" fontId="0" fillId="0" borderId="0" xfId="0" applyAlignment="1">
      <alignment horizontal="center"/>
    </xf>
    <xf numFmtId="9" fontId="0" fillId="0" borderId="0" xfId="2" applyFont="1" applyAlignment="1">
      <alignment horizontal="center"/>
    </xf>
    <xf numFmtId="4" fontId="1" fillId="0" borderId="1" xfId="0" applyNumberFormat="1" applyFont="1" applyBorder="1" applyAlignment="1">
      <alignment horizontal="center" vertical="top"/>
    </xf>
    <xf numFmtId="4" fontId="0" fillId="0" borderId="0" xfId="0" applyNumberFormat="1"/>
    <xf numFmtId="10" fontId="0" fillId="0" borderId="0" xfId="2" applyNumberFormat="1" applyFont="1"/>
    <xf numFmtId="10" fontId="1" fillId="0" borderId="1" xfId="2" applyNumberFormat="1" applyFont="1" applyBorder="1" applyAlignment="1">
      <alignment horizontal="center" vertical="top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selection activeCell="J3" sqref="J3"/>
    </sheetView>
  </sheetViews>
  <sheetFormatPr baseColWidth="10" defaultColWidth="9.140625" defaultRowHeight="15" x14ac:dyDescent="0.25"/>
  <cols>
    <col min="1" max="1" width="9.140625" style="6"/>
    <col min="2" max="2" width="12.42578125" style="6" bestFit="1" customWidth="1"/>
    <col min="3" max="3" width="46.85546875" customWidth="1"/>
    <col min="4" max="4" width="18.85546875" bestFit="1" customWidth="1"/>
    <col min="5" max="5" width="29.42578125" bestFit="1" customWidth="1"/>
    <col min="6" max="7" width="12" style="10" bestFit="1" customWidth="1"/>
    <col min="8" max="8" width="15" bestFit="1" customWidth="1"/>
    <col min="9" max="9" width="17.85546875" style="9" bestFit="1" customWidth="1"/>
    <col min="10" max="10" width="16.28515625" style="9" bestFit="1" customWidth="1"/>
  </cols>
  <sheetData>
    <row r="1" spans="1:12" x14ac:dyDescent="0.25">
      <c r="A1" s="1" t="s">
        <v>118</v>
      </c>
      <c r="B1" s="1" t="s">
        <v>0</v>
      </c>
      <c r="C1" s="1" t="s">
        <v>67</v>
      </c>
      <c r="D1" s="1" t="s">
        <v>1</v>
      </c>
      <c r="E1" s="1" t="s">
        <v>2</v>
      </c>
      <c r="F1" s="11" t="s">
        <v>3</v>
      </c>
      <c r="G1" s="11" t="s">
        <v>90</v>
      </c>
      <c r="H1" s="1" t="s">
        <v>92</v>
      </c>
      <c r="I1" s="8" t="s">
        <v>91</v>
      </c>
      <c r="J1" s="8" t="s">
        <v>6</v>
      </c>
      <c r="K1" s="1" t="s">
        <v>63</v>
      </c>
      <c r="L1" s="1" t="s">
        <v>64</v>
      </c>
    </row>
    <row r="2" spans="1:12" x14ac:dyDescent="0.25">
      <c r="A2" s="6">
        <v>1</v>
      </c>
      <c r="B2" s="6" t="s">
        <v>71</v>
      </c>
      <c r="C2" t="s">
        <v>72</v>
      </c>
      <c r="D2" t="s">
        <v>28</v>
      </c>
      <c r="E2" t="s">
        <v>31</v>
      </c>
      <c r="F2" s="10">
        <v>0.2484234499685323</v>
      </c>
      <c r="G2" s="10">
        <v>8.8838149335690453E-4</v>
      </c>
      <c r="H2" s="10">
        <v>0.55763333333333331</v>
      </c>
      <c r="I2" s="9">
        <v>2.1459999999999999</v>
      </c>
      <c r="J2" s="9">
        <v>190.40725</v>
      </c>
      <c r="K2" s="6" t="s">
        <v>66</v>
      </c>
      <c r="L2" s="6" t="s">
        <v>66</v>
      </c>
    </row>
    <row r="3" spans="1:12" x14ac:dyDescent="0.25">
      <c r="A3" s="6">
        <f>+A2+1</f>
        <v>2</v>
      </c>
      <c r="B3" s="6" t="s">
        <v>73</v>
      </c>
      <c r="C3" t="s">
        <v>74</v>
      </c>
      <c r="D3" t="s">
        <v>29</v>
      </c>
      <c r="E3" t="s">
        <v>32</v>
      </c>
      <c r="F3" s="10">
        <v>0.27397084340045219</v>
      </c>
      <c r="G3" s="10">
        <v>0.16441146369390269</v>
      </c>
      <c r="H3" s="10">
        <v>3.0247142857142858E-2</v>
      </c>
      <c r="I3" s="9">
        <v>0</v>
      </c>
      <c r="J3" s="9">
        <v>54422.792000000001</v>
      </c>
      <c r="K3" s="6" t="s">
        <v>66</v>
      </c>
      <c r="L3" s="6" t="s">
        <v>66</v>
      </c>
    </row>
    <row r="4" spans="1:12" x14ac:dyDescent="0.25">
      <c r="A4" s="6">
        <f t="shared" ref="A4:A31" si="0">+A3+1</f>
        <v>3</v>
      </c>
      <c r="B4" s="6" t="s">
        <v>78</v>
      </c>
      <c r="C4" t="s">
        <v>79</v>
      </c>
      <c r="D4" t="s">
        <v>28</v>
      </c>
      <c r="E4" t="s">
        <v>80</v>
      </c>
      <c r="F4" s="10" t="s">
        <v>41</v>
      </c>
      <c r="G4" s="10">
        <v>3.3043055034112312E-2</v>
      </c>
      <c r="H4" s="10">
        <v>0.10019500000000001</v>
      </c>
      <c r="I4" s="9">
        <v>2.89</v>
      </c>
      <c r="J4" s="9">
        <v>209.446</v>
      </c>
      <c r="K4" s="6" t="s">
        <v>66</v>
      </c>
      <c r="L4" s="6" t="s">
        <v>66</v>
      </c>
    </row>
    <row r="5" spans="1:12" x14ac:dyDescent="0.25">
      <c r="A5" s="6">
        <f t="shared" si="0"/>
        <v>4</v>
      </c>
      <c r="B5" s="6" t="s">
        <v>93</v>
      </c>
      <c r="C5" t="s">
        <v>120</v>
      </c>
      <c r="D5" t="s">
        <v>29</v>
      </c>
      <c r="E5" t="s">
        <v>94</v>
      </c>
      <c r="F5" s="10">
        <v>0.1573005546531476</v>
      </c>
      <c r="G5" s="10">
        <v>0.14937110149809299</v>
      </c>
      <c r="H5" s="10">
        <v>5.9487500000000006E-2</v>
      </c>
      <c r="I5" s="9">
        <v>0</v>
      </c>
      <c r="J5" s="9">
        <v>16626.250250000001</v>
      </c>
      <c r="K5" s="6" t="s">
        <v>65</v>
      </c>
      <c r="L5" s="6" t="s">
        <v>66</v>
      </c>
    </row>
    <row r="6" spans="1:12" x14ac:dyDescent="0.25">
      <c r="A6" s="6">
        <f t="shared" si="0"/>
        <v>5</v>
      </c>
      <c r="B6" s="6" t="s">
        <v>95</v>
      </c>
      <c r="C6" t="s">
        <v>121</v>
      </c>
      <c r="D6" t="s">
        <v>30</v>
      </c>
      <c r="E6" t="s">
        <v>35</v>
      </c>
      <c r="F6" s="10">
        <v>3.3847541787601432</v>
      </c>
      <c r="G6" s="10">
        <v>5.4120370312291222E-2</v>
      </c>
      <c r="H6" s="10">
        <v>8.0000000000000004E-4</v>
      </c>
      <c r="I6" s="9">
        <v>4.0469999999999997</v>
      </c>
      <c r="J6" s="9">
        <v>3.43275</v>
      </c>
      <c r="K6" s="6" t="s">
        <v>66</v>
      </c>
      <c r="L6" s="6" t="s">
        <v>66</v>
      </c>
    </row>
    <row r="7" spans="1:12" x14ac:dyDescent="0.25">
      <c r="A7" s="6">
        <f t="shared" si="0"/>
        <v>6</v>
      </c>
      <c r="B7" s="6" t="s">
        <v>96</v>
      </c>
      <c r="C7" t="s">
        <v>122</v>
      </c>
      <c r="D7" t="s">
        <v>30</v>
      </c>
      <c r="E7" t="s">
        <v>35</v>
      </c>
      <c r="F7" s="10">
        <v>0.1258843483511807</v>
      </c>
      <c r="G7" s="10">
        <v>2.8268362565374568E-2</v>
      </c>
      <c r="H7" s="10">
        <v>6.9999999999999988E-4</v>
      </c>
      <c r="I7" s="9">
        <v>2</v>
      </c>
      <c r="J7" s="9">
        <v>12562.851000000001</v>
      </c>
      <c r="K7" s="6" t="s">
        <v>66</v>
      </c>
      <c r="L7" s="6" t="s">
        <v>66</v>
      </c>
    </row>
    <row r="8" spans="1:12" x14ac:dyDescent="0.25">
      <c r="A8" s="6">
        <f t="shared" si="0"/>
        <v>7</v>
      </c>
      <c r="B8" s="6" t="s">
        <v>97</v>
      </c>
      <c r="C8" t="s">
        <v>123</v>
      </c>
      <c r="D8" t="s">
        <v>30</v>
      </c>
      <c r="E8" t="s">
        <v>35</v>
      </c>
      <c r="F8" s="10">
        <v>0.70506864383010837</v>
      </c>
      <c r="G8" s="10">
        <v>0.43664334912582098</v>
      </c>
      <c r="H8" s="10">
        <v>3.4500000000000004E-4</v>
      </c>
      <c r="I8" s="9">
        <v>108.15</v>
      </c>
      <c r="J8" s="9">
        <v>125.70399999999999</v>
      </c>
      <c r="K8" s="6" t="s">
        <v>66</v>
      </c>
      <c r="L8" s="6" t="s">
        <v>66</v>
      </c>
    </row>
    <row r="9" spans="1:12" x14ac:dyDescent="0.25">
      <c r="A9" s="6">
        <f t="shared" si="0"/>
        <v>8</v>
      </c>
      <c r="B9" s="6" t="s">
        <v>98</v>
      </c>
      <c r="C9" t="s">
        <v>124</v>
      </c>
      <c r="D9" t="s">
        <v>30</v>
      </c>
      <c r="E9" t="s">
        <v>35</v>
      </c>
      <c r="F9" s="10">
        <v>0.26316954521809471</v>
      </c>
      <c r="G9" s="10">
        <v>0.1088348923281179</v>
      </c>
      <c r="H9" s="10">
        <v>1.4000000000000001E-4</v>
      </c>
      <c r="I9" s="9">
        <v>29.533999999999999</v>
      </c>
      <c r="J9" s="9">
        <v>389.02325000000002</v>
      </c>
      <c r="K9" s="6" t="s">
        <v>66</v>
      </c>
      <c r="L9" s="6" t="s">
        <v>66</v>
      </c>
    </row>
    <row r="10" spans="1:12" x14ac:dyDescent="0.25">
      <c r="A10" s="6">
        <f t="shared" si="0"/>
        <v>9</v>
      </c>
      <c r="B10" s="6" t="s">
        <v>99</v>
      </c>
      <c r="C10" t="s">
        <v>119</v>
      </c>
      <c r="D10" t="s">
        <v>30</v>
      </c>
      <c r="E10" t="s">
        <v>35</v>
      </c>
      <c r="F10" s="10">
        <v>4.1805467493470687E-2</v>
      </c>
      <c r="G10" s="10">
        <v>0.17924578715695441</v>
      </c>
      <c r="H10" s="10">
        <v>7.5500000000000003E-4</v>
      </c>
      <c r="I10" s="9">
        <v>134.94733333333329</v>
      </c>
      <c r="J10" s="9">
        <v>4005.1295</v>
      </c>
      <c r="K10" s="6" t="s">
        <v>66</v>
      </c>
      <c r="L10" s="6" t="s">
        <v>66</v>
      </c>
    </row>
    <row r="11" spans="1:12" x14ac:dyDescent="0.25">
      <c r="A11" s="6">
        <f t="shared" si="0"/>
        <v>10</v>
      </c>
      <c r="B11" s="6" t="s">
        <v>100</v>
      </c>
      <c r="C11" t="s">
        <v>125</v>
      </c>
      <c r="D11" t="s">
        <v>30</v>
      </c>
      <c r="E11" t="s">
        <v>35</v>
      </c>
      <c r="F11" s="10">
        <v>4.1435536974941067E-2</v>
      </c>
      <c r="G11" s="10">
        <v>8.8599305436122266E-2</v>
      </c>
      <c r="H11" s="10">
        <v>1.6000000000000001E-4</v>
      </c>
      <c r="I11" s="9">
        <v>8.9030000000000005</v>
      </c>
      <c r="J11" s="9">
        <v>2739.29</v>
      </c>
      <c r="K11" s="6" t="s">
        <v>65</v>
      </c>
      <c r="L11" s="6" t="s">
        <v>66</v>
      </c>
    </row>
    <row r="12" spans="1:12" x14ac:dyDescent="0.25">
      <c r="A12" s="6">
        <f t="shared" si="0"/>
        <v>11</v>
      </c>
      <c r="B12" s="6" t="s">
        <v>101</v>
      </c>
      <c r="C12" t="s">
        <v>126</v>
      </c>
      <c r="D12" t="s">
        <v>30</v>
      </c>
      <c r="E12" t="s">
        <v>35</v>
      </c>
      <c r="F12" s="10">
        <v>0.1201261901816182</v>
      </c>
      <c r="G12" s="10">
        <v>5.5563780758979942E-2</v>
      </c>
      <c r="H12" s="10">
        <v>7.2333333333333332E-4</v>
      </c>
      <c r="I12" s="9">
        <v>47.314</v>
      </c>
      <c r="J12" s="9">
        <v>272.15199999999999</v>
      </c>
      <c r="K12" s="6" t="s">
        <v>65</v>
      </c>
      <c r="L12" s="6" t="s">
        <v>66</v>
      </c>
    </row>
    <row r="13" spans="1:12" x14ac:dyDescent="0.25">
      <c r="A13" s="6">
        <f t="shared" si="0"/>
        <v>12</v>
      </c>
      <c r="B13" s="6" t="s">
        <v>102</v>
      </c>
      <c r="C13" t="s">
        <v>127</v>
      </c>
      <c r="D13" t="s">
        <v>30</v>
      </c>
      <c r="E13" t="s">
        <v>35</v>
      </c>
      <c r="F13" s="10">
        <v>5.5615736194542631E-2</v>
      </c>
      <c r="G13" s="10">
        <v>3.893646199112677E-2</v>
      </c>
      <c r="H13" s="10">
        <v>1.0950000000000001E-3</v>
      </c>
      <c r="I13" s="9">
        <v>356.28800000000001</v>
      </c>
      <c r="J13" s="9">
        <v>2026.9372499999999</v>
      </c>
      <c r="K13" s="6" t="s">
        <v>65</v>
      </c>
      <c r="L13" s="6" t="s">
        <v>66</v>
      </c>
    </row>
    <row r="14" spans="1:12" x14ac:dyDescent="0.25">
      <c r="A14" s="6">
        <f t="shared" si="0"/>
        <v>13</v>
      </c>
      <c r="B14" s="6" t="s">
        <v>103</v>
      </c>
      <c r="C14" t="s">
        <v>128</v>
      </c>
      <c r="D14" t="s">
        <v>30</v>
      </c>
      <c r="E14" t="s">
        <v>104</v>
      </c>
      <c r="F14" s="10">
        <v>9.0704637845119729E-2</v>
      </c>
      <c r="G14" s="10">
        <v>3.2963559908052442E-2</v>
      </c>
      <c r="H14" s="10">
        <v>2.0100000000000001E-3</v>
      </c>
      <c r="I14" s="9">
        <v>14.794</v>
      </c>
      <c r="J14" s="9">
        <v>2823.4432499999998</v>
      </c>
      <c r="K14" s="6" t="s">
        <v>66</v>
      </c>
      <c r="L14" s="6" t="s">
        <v>66</v>
      </c>
    </row>
    <row r="15" spans="1:12" x14ac:dyDescent="0.25">
      <c r="A15" s="6">
        <f t="shared" si="0"/>
        <v>14</v>
      </c>
      <c r="B15" s="6" t="s">
        <v>16</v>
      </c>
      <c r="C15" t="s">
        <v>51</v>
      </c>
      <c r="D15" t="s">
        <v>30</v>
      </c>
      <c r="E15" t="s">
        <v>36</v>
      </c>
      <c r="F15" s="10">
        <v>0.25802695408316523</v>
      </c>
      <c r="G15" s="10">
        <v>6.5562886204748372E-2</v>
      </c>
      <c r="H15" s="10">
        <v>1.3469999999999999E-2</v>
      </c>
      <c r="I15" s="9">
        <v>0</v>
      </c>
      <c r="J15" s="9">
        <v>576.04475000000002</v>
      </c>
      <c r="K15" s="6" t="s">
        <v>66</v>
      </c>
      <c r="L15" s="6" t="s">
        <v>66</v>
      </c>
    </row>
    <row r="16" spans="1:12" x14ac:dyDescent="0.25">
      <c r="A16" s="6">
        <f t="shared" si="0"/>
        <v>15</v>
      </c>
      <c r="B16" s="6" t="s">
        <v>105</v>
      </c>
      <c r="C16" t="s">
        <v>129</v>
      </c>
      <c r="D16" t="s">
        <v>30</v>
      </c>
      <c r="E16" t="s">
        <v>89</v>
      </c>
      <c r="F16" s="10">
        <v>5.8362345135145821E-2</v>
      </c>
      <c r="G16" s="10">
        <v>6.0524504768581178E-2</v>
      </c>
      <c r="H16" s="10">
        <v>5.305E-2</v>
      </c>
      <c r="I16" s="9">
        <v>0.57099999999999995</v>
      </c>
      <c r="J16" s="9">
        <v>1093.1025</v>
      </c>
      <c r="K16" s="6" t="s">
        <v>66</v>
      </c>
      <c r="L16" s="6" t="s">
        <v>66</v>
      </c>
    </row>
    <row r="17" spans="1:12" x14ac:dyDescent="0.25">
      <c r="A17" s="6">
        <f t="shared" si="0"/>
        <v>16</v>
      </c>
      <c r="B17" s="6" t="s">
        <v>106</v>
      </c>
      <c r="C17" t="s">
        <v>130</v>
      </c>
      <c r="D17" t="s">
        <v>30</v>
      </c>
      <c r="E17" t="s">
        <v>89</v>
      </c>
      <c r="F17" s="10">
        <v>2.0195368145192519E-2</v>
      </c>
      <c r="G17" s="10">
        <v>0.19068756443137369</v>
      </c>
      <c r="H17" s="10">
        <v>6.5114999999999992E-2</v>
      </c>
      <c r="I17" s="9">
        <v>6.4000000000000001E-2</v>
      </c>
      <c r="J17" s="9">
        <v>431.71825000000001</v>
      </c>
      <c r="K17" s="6" t="s">
        <v>66</v>
      </c>
      <c r="L17" s="6" t="s">
        <v>66</v>
      </c>
    </row>
    <row r="18" spans="1:12" x14ac:dyDescent="0.25">
      <c r="A18" s="6">
        <f t="shared" si="0"/>
        <v>17</v>
      </c>
      <c r="B18" s="6" t="s">
        <v>87</v>
      </c>
      <c r="C18" t="s">
        <v>88</v>
      </c>
      <c r="D18" t="s">
        <v>30</v>
      </c>
      <c r="E18" t="s">
        <v>89</v>
      </c>
      <c r="F18" s="10">
        <v>0.1064173657872316</v>
      </c>
      <c r="G18" s="10">
        <v>4.6515138223482737E-2</v>
      </c>
      <c r="H18" s="10">
        <v>6.8290000000000003E-2</v>
      </c>
      <c r="I18" s="9">
        <v>0.56200000000000006</v>
      </c>
      <c r="J18" s="9">
        <v>515.29899999999998</v>
      </c>
      <c r="K18" s="6" t="s">
        <v>66</v>
      </c>
      <c r="L18" s="6" t="s">
        <v>66</v>
      </c>
    </row>
    <row r="19" spans="1:12" x14ac:dyDescent="0.25">
      <c r="A19" s="6">
        <f t="shared" si="0"/>
        <v>18</v>
      </c>
      <c r="B19" s="6" t="s">
        <v>107</v>
      </c>
      <c r="C19" t="s">
        <v>131</v>
      </c>
      <c r="D19" t="s">
        <v>30</v>
      </c>
      <c r="E19" t="s">
        <v>89</v>
      </c>
      <c r="F19" s="10">
        <v>0.1227611365333945</v>
      </c>
      <c r="G19" s="10">
        <v>0.13818361855512881</v>
      </c>
      <c r="H19" s="10">
        <v>8.0350000000000005E-2</v>
      </c>
      <c r="I19" s="9">
        <v>6.1260000000000003</v>
      </c>
      <c r="J19" s="9">
        <v>487.15899999999988</v>
      </c>
      <c r="K19" s="6" t="s">
        <v>66</v>
      </c>
      <c r="L19" s="6" t="s">
        <v>66</v>
      </c>
    </row>
    <row r="20" spans="1:12" x14ac:dyDescent="0.25">
      <c r="A20" s="6">
        <f t="shared" si="0"/>
        <v>19</v>
      </c>
      <c r="B20" s="6" t="s">
        <v>108</v>
      </c>
      <c r="C20" t="s">
        <v>132</v>
      </c>
      <c r="D20" t="s">
        <v>30</v>
      </c>
      <c r="E20" t="s">
        <v>109</v>
      </c>
      <c r="F20" s="10">
        <v>0.1854366396878899</v>
      </c>
      <c r="G20" s="10">
        <v>0.88243664459152349</v>
      </c>
      <c r="H20" s="10">
        <v>1.2119999999999999E-2</v>
      </c>
      <c r="I20" s="9">
        <v>58.96</v>
      </c>
      <c r="J20" s="9">
        <v>140.18450000000001</v>
      </c>
      <c r="K20" s="6" t="s">
        <v>66</v>
      </c>
      <c r="L20" s="6" t="s">
        <v>66</v>
      </c>
    </row>
    <row r="21" spans="1:12" x14ac:dyDescent="0.25">
      <c r="A21" s="6">
        <f t="shared" si="0"/>
        <v>20</v>
      </c>
      <c r="B21" s="6" t="s">
        <v>110</v>
      </c>
      <c r="C21" t="s">
        <v>133</v>
      </c>
      <c r="D21" t="s">
        <v>30</v>
      </c>
      <c r="E21" t="s">
        <v>37</v>
      </c>
      <c r="F21" s="10">
        <v>0.2091430936215555</v>
      </c>
      <c r="G21" s="10">
        <v>6.2041474381193007E-2</v>
      </c>
      <c r="H21" s="10">
        <v>8.2799999999999992E-3</v>
      </c>
      <c r="I21" s="9">
        <v>1.7999999999999999E-2</v>
      </c>
      <c r="J21" s="9">
        <v>1520.9337499999999</v>
      </c>
      <c r="K21" s="6" t="s">
        <v>66</v>
      </c>
      <c r="L21" s="6" t="s">
        <v>66</v>
      </c>
    </row>
    <row r="22" spans="1:12" x14ac:dyDescent="0.25">
      <c r="A22" s="6">
        <f t="shared" si="0"/>
        <v>21</v>
      </c>
      <c r="B22" s="6" t="s">
        <v>19</v>
      </c>
      <c r="C22" t="s">
        <v>54</v>
      </c>
      <c r="D22" t="s">
        <v>30</v>
      </c>
      <c r="E22" t="s">
        <v>38</v>
      </c>
      <c r="F22" s="10">
        <v>1.7579397676255051E-3</v>
      </c>
      <c r="G22" s="10">
        <v>1.1754611215322621E-2</v>
      </c>
      <c r="H22" s="10">
        <v>1.567E-2</v>
      </c>
      <c r="I22" s="9">
        <v>1.9710000000000001</v>
      </c>
      <c r="J22" s="9">
        <v>142.23750000000001</v>
      </c>
      <c r="K22" s="6" t="s">
        <v>66</v>
      </c>
      <c r="L22" s="6" t="s">
        <v>66</v>
      </c>
    </row>
    <row r="23" spans="1:12" x14ac:dyDescent="0.25">
      <c r="A23" s="6">
        <f t="shared" si="0"/>
        <v>22</v>
      </c>
      <c r="B23" s="6" t="s">
        <v>111</v>
      </c>
      <c r="C23" t="s">
        <v>134</v>
      </c>
      <c r="D23" t="s">
        <v>30</v>
      </c>
      <c r="E23" t="s">
        <v>38</v>
      </c>
      <c r="F23" s="10">
        <v>0.2967998564870058</v>
      </c>
      <c r="G23" s="10">
        <v>3.861935009953354E-3</v>
      </c>
      <c r="H23" s="10">
        <v>7.4099999999999999E-3</v>
      </c>
      <c r="I23" s="9">
        <v>31.484999999999999</v>
      </c>
      <c r="J23" s="9">
        <v>377.34474999999998</v>
      </c>
      <c r="K23" s="6" t="s">
        <v>66</v>
      </c>
      <c r="L23" s="6" t="s">
        <v>66</v>
      </c>
    </row>
    <row r="24" spans="1:12" x14ac:dyDescent="0.25">
      <c r="A24" s="6">
        <f t="shared" si="0"/>
        <v>23</v>
      </c>
      <c r="B24" s="6" t="s">
        <v>112</v>
      </c>
      <c r="C24" t="s">
        <v>135</v>
      </c>
      <c r="D24" t="s">
        <v>30</v>
      </c>
      <c r="E24" t="s">
        <v>39</v>
      </c>
      <c r="F24" s="10">
        <v>0.19186992338271461</v>
      </c>
      <c r="G24" s="10">
        <v>9.6558069833379001E-3</v>
      </c>
      <c r="H24" s="10">
        <v>5.5200000000000006E-3</v>
      </c>
      <c r="I24" s="9">
        <v>10.702</v>
      </c>
      <c r="J24" s="9">
        <v>23358.705249999999</v>
      </c>
      <c r="K24" s="6" t="s">
        <v>66</v>
      </c>
      <c r="L24" s="6" t="s">
        <v>66</v>
      </c>
    </row>
    <row r="25" spans="1:12" x14ac:dyDescent="0.25">
      <c r="A25" s="6">
        <f t="shared" si="0"/>
        <v>24</v>
      </c>
      <c r="B25" s="6" t="s">
        <v>113</v>
      </c>
      <c r="C25" t="s">
        <v>136</v>
      </c>
      <c r="D25" t="s">
        <v>30</v>
      </c>
      <c r="E25" t="s">
        <v>39</v>
      </c>
      <c r="F25" s="10">
        <v>7.4431404363608289E-2</v>
      </c>
      <c r="G25" s="10">
        <v>6.2757771269261076E-2</v>
      </c>
      <c r="H25" s="10">
        <v>5.4450000000000002E-3</v>
      </c>
      <c r="I25" s="9">
        <v>11.33666666666667</v>
      </c>
      <c r="J25" s="9">
        <v>903.24025000000006</v>
      </c>
      <c r="K25" s="6" t="s">
        <v>66</v>
      </c>
      <c r="L25" s="6" t="s">
        <v>66</v>
      </c>
    </row>
    <row r="26" spans="1:12" x14ac:dyDescent="0.25">
      <c r="A26" s="6">
        <f t="shared" si="0"/>
        <v>25</v>
      </c>
      <c r="B26" s="6" t="s">
        <v>21</v>
      </c>
      <c r="C26" t="s">
        <v>56</v>
      </c>
      <c r="D26" t="s">
        <v>30</v>
      </c>
      <c r="E26" t="s">
        <v>39</v>
      </c>
      <c r="F26" s="10">
        <v>0.42783249286290848</v>
      </c>
      <c r="G26" s="10">
        <v>0.24074496578730531</v>
      </c>
      <c r="H26" s="10">
        <v>3.16E-3</v>
      </c>
      <c r="I26" s="9">
        <v>0</v>
      </c>
      <c r="J26" s="9">
        <v>345.09424999999999</v>
      </c>
      <c r="K26" s="6" t="s">
        <v>66</v>
      </c>
      <c r="L26" s="6" t="s">
        <v>66</v>
      </c>
    </row>
    <row r="27" spans="1:12" x14ac:dyDescent="0.25">
      <c r="A27" s="6">
        <f t="shared" si="0"/>
        <v>26</v>
      </c>
      <c r="B27" s="6" t="s">
        <v>114</v>
      </c>
      <c r="C27" t="s">
        <v>137</v>
      </c>
      <c r="D27" t="s">
        <v>30</v>
      </c>
      <c r="E27" t="s">
        <v>39</v>
      </c>
      <c r="F27" s="10">
        <v>0.27833415751163709</v>
      </c>
      <c r="G27" s="10">
        <v>7.39429521015178E-3</v>
      </c>
      <c r="H27" s="10">
        <v>5.2199999999999998E-3</v>
      </c>
      <c r="I27" s="9">
        <v>0</v>
      </c>
      <c r="J27" s="9">
        <v>49.873750000000001</v>
      </c>
      <c r="K27" s="6" t="s">
        <v>66</v>
      </c>
      <c r="L27" s="6" t="s">
        <v>66</v>
      </c>
    </row>
    <row r="28" spans="1:12" x14ac:dyDescent="0.25">
      <c r="A28" s="6">
        <f t="shared" si="0"/>
        <v>27</v>
      </c>
      <c r="B28" s="6" t="s">
        <v>115</v>
      </c>
      <c r="C28" t="s">
        <v>138</v>
      </c>
      <c r="D28" t="s">
        <v>30</v>
      </c>
      <c r="E28" t="s">
        <v>116</v>
      </c>
      <c r="F28" s="10" t="s">
        <v>41</v>
      </c>
      <c r="G28" s="10">
        <v>0.4830367167433578</v>
      </c>
      <c r="H28" s="10">
        <v>9.0100000000000006E-3</v>
      </c>
      <c r="I28" s="9">
        <v>0</v>
      </c>
      <c r="J28" s="9">
        <v>1950</v>
      </c>
      <c r="K28" s="6" t="s">
        <v>66</v>
      </c>
      <c r="L28" s="6" t="s">
        <v>66</v>
      </c>
    </row>
    <row r="29" spans="1:12" x14ac:dyDescent="0.25">
      <c r="A29" s="6">
        <f t="shared" si="0"/>
        <v>28</v>
      </c>
      <c r="B29" s="6" t="s">
        <v>117</v>
      </c>
      <c r="C29" t="s">
        <v>139</v>
      </c>
      <c r="D29" t="s">
        <v>30</v>
      </c>
      <c r="E29" t="s">
        <v>40</v>
      </c>
      <c r="F29" s="10">
        <v>7.2940631405806311E-2</v>
      </c>
      <c r="G29" s="10">
        <v>9.8237560616937225E-2</v>
      </c>
      <c r="H29" s="10">
        <v>2.7600000000000003E-3</v>
      </c>
      <c r="I29" s="9">
        <v>0.82725000000000004</v>
      </c>
      <c r="J29" s="9">
        <v>26.86375</v>
      </c>
      <c r="K29" s="6" t="s">
        <v>66</v>
      </c>
      <c r="L29" s="6" t="s">
        <v>66</v>
      </c>
    </row>
    <row r="30" spans="1:12" x14ac:dyDescent="0.25">
      <c r="A30" s="6">
        <f t="shared" si="0"/>
        <v>29</v>
      </c>
      <c r="B30" s="6" t="s">
        <v>26</v>
      </c>
      <c r="C30" t="s">
        <v>61</v>
      </c>
      <c r="D30" t="s">
        <v>30</v>
      </c>
      <c r="E30" t="s">
        <v>40</v>
      </c>
      <c r="F30" s="10">
        <v>0.15672764795733671</v>
      </c>
      <c r="G30" s="10">
        <v>6.9908444397897229E-2</v>
      </c>
      <c r="H30" s="10">
        <v>6.6854999999999998E-2</v>
      </c>
      <c r="I30" s="9">
        <v>1.4E-2</v>
      </c>
      <c r="J30" s="9">
        <v>11.8605</v>
      </c>
      <c r="K30" s="6" t="s">
        <v>66</v>
      </c>
      <c r="L30" s="6" t="s">
        <v>66</v>
      </c>
    </row>
    <row r="31" spans="1:12" x14ac:dyDescent="0.25">
      <c r="A31" s="6">
        <f t="shared" si="0"/>
        <v>30</v>
      </c>
      <c r="B31" s="6" t="s">
        <v>27</v>
      </c>
      <c r="C31" t="s">
        <v>62</v>
      </c>
      <c r="D31" t="s">
        <v>30</v>
      </c>
      <c r="E31" t="s">
        <v>40</v>
      </c>
      <c r="F31" s="10">
        <v>0.88251947364708205</v>
      </c>
      <c r="G31" s="10">
        <v>9.5800769519141848E-2</v>
      </c>
      <c r="H31" s="10">
        <v>9.7000000000000005E-4</v>
      </c>
      <c r="I31" s="9">
        <v>6.98</v>
      </c>
      <c r="J31" s="9">
        <v>47.025750000000002</v>
      </c>
      <c r="K31" s="6" t="s">
        <v>66</v>
      </c>
      <c r="L31" s="6" t="s">
        <v>66</v>
      </c>
    </row>
    <row r="33" spans="8:8" x14ac:dyDescent="0.25">
      <c r="H33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C15" sqref="C15"/>
    </sheetView>
  </sheetViews>
  <sheetFormatPr baseColWidth="10" defaultColWidth="9.140625" defaultRowHeight="15" x14ac:dyDescent="0.25"/>
  <cols>
    <col min="1" max="1" width="9.140625" style="6"/>
    <col min="2" max="2" width="12.42578125" style="6" bestFit="1" customWidth="1"/>
    <col min="3" max="3" width="46.7109375" customWidth="1"/>
    <col min="4" max="4" width="18.85546875" bestFit="1" customWidth="1"/>
    <col min="5" max="5" width="26.42578125" bestFit="1" customWidth="1"/>
    <col min="6" max="7" width="8.42578125" style="7" customWidth="1"/>
    <col min="8" max="8" width="18.85546875" style="5" bestFit="1" customWidth="1"/>
    <col min="9" max="9" width="16.28515625" style="5" bestFit="1" customWidth="1"/>
    <col min="10" max="10" width="16.140625" bestFit="1" customWidth="1"/>
  </cols>
  <sheetData>
    <row r="1" spans="1:12" x14ac:dyDescent="0.25">
      <c r="A1" s="1" t="s">
        <v>118</v>
      </c>
      <c r="B1" s="1" t="s">
        <v>0</v>
      </c>
      <c r="C1" s="1" t="s">
        <v>67</v>
      </c>
      <c r="D1" s="1" t="s">
        <v>1</v>
      </c>
      <c r="E1" s="1" t="s">
        <v>2</v>
      </c>
      <c r="F1" s="2" t="s">
        <v>3</v>
      </c>
      <c r="G1" s="2" t="s">
        <v>68</v>
      </c>
      <c r="H1" s="4" t="s">
        <v>69</v>
      </c>
      <c r="I1" s="4" t="s">
        <v>6</v>
      </c>
      <c r="J1" s="1" t="s">
        <v>70</v>
      </c>
      <c r="K1" s="1" t="s">
        <v>63</v>
      </c>
      <c r="L1" s="1" t="s">
        <v>64</v>
      </c>
    </row>
    <row r="2" spans="1:12" x14ac:dyDescent="0.25">
      <c r="A2" s="6">
        <v>1</v>
      </c>
      <c r="B2" s="6" t="s">
        <v>71</v>
      </c>
      <c r="C2" t="s">
        <v>72</v>
      </c>
      <c r="D2" t="s">
        <v>28</v>
      </c>
      <c r="E2" t="s">
        <v>31</v>
      </c>
      <c r="F2" s="7">
        <v>0.2484234499685323</v>
      </c>
      <c r="G2" s="7" t="s">
        <v>41</v>
      </c>
      <c r="H2" s="5">
        <v>0.28799999999999998</v>
      </c>
      <c r="I2" s="5">
        <v>190.40725</v>
      </c>
      <c r="J2" s="3">
        <v>0.44423000000000001</v>
      </c>
      <c r="K2" s="6" t="s">
        <v>66</v>
      </c>
      <c r="L2" t="s">
        <v>66</v>
      </c>
    </row>
    <row r="3" spans="1:12" x14ac:dyDescent="0.25">
      <c r="A3" s="6">
        <f>+A2+1</f>
        <v>2</v>
      </c>
      <c r="B3" s="6" t="s">
        <v>73</v>
      </c>
      <c r="C3" t="s">
        <v>74</v>
      </c>
      <c r="D3" t="s">
        <v>29</v>
      </c>
      <c r="E3" t="s">
        <v>32</v>
      </c>
      <c r="F3" s="7">
        <v>0.27397084340045219</v>
      </c>
      <c r="G3" s="7">
        <v>0.1067315231129284</v>
      </c>
      <c r="H3" s="5">
        <v>10.35</v>
      </c>
      <c r="I3" s="5">
        <v>54422.792000000001</v>
      </c>
      <c r="J3" s="3">
        <v>0.10247999999999999</v>
      </c>
      <c r="K3" s="6" t="s">
        <v>66</v>
      </c>
      <c r="L3" t="s">
        <v>66</v>
      </c>
    </row>
    <row r="4" spans="1:12" x14ac:dyDescent="0.25">
      <c r="A4" s="6">
        <f t="shared" ref="A4:A9" si="0">+A3+1</f>
        <v>3</v>
      </c>
      <c r="B4" s="6" t="s">
        <v>75</v>
      </c>
      <c r="C4" t="s">
        <v>76</v>
      </c>
      <c r="D4" t="s">
        <v>29</v>
      </c>
      <c r="E4" t="s">
        <v>77</v>
      </c>
      <c r="F4" s="7">
        <v>7.3159598375495793E-2</v>
      </c>
      <c r="G4" s="7">
        <v>0.1470154576409306</v>
      </c>
      <c r="H4" s="5">
        <v>889.19650000000001</v>
      </c>
      <c r="I4" s="5">
        <v>219391.56224999999</v>
      </c>
      <c r="J4" s="3">
        <v>6.1320000000000006E-2</v>
      </c>
      <c r="K4" s="6" t="s">
        <v>66</v>
      </c>
      <c r="L4" t="s">
        <v>65</v>
      </c>
    </row>
    <row r="5" spans="1:12" x14ac:dyDescent="0.25">
      <c r="A5" s="6">
        <f t="shared" si="0"/>
        <v>4</v>
      </c>
      <c r="B5" s="6" t="s">
        <v>78</v>
      </c>
      <c r="C5" t="s">
        <v>79</v>
      </c>
      <c r="D5" t="s">
        <v>28</v>
      </c>
      <c r="E5" t="s">
        <v>80</v>
      </c>
      <c r="F5" s="7" t="s">
        <v>41</v>
      </c>
      <c r="G5" s="7">
        <v>2.0390060860341119E-2</v>
      </c>
      <c r="H5" s="5">
        <v>0</v>
      </c>
      <c r="I5" s="5">
        <v>209.446</v>
      </c>
      <c r="J5" s="3">
        <v>0.40872888888888886</v>
      </c>
      <c r="K5" s="6" t="s">
        <v>66</v>
      </c>
      <c r="L5" t="s">
        <v>66</v>
      </c>
    </row>
    <row r="6" spans="1:12" x14ac:dyDescent="0.25">
      <c r="A6" s="6">
        <f t="shared" si="0"/>
        <v>5</v>
      </c>
      <c r="B6" s="6" t="s">
        <v>81</v>
      </c>
      <c r="C6" t="s">
        <v>82</v>
      </c>
      <c r="D6" t="s">
        <v>28</v>
      </c>
      <c r="E6" t="s">
        <v>83</v>
      </c>
      <c r="F6" s="7">
        <v>0.14198075151842859</v>
      </c>
      <c r="G6" s="7" t="s">
        <v>41</v>
      </c>
      <c r="H6" s="5">
        <v>0</v>
      </c>
      <c r="I6" s="5">
        <v>81892.401249999995</v>
      </c>
      <c r="J6" s="3">
        <v>0.12189999999999999</v>
      </c>
      <c r="K6" s="6" t="s">
        <v>66</v>
      </c>
      <c r="L6" t="s">
        <v>66</v>
      </c>
    </row>
    <row r="7" spans="1:12" x14ac:dyDescent="0.25">
      <c r="A7" s="6">
        <f t="shared" si="0"/>
        <v>6</v>
      </c>
      <c r="B7" s="6" t="s">
        <v>84</v>
      </c>
      <c r="C7" t="s">
        <v>85</v>
      </c>
      <c r="D7" t="s">
        <v>28</v>
      </c>
      <c r="E7" t="s">
        <v>86</v>
      </c>
      <c r="F7" s="7">
        <v>5.5012946621387337E-2</v>
      </c>
      <c r="G7" s="7">
        <v>2.4904655569207401E-2</v>
      </c>
      <c r="H7" s="5">
        <v>2624.5572499999998</v>
      </c>
      <c r="I7" s="5">
        <v>437935.38949999999</v>
      </c>
      <c r="J7" s="3">
        <v>4.8259999999999997E-2</v>
      </c>
      <c r="K7" s="6" t="s">
        <v>65</v>
      </c>
      <c r="L7" t="s">
        <v>66</v>
      </c>
    </row>
    <row r="8" spans="1:12" x14ac:dyDescent="0.25">
      <c r="A8" s="6">
        <f t="shared" si="0"/>
        <v>7</v>
      </c>
      <c r="B8" s="6" t="s">
        <v>12</v>
      </c>
      <c r="C8" t="s">
        <v>47</v>
      </c>
      <c r="D8" t="s">
        <v>28</v>
      </c>
      <c r="E8" t="s">
        <v>34</v>
      </c>
      <c r="F8" s="7">
        <v>0.1809180053570025</v>
      </c>
      <c r="G8" s="7">
        <v>4.5349480458410467E-2</v>
      </c>
      <c r="H8" s="5">
        <v>0</v>
      </c>
      <c r="I8" s="5">
        <v>29963.895250000001</v>
      </c>
      <c r="J8" s="3">
        <v>9.8124000000000003E-2</v>
      </c>
      <c r="K8" s="6" t="s">
        <v>65</v>
      </c>
      <c r="L8" t="s">
        <v>66</v>
      </c>
    </row>
    <row r="9" spans="1:12" x14ac:dyDescent="0.25">
      <c r="A9" s="6">
        <f t="shared" si="0"/>
        <v>8</v>
      </c>
      <c r="B9" s="6" t="s">
        <v>87</v>
      </c>
      <c r="C9" t="s">
        <v>88</v>
      </c>
      <c r="D9" t="s">
        <v>30</v>
      </c>
      <c r="E9" t="s">
        <v>89</v>
      </c>
      <c r="F9" s="7">
        <v>0.1064173657872316</v>
      </c>
      <c r="G9" s="7">
        <v>5.0370473241863722E-2</v>
      </c>
      <c r="H9" s="5">
        <v>0</v>
      </c>
      <c r="I9" s="5">
        <v>515.29899999999998</v>
      </c>
      <c r="J9" s="3">
        <v>0.107</v>
      </c>
      <c r="K9" s="6" t="s">
        <v>66</v>
      </c>
      <c r="L9" t="s">
        <v>66</v>
      </c>
    </row>
    <row r="11" spans="1:12" x14ac:dyDescent="0.25">
      <c r="J11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C10" sqref="C10"/>
    </sheetView>
  </sheetViews>
  <sheetFormatPr baseColWidth="10" defaultColWidth="9.140625" defaultRowHeight="15" x14ac:dyDescent="0.25"/>
  <cols>
    <col min="1" max="1" width="9.140625" style="6"/>
    <col min="2" max="2" width="12.42578125" style="6" bestFit="1" customWidth="1"/>
    <col min="3" max="3" width="52.42578125" customWidth="1"/>
    <col min="4" max="4" width="18.85546875" bestFit="1" customWidth="1"/>
    <col min="5" max="5" width="29.42578125" bestFit="1" customWidth="1"/>
    <col min="6" max="7" width="12" style="3" bestFit="1" customWidth="1"/>
    <col min="8" max="8" width="17.28515625" style="5" bestFit="1" customWidth="1"/>
    <col min="9" max="9" width="16.28515625" style="5" bestFit="1" customWidth="1"/>
    <col min="10" max="10" width="14.42578125" bestFit="1" customWidth="1"/>
  </cols>
  <sheetData>
    <row r="1" spans="1:12" x14ac:dyDescent="0.25">
      <c r="A1" s="1" t="s">
        <v>118</v>
      </c>
      <c r="B1" s="1" t="s">
        <v>0</v>
      </c>
      <c r="C1" s="1" t="s">
        <v>42</v>
      </c>
      <c r="D1" s="1" t="s">
        <v>1</v>
      </c>
      <c r="E1" s="1" t="s">
        <v>2</v>
      </c>
      <c r="F1" s="2" t="s">
        <v>3</v>
      </c>
      <c r="G1" s="2" t="s">
        <v>4</v>
      </c>
      <c r="H1" s="4" t="s">
        <v>5</v>
      </c>
      <c r="I1" s="4" t="s">
        <v>6</v>
      </c>
      <c r="J1" s="1" t="s">
        <v>7</v>
      </c>
      <c r="K1" s="1" t="s">
        <v>63</v>
      </c>
      <c r="L1" s="1" t="s">
        <v>64</v>
      </c>
    </row>
    <row r="2" spans="1:12" x14ac:dyDescent="0.25">
      <c r="A2" s="6">
        <v>1</v>
      </c>
      <c r="B2" s="6" t="s">
        <v>8</v>
      </c>
      <c r="C2" t="s">
        <v>43</v>
      </c>
      <c r="D2" t="s">
        <v>28</v>
      </c>
      <c r="E2" t="s">
        <v>31</v>
      </c>
      <c r="F2" s="3">
        <v>8.8695095299996529E-2</v>
      </c>
      <c r="G2" s="3">
        <v>0.42040847731393122</v>
      </c>
      <c r="H2" s="5">
        <v>0</v>
      </c>
      <c r="I2" s="5">
        <v>365670.54775000003</v>
      </c>
      <c r="J2" s="3">
        <v>1.0986560000000001</v>
      </c>
      <c r="K2" s="6" t="s">
        <v>65</v>
      </c>
      <c r="L2" s="6" t="s">
        <v>66</v>
      </c>
    </row>
    <row r="3" spans="1:12" x14ac:dyDescent="0.25">
      <c r="A3" s="6">
        <f>+A2+1</f>
        <v>2</v>
      </c>
      <c r="B3" s="6" t="s">
        <v>9</v>
      </c>
      <c r="C3" t="s">
        <v>44</v>
      </c>
      <c r="D3" t="s">
        <v>29</v>
      </c>
      <c r="E3" t="s">
        <v>32</v>
      </c>
      <c r="F3" s="3" t="s">
        <v>41</v>
      </c>
      <c r="G3" s="3">
        <v>0.17393015546299309</v>
      </c>
      <c r="H3" s="5">
        <v>0</v>
      </c>
      <c r="I3" s="5">
        <v>8.4649999999999999</v>
      </c>
      <c r="J3" s="3">
        <v>0.1</v>
      </c>
      <c r="K3" s="6" t="s">
        <v>66</v>
      </c>
      <c r="L3" s="6" t="s">
        <v>66</v>
      </c>
    </row>
    <row r="4" spans="1:12" x14ac:dyDescent="0.25">
      <c r="A4" s="6">
        <f t="shared" ref="A4:A21" si="0">+A3+1</f>
        <v>3</v>
      </c>
      <c r="B4" s="6" t="s">
        <v>10</v>
      </c>
      <c r="C4" t="s">
        <v>45</v>
      </c>
      <c r="D4" t="s">
        <v>28</v>
      </c>
      <c r="E4" t="s">
        <v>31</v>
      </c>
      <c r="F4" s="3">
        <v>2.098156827883324E-2</v>
      </c>
      <c r="G4" s="3">
        <v>3.3415220933177732E-2</v>
      </c>
      <c r="H4" s="5">
        <v>0</v>
      </c>
      <c r="I4" s="5">
        <v>10708.918250000001</v>
      </c>
      <c r="J4" s="3">
        <v>1.0547666666666671</v>
      </c>
      <c r="K4" s="6" t="s">
        <v>65</v>
      </c>
      <c r="L4" s="6" t="s">
        <v>66</v>
      </c>
    </row>
    <row r="5" spans="1:12" x14ac:dyDescent="0.25">
      <c r="A5" s="6">
        <f t="shared" si="0"/>
        <v>4</v>
      </c>
      <c r="B5" s="6" t="s">
        <v>11</v>
      </c>
      <c r="C5" t="s">
        <v>46</v>
      </c>
      <c r="D5" t="s">
        <v>28</v>
      </c>
      <c r="E5" t="s">
        <v>33</v>
      </c>
      <c r="F5" s="3">
        <v>0.2090673822913012</v>
      </c>
      <c r="G5" s="3">
        <v>0.1256381164798093</v>
      </c>
      <c r="H5" s="5">
        <v>0</v>
      </c>
      <c r="I5" s="5">
        <v>3284.93525</v>
      </c>
      <c r="J5" s="3">
        <v>0.2</v>
      </c>
      <c r="K5" s="6" t="s">
        <v>65</v>
      </c>
      <c r="L5" s="6" t="s">
        <v>66</v>
      </c>
    </row>
    <row r="6" spans="1:12" x14ac:dyDescent="0.25">
      <c r="A6" s="6">
        <f t="shared" si="0"/>
        <v>5</v>
      </c>
      <c r="B6" s="6" t="s">
        <v>12</v>
      </c>
      <c r="C6" t="s">
        <v>47</v>
      </c>
      <c r="D6" t="s">
        <v>28</v>
      </c>
      <c r="E6" t="s">
        <v>34</v>
      </c>
      <c r="F6" s="3">
        <v>0.1809180053570025</v>
      </c>
      <c r="G6" s="3">
        <v>6.8812995140280497E-2</v>
      </c>
      <c r="H6" s="5">
        <v>0</v>
      </c>
      <c r="I6" s="5">
        <v>29963.895250000001</v>
      </c>
      <c r="J6" s="3">
        <v>0.1</v>
      </c>
      <c r="K6" s="6" t="s">
        <v>66</v>
      </c>
      <c r="L6" s="6" t="s">
        <v>66</v>
      </c>
    </row>
    <row r="7" spans="1:12" x14ac:dyDescent="0.25">
      <c r="A7" s="6">
        <f t="shared" si="0"/>
        <v>6</v>
      </c>
      <c r="B7" s="6" t="s">
        <v>13</v>
      </c>
      <c r="C7" t="s">
        <v>48</v>
      </c>
      <c r="D7" t="s">
        <v>30</v>
      </c>
      <c r="E7" t="s">
        <v>35</v>
      </c>
      <c r="F7" s="3">
        <v>0.1625873518169452</v>
      </c>
      <c r="G7" s="3">
        <v>0.38839881152436168</v>
      </c>
      <c r="H7" s="5">
        <v>0</v>
      </c>
      <c r="I7" s="5">
        <v>7019.9340000000002</v>
      </c>
      <c r="J7" s="3">
        <v>0.1</v>
      </c>
      <c r="K7" s="6" t="s">
        <v>66</v>
      </c>
      <c r="L7" s="6" t="s">
        <v>66</v>
      </c>
    </row>
    <row r="8" spans="1:12" x14ac:dyDescent="0.25">
      <c r="A8" s="6">
        <f t="shared" si="0"/>
        <v>7</v>
      </c>
      <c r="B8" s="6" t="s">
        <v>14</v>
      </c>
      <c r="C8" t="s">
        <v>49</v>
      </c>
      <c r="D8" t="s">
        <v>30</v>
      </c>
      <c r="E8" t="s">
        <v>35</v>
      </c>
      <c r="F8" s="3">
        <v>2.411378820202437E-2</v>
      </c>
      <c r="G8" s="3">
        <v>7.442609161469993E-2</v>
      </c>
      <c r="H8" s="5">
        <v>0</v>
      </c>
      <c r="I8" s="5">
        <v>456242.41300000012</v>
      </c>
      <c r="J8" s="3">
        <v>0.04</v>
      </c>
      <c r="K8" s="6" t="s">
        <v>66</v>
      </c>
      <c r="L8" s="6" t="s">
        <v>66</v>
      </c>
    </row>
    <row r="9" spans="1:12" x14ac:dyDescent="0.25">
      <c r="A9" s="6">
        <f t="shared" si="0"/>
        <v>8</v>
      </c>
      <c r="B9" s="6" t="s">
        <v>15</v>
      </c>
      <c r="C9" t="s">
        <v>50</v>
      </c>
      <c r="D9" t="s">
        <v>30</v>
      </c>
      <c r="E9" t="s">
        <v>35</v>
      </c>
      <c r="F9" s="3">
        <v>5.459800701093398E-2</v>
      </c>
      <c r="G9" s="3">
        <v>1.893080253320201E-2</v>
      </c>
      <c r="H9" s="5">
        <v>0</v>
      </c>
      <c r="I9" s="5">
        <v>56578.776250000003</v>
      </c>
      <c r="J9" s="3">
        <v>0.01</v>
      </c>
      <c r="K9" s="6" t="s">
        <v>66</v>
      </c>
      <c r="L9" s="6" t="s">
        <v>66</v>
      </c>
    </row>
    <row r="10" spans="1:12" x14ac:dyDescent="0.25">
      <c r="A10" s="6">
        <f t="shared" si="0"/>
        <v>9</v>
      </c>
      <c r="B10" s="6" t="s">
        <v>16</v>
      </c>
      <c r="C10" t="s">
        <v>51</v>
      </c>
      <c r="D10" t="s">
        <v>30</v>
      </c>
      <c r="E10" t="s">
        <v>36</v>
      </c>
      <c r="F10" s="3">
        <v>0.25802695408316523</v>
      </c>
      <c r="G10" s="3">
        <v>3.9774942042241079E-2</v>
      </c>
      <c r="H10" s="5">
        <v>0</v>
      </c>
      <c r="I10" s="5">
        <v>576.04475000000002</v>
      </c>
      <c r="J10" s="3">
        <v>0.1</v>
      </c>
      <c r="K10" s="6" t="s">
        <v>66</v>
      </c>
      <c r="L10" s="6" t="s">
        <v>66</v>
      </c>
    </row>
    <row r="11" spans="1:12" x14ac:dyDescent="0.25">
      <c r="A11" s="6">
        <f t="shared" si="0"/>
        <v>10</v>
      </c>
      <c r="B11" s="6" t="s">
        <v>17</v>
      </c>
      <c r="C11" t="s">
        <v>52</v>
      </c>
      <c r="D11" t="s">
        <v>30</v>
      </c>
      <c r="E11" t="s">
        <v>36</v>
      </c>
      <c r="F11" s="3">
        <v>4.3816691033260913E-2</v>
      </c>
      <c r="G11" s="3">
        <v>7.9621039080173706E-2</v>
      </c>
      <c r="H11" s="5">
        <v>0</v>
      </c>
      <c r="I11" s="5">
        <v>3991.5777499999999</v>
      </c>
      <c r="J11" s="3">
        <v>0.05</v>
      </c>
      <c r="K11" s="6" t="s">
        <v>66</v>
      </c>
      <c r="L11" s="6" t="s">
        <v>66</v>
      </c>
    </row>
    <row r="12" spans="1:12" x14ac:dyDescent="0.25">
      <c r="A12" s="6">
        <f t="shared" si="0"/>
        <v>11</v>
      </c>
      <c r="B12" s="6" t="s">
        <v>18</v>
      </c>
      <c r="C12" t="s">
        <v>53</v>
      </c>
      <c r="D12" t="s">
        <v>30</v>
      </c>
      <c r="E12" t="s">
        <v>37</v>
      </c>
      <c r="F12" s="3">
        <v>7.5533246355157457E-2</v>
      </c>
      <c r="G12" s="3">
        <v>4.0300483022524647E-2</v>
      </c>
      <c r="H12" s="5">
        <v>0</v>
      </c>
      <c r="I12" s="5">
        <v>167.72325000000001</v>
      </c>
      <c r="J12" s="3">
        <v>0.1</v>
      </c>
      <c r="K12" s="6" t="s">
        <v>66</v>
      </c>
      <c r="L12" s="6" t="s">
        <v>66</v>
      </c>
    </row>
    <row r="13" spans="1:12" x14ac:dyDescent="0.25">
      <c r="A13" s="6">
        <f t="shared" si="0"/>
        <v>12</v>
      </c>
      <c r="B13" s="6" t="s">
        <v>19</v>
      </c>
      <c r="C13" t="s">
        <v>54</v>
      </c>
      <c r="D13" t="s">
        <v>30</v>
      </c>
      <c r="E13" t="s">
        <v>38</v>
      </c>
      <c r="F13" s="3">
        <v>1.7579397676255051E-3</v>
      </c>
      <c r="G13" s="3">
        <v>0.28404797583496721</v>
      </c>
      <c r="H13" s="5">
        <v>0</v>
      </c>
      <c r="I13" s="5">
        <v>142.23750000000001</v>
      </c>
      <c r="J13" s="3">
        <v>7.4999999999999997E-2</v>
      </c>
      <c r="K13" s="6" t="s">
        <v>66</v>
      </c>
      <c r="L13" s="6" t="s">
        <v>66</v>
      </c>
    </row>
    <row r="14" spans="1:12" x14ac:dyDescent="0.25">
      <c r="A14" s="6">
        <f t="shared" si="0"/>
        <v>13</v>
      </c>
      <c r="B14" s="6" t="s">
        <v>20</v>
      </c>
      <c r="C14" t="s">
        <v>55</v>
      </c>
      <c r="D14" t="s">
        <v>30</v>
      </c>
      <c r="E14" t="s">
        <v>38</v>
      </c>
      <c r="F14" s="3">
        <v>0.24829169244051991</v>
      </c>
      <c r="G14" s="3">
        <v>0.17109807523828999</v>
      </c>
      <c r="H14" s="5">
        <v>0</v>
      </c>
      <c r="I14" s="5">
        <v>14011.790499999999</v>
      </c>
      <c r="J14" s="3">
        <v>2.2727272727272728E-2</v>
      </c>
      <c r="K14" s="6" t="s">
        <v>66</v>
      </c>
      <c r="L14" s="6" t="s">
        <v>66</v>
      </c>
    </row>
    <row r="15" spans="1:12" x14ac:dyDescent="0.25">
      <c r="A15" s="6">
        <f t="shared" si="0"/>
        <v>14</v>
      </c>
      <c r="B15" s="6" t="s">
        <v>21</v>
      </c>
      <c r="C15" t="s">
        <v>56</v>
      </c>
      <c r="D15" t="s">
        <v>30</v>
      </c>
      <c r="E15" t="s">
        <v>39</v>
      </c>
      <c r="F15" s="3">
        <v>0.42783249286290848</v>
      </c>
      <c r="G15" s="3">
        <v>0.63022135342868002</v>
      </c>
      <c r="H15" s="5">
        <v>0</v>
      </c>
      <c r="I15" s="5">
        <v>345.09424999999999</v>
      </c>
      <c r="J15" s="3">
        <v>0.05</v>
      </c>
      <c r="K15" s="6" t="s">
        <v>66</v>
      </c>
      <c r="L15" s="6" t="s">
        <v>66</v>
      </c>
    </row>
    <row r="16" spans="1:12" x14ac:dyDescent="0.25">
      <c r="A16" s="6">
        <f t="shared" si="0"/>
        <v>15</v>
      </c>
      <c r="B16" s="6" t="s">
        <v>22</v>
      </c>
      <c r="C16" t="s">
        <v>57</v>
      </c>
      <c r="D16" t="s">
        <v>30</v>
      </c>
      <c r="E16" t="s">
        <v>39</v>
      </c>
      <c r="F16" s="3">
        <v>0.248636127537154</v>
      </c>
      <c r="G16" s="3">
        <v>6.7793480105662329E-2</v>
      </c>
      <c r="H16" s="5">
        <v>0</v>
      </c>
      <c r="I16" s="5">
        <v>176.43625</v>
      </c>
      <c r="J16" s="3">
        <v>8.5714285714285715E-2</v>
      </c>
      <c r="K16" s="6" t="s">
        <v>66</v>
      </c>
      <c r="L16" s="6" t="s">
        <v>66</v>
      </c>
    </row>
    <row r="17" spans="1:12" x14ac:dyDescent="0.25">
      <c r="A17" s="6">
        <f t="shared" si="0"/>
        <v>16</v>
      </c>
      <c r="B17" s="6" t="s">
        <v>23</v>
      </c>
      <c r="C17" t="s">
        <v>58</v>
      </c>
      <c r="D17" t="s">
        <v>30</v>
      </c>
      <c r="E17" t="s">
        <v>39</v>
      </c>
      <c r="F17" s="3">
        <v>1.527359220784545</v>
      </c>
      <c r="G17" s="3">
        <v>0.10447806213364649</v>
      </c>
      <c r="H17" s="5">
        <v>0</v>
      </c>
      <c r="I17" s="5">
        <v>75.035750000000007</v>
      </c>
      <c r="J17" s="3">
        <v>9.5454545454545445E-2</v>
      </c>
      <c r="K17" s="6" t="s">
        <v>66</v>
      </c>
      <c r="L17" s="6" t="s">
        <v>66</v>
      </c>
    </row>
    <row r="18" spans="1:12" x14ac:dyDescent="0.25">
      <c r="A18" s="6">
        <f t="shared" si="0"/>
        <v>17</v>
      </c>
      <c r="B18" s="6" t="s">
        <v>24</v>
      </c>
      <c r="C18" t="s">
        <v>59</v>
      </c>
      <c r="D18" t="s">
        <v>30</v>
      </c>
      <c r="E18" t="s">
        <v>40</v>
      </c>
      <c r="F18" s="3">
        <v>0.7355650443147832</v>
      </c>
      <c r="G18" s="3">
        <v>0.16325388327294871</v>
      </c>
      <c r="H18" s="5">
        <v>0</v>
      </c>
      <c r="I18" s="5">
        <v>53.632249999999999</v>
      </c>
      <c r="J18" s="3">
        <v>0.1</v>
      </c>
      <c r="K18" s="6" t="s">
        <v>66</v>
      </c>
      <c r="L18" s="6" t="s">
        <v>66</v>
      </c>
    </row>
    <row r="19" spans="1:12" x14ac:dyDescent="0.25">
      <c r="A19" s="6">
        <f t="shared" si="0"/>
        <v>18</v>
      </c>
      <c r="B19" s="6" t="s">
        <v>25</v>
      </c>
      <c r="C19" t="s">
        <v>60</v>
      </c>
      <c r="D19" t="s">
        <v>30</v>
      </c>
      <c r="E19" t="s">
        <v>40</v>
      </c>
      <c r="F19" s="3">
        <v>0.39196204814950247</v>
      </c>
      <c r="G19" s="3">
        <v>2.7212486336606331E-2</v>
      </c>
      <c r="H19" s="5">
        <v>0.47</v>
      </c>
      <c r="I19" s="5">
        <v>124.1315</v>
      </c>
      <c r="J19" s="3">
        <v>7.4999999999999997E-2</v>
      </c>
      <c r="K19" s="6" t="s">
        <v>66</v>
      </c>
      <c r="L19" s="6" t="s">
        <v>66</v>
      </c>
    </row>
    <row r="20" spans="1:12" x14ac:dyDescent="0.25">
      <c r="A20" s="6">
        <f t="shared" si="0"/>
        <v>19</v>
      </c>
      <c r="B20" s="6" t="s">
        <v>26</v>
      </c>
      <c r="C20" t="s">
        <v>61</v>
      </c>
      <c r="D20" t="s">
        <v>30</v>
      </c>
      <c r="E20" t="s">
        <v>40</v>
      </c>
      <c r="F20" s="3">
        <v>0.15672764795733671</v>
      </c>
      <c r="G20" s="3">
        <v>0.34393238475968269</v>
      </c>
      <c r="H20" s="5">
        <v>0</v>
      </c>
      <c r="I20" s="5">
        <v>11.8605</v>
      </c>
      <c r="J20" s="3">
        <v>0.1</v>
      </c>
      <c r="K20" s="6" t="s">
        <v>66</v>
      </c>
      <c r="L20" s="6" t="s">
        <v>66</v>
      </c>
    </row>
    <row r="21" spans="1:12" x14ac:dyDescent="0.25">
      <c r="A21" s="6">
        <f t="shared" si="0"/>
        <v>20</v>
      </c>
      <c r="B21" s="6" t="s">
        <v>27</v>
      </c>
      <c r="C21" t="s">
        <v>62</v>
      </c>
      <c r="D21" t="s">
        <v>30</v>
      </c>
      <c r="E21" t="s">
        <v>40</v>
      </c>
      <c r="F21" s="3">
        <v>0.88251947364708205</v>
      </c>
      <c r="G21" s="3">
        <v>6.5962277660712498E-2</v>
      </c>
      <c r="H21" s="5">
        <v>0</v>
      </c>
      <c r="I21" s="5">
        <v>47.025750000000002</v>
      </c>
      <c r="J21" s="3">
        <v>0.1</v>
      </c>
      <c r="K21" s="6" t="s">
        <v>66</v>
      </c>
      <c r="L21" s="6" t="s">
        <v>66</v>
      </c>
    </row>
    <row r="23" spans="1:12" x14ac:dyDescent="0.25">
      <c r="J23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Suiza</vt:lpstr>
      <vt:lpstr>Noruega</vt:lpstr>
      <vt:lpstr>Islandia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Jaureguiberry, Camilo</dc:creator>
  <cp:lastModifiedBy>Jaureguiberry, Camilo</cp:lastModifiedBy>
  <dcterms:created xsi:type="dcterms:W3CDTF">2018-09-28T21:02:16Z</dcterms:created>
  <dcterms:modified xsi:type="dcterms:W3CDTF">2018-09-28T21:26:39Z</dcterms:modified>
</cp:coreProperties>
</file>